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C\Desktop\PROJETOS\58. TROCA DA ILUM P LED\58. NOVA LICITAÇÃO\Licitação - rev\"/>
    </mc:Choice>
  </mc:AlternateContent>
  <xr:revisionPtr revIDLastSave="0" documentId="13_ncr:1_{FCEDE88F-78A8-42C7-811D-EE3657BA73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RÇAMEN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ESQ_MADEIRA">#N/A</definedName>
    <definedName name="_2ESQ_METÁL">#N/A</definedName>
    <definedName name="_3REV_PAREDES">#N/A</definedName>
    <definedName name="_4REV_PISOS">#N/A</definedName>
    <definedName name="_SE2">#REF!</definedName>
    <definedName name="A">#REF!</definedName>
    <definedName name="AASPD´PF´PG´PGTPGTKOGTRGTR">#REF!</definedName>
    <definedName name="ABU">#REF!</definedName>
    <definedName name="AI">#REF!</definedName>
    <definedName name="AIR">#REF!</definedName>
    <definedName name="ALVENARIA">#N/A</definedName>
    <definedName name="ALVENARIA_1">NA()</definedName>
    <definedName name="_xlnm.Extract">#REF!</definedName>
    <definedName name="_xlnm.Print_Area" localSheetId="0">ORÇAMENTO!$A$3:$R$26</definedName>
    <definedName name="aux">#REF!</definedName>
    <definedName name="_xlnm.Database">#REF!</definedName>
    <definedName name="BD">[1]BD!$A$6:$F$2716</definedName>
    <definedName name="BILLING">#REF!</definedName>
    <definedName name="BOMPRINT">#REF!</definedName>
    <definedName name="CalcReferencia">#N/A</definedName>
    <definedName name="CalcReferencia1">#N/A</definedName>
    <definedName name="CHECKBOM">#REF!</definedName>
    <definedName name="çl">#REF!</definedName>
    <definedName name="COBERTURA">#N/A</definedName>
    <definedName name="COBERTURA_1">NA()</definedName>
    <definedName name="COD">[1]BD!$A$6:$A$2716</definedName>
    <definedName name="cod_orc">ORÇAMENTO!$C:$C</definedName>
    <definedName name="COMPDER">[2]Plan5!$A$2:$G$1048576</definedName>
    <definedName name="CONCATENAR">CONCATENATE(#REF!," ",#REF!)</definedName>
    <definedName name="COSM">#REF!</definedName>
    <definedName name="_xlnm.Criteria">#REF!</definedName>
    <definedName name="dasd">#REF!</definedName>
    <definedName name="dasd_1">#REF!</definedName>
    <definedName name="dasd_18">#REF!</definedName>
    <definedName name="DATABASE">#REF!</definedName>
    <definedName name="DATAEMISSAO">#REF!</definedName>
    <definedName name="DATART">#REF!</definedName>
    <definedName name="DDD">'[3]Planilha Orçamentária'!$B$1:$M$114</definedName>
    <definedName name="DELETE1">#REF!</definedName>
    <definedName name="DELETE2">#REF!</definedName>
    <definedName name="der">'[4]TPU_DER-DES'!$A$1:$D$2082</definedName>
    <definedName name="DESCONTO">#REF!</definedName>
    <definedName name="DÓLAR">#REF!</definedName>
    <definedName name="DRE">#REF!</definedName>
    <definedName name="DRI">#REF!</definedName>
    <definedName name="dsad">#REF!</definedName>
    <definedName name="dsad_1">#REF!</definedName>
    <definedName name="dsad_18">#REF!</definedName>
    <definedName name="E">#REF!</definedName>
    <definedName name="EDIFICAÇÕES">#N/A</definedName>
    <definedName name="EDIFICAÇÕES_1">NA()</definedName>
    <definedName name="ELÉTRICA">#N/A</definedName>
    <definedName name="ELÉTRICA_1">NA()</definedName>
    <definedName name="EMPRESAS">OFFSET(#REF!,0,0):OFFSET(#REF!,-1,0)</definedName>
    <definedName name="ENC.FINANC">#REF!</definedName>
    <definedName name="ESQ_MADEIRA">NA()</definedName>
    <definedName name="ESQ_MADEIRA_1">NA()</definedName>
    <definedName name="ESQ_METÁL">NA()</definedName>
    <definedName name="ESQ_METÁL_1">NA()</definedName>
    <definedName name="ester">#REF!</definedName>
    <definedName name="EWO">#REF!</definedName>
    <definedName name="Excel_BuiltIn_Criteria">#REF!</definedName>
    <definedName name="Excel_BuiltIn_Criteria_1">#REF!</definedName>
    <definedName name="Excel_BuiltIn_Database">#REF!</definedName>
    <definedName name="Excel_BuiltIn_Database_1">#REF!</definedName>
    <definedName name="Excel_BuiltIn_Extract">#REF!</definedName>
    <definedName name="Excel_BuiltIn_Extract_1">#REF!</definedName>
    <definedName name="Excel_BuiltIn_Recorder">#REF!</definedName>
    <definedName name="Excel_BuiltIn_Recorder_1">#REF!</definedName>
    <definedName name="faf">#REF!</definedName>
    <definedName name="FDE">#REF!</definedName>
    <definedName name="FEF">#REF!</definedName>
    <definedName name="FERRAGENS">#N/A</definedName>
    <definedName name="FERRAGENS_1">NA()</definedName>
    <definedName name="fihvudf">#N/A</definedName>
    <definedName name="FIND.PART">#REF!</definedName>
    <definedName name="FINSOCIAL">#REF!</definedName>
    <definedName name="FRETE">#REF!</definedName>
    <definedName name="_xlnm.Recorder">#REF!</definedName>
    <definedName name="HIDRÁULICA">#N/A</definedName>
    <definedName name="HIDRÁULICA_1">NA()</definedName>
    <definedName name="I_01_1">#REF!</definedName>
    <definedName name="I_02_1_1">#REF!</definedName>
    <definedName name="I_02_1_1_1">'[5]ANEXO Ic'!#REF!</definedName>
    <definedName name="I_02_1_2">#REF!</definedName>
    <definedName name="I_02_1_2_1">'[5]ANEXO Ic'!#REF!</definedName>
    <definedName name="I_02_1_3">#REF!</definedName>
    <definedName name="I_02_1_3_1">[6]CPU_Ic!#REF!</definedName>
    <definedName name="I_02_1_3_1_1">#REF!</definedName>
    <definedName name="I_02_2_1">#REF!</definedName>
    <definedName name="I_02_2_1_1">[6]CPU_Ic!#REF!</definedName>
    <definedName name="I_02_2_1_1_1">#REF!</definedName>
    <definedName name="I_02_2_2">#REF!</definedName>
    <definedName name="I_02_2_2_1">[6]CPU_Ic!#REF!</definedName>
    <definedName name="I_02_2_2_1_1">#REF!</definedName>
    <definedName name="I_02_3_1">#REF!</definedName>
    <definedName name="I_02_3_1_1">[6]CPU_Ic!#REF!</definedName>
    <definedName name="I_02_3_1_1_1">#REF!</definedName>
    <definedName name="I_02_3_2">#REF!</definedName>
    <definedName name="I_02_3_2_1">[6]CPU_Ic!#REF!</definedName>
    <definedName name="I_02_3_2_1_1">#REF!</definedName>
    <definedName name="I_02_4_1">#REF!</definedName>
    <definedName name="I_02_4_1_1">[6]CPU_Ic!#REF!</definedName>
    <definedName name="I_02_4_1_1_1">#REF!</definedName>
    <definedName name="I_02_4_2">#REF!</definedName>
    <definedName name="I_02_4_2_1">[6]CPU_Ic!#REF!</definedName>
    <definedName name="I_02_4_2_1_1">#REF!</definedName>
    <definedName name="I_03_1">#REF!</definedName>
    <definedName name="I_03_1_1">[6]CPU_Ic!#REF!</definedName>
    <definedName name="I_03_1_1_1">#REF!</definedName>
    <definedName name="I_03_2">#REF!</definedName>
    <definedName name="I_03_2_1">[6]CPU_Ic!#REF!</definedName>
    <definedName name="I_03_2_1_1">#REF!</definedName>
    <definedName name="I_03_5">#REF!</definedName>
    <definedName name="I_03_5_1">[6]CPU_Ic!#REF!</definedName>
    <definedName name="I_03_5_1_1">#REF!</definedName>
    <definedName name="I_03_6">#REF!</definedName>
    <definedName name="I_03_6_1">[6]CPU_Ic!#REF!</definedName>
    <definedName name="I_03_6_1_1">#REF!</definedName>
    <definedName name="I_03_7">#REF!</definedName>
    <definedName name="I_03_7_1">[6]CPU_Ic!#REF!</definedName>
    <definedName name="I_03_7_1_1">#REF!</definedName>
    <definedName name="I_04_1">#REF!</definedName>
    <definedName name="I_04_1_1">[6]CPU_Ic!#REF!</definedName>
    <definedName name="I_04_1_1_1">#REF!</definedName>
    <definedName name="I_04_2">#REF!</definedName>
    <definedName name="I_04_2_1">[6]CPU_Ic!#REF!</definedName>
    <definedName name="I_04_2_1_1">#REF!</definedName>
    <definedName name="I_04_3">#REF!</definedName>
    <definedName name="I_04_3_1">[6]CPU_Ic!#REF!</definedName>
    <definedName name="I_04_3_1_1">#REF!</definedName>
    <definedName name="I_05_1">#REF!</definedName>
    <definedName name="I_05_1_1">[6]CPU_Ic!#REF!</definedName>
    <definedName name="I_05_1_1_1">#REF!</definedName>
    <definedName name="I_05_2">#REF!</definedName>
    <definedName name="I_05_2_1">[6]CPU_Ic!#REF!</definedName>
    <definedName name="I_05_2_1_1">#REF!</definedName>
    <definedName name="IBO">#REF!</definedName>
    <definedName name="IMPERMEABILIZA">#N/A</definedName>
    <definedName name="IMPERMEABILIZA_1">NA()</definedName>
    <definedName name="INDICES">#REF!:OFFSET(#REF!,-1,0)</definedName>
    <definedName name="INFO">#REF!</definedName>
    <definedName name="insert1">#REF!</definedName>
    <definedName name="insert2">#REF!</definedName>
    <definedName name="INSUMOS">#REF!</definedName>
    <definedName name="IR">#REF!</definedName>
    <definedName name="ISS">#REF!</definedName>
    <definedName name="ITC_D_379">#REF!</definedName>
    <definedName name="IWO">#REF!</definedName>
    <definedName name="J">#REF!</definedName>
    <definedName name="lkkl">#REF!</definedName>
    <definedName name="ll">#REF!</definedName>
    <definedName name="LOCALIDADE">#REF!</definedName>
    <definedName name="Lst.MatServ">#REF!</definedName>
    <definedName name="Lst.Position">#REF!</definedName>
    <definedName name="Lst.Tipo">#REF!</definedName>
    <definedName name="Lst.Top">#REF!</definedName>
    <definedName name="Lst.Top1">#REF!</definedName>
    <definedName name="M">#REF!</definedName>
    <definedName name="M_1">ORÇAMENTO!$T:$T</definedName>
    <definedName name="M_10">ORÇAMENTO!#REF!</definedName>
    <definedName name="M_11">ORÇAMENTO!#REF!</definedName>
    <definedName name="M_12">ORÇAMENTO!#REF!</definedName>
    <definedName name="M_2">ORÇAMENTO!$V:$V</definedName>
    <definedName name="M_3">ORÇAMENTO!$X:$X</definedName>
    <definedName name="M_4">ORÇAMENTO!$Z:$Z</definedName>
    <definedName name="M_5">ORÇAMENTO!$AB:$AB</definedName>
    <definedName name="M_6">ORÇAMENTO!$AD:$AD</definedName>
    <definedName name="M_7">ORÇAMENTO!$AF:$AF</definedName>
    <definedName name="M_8">ORÇAMENTO!$AH:$AH</definedName>
    <definedName name="M_9">ORÇAMENTO!#REF!</definedName>
    <definedName name="MARGEM">#REF!</definedName>
    <definedName name="MARGEM1">#REF!</definedName>
    <definedName name="MARGEM10">#REF!</definedName>
    <definedName name="MARGEM11">#REF!</definedName>
    <definedName name="MARGEM12">#REF!</definedName>
    <definedName name="MARGEM13">#REF!</definedName>
    <definedName name="MARGEM14">#REF!</definedName>
    <definedName name="MARGEM15">#REF!</definedName>
    <definedName name="MARGEM16">#REF!</definedName>
    <definedName name="MARGEM17">#REF!</definedName>
    <definedName name="MARGEM18">#REF!</definedName>
    <definedName name="MARGEM19">#REF!</definedName>
    <definedName name="MARGEM2">#REF!</definedName>
    <definedName name="MARGEM20">#REF!</definedName>
    <definedName name="MARGEM21">#REF!</definedName>
    <definedName name="MARGEM22">#REF!</definedName>
    <definedName name="MARGEM23">#REF!</definedName>
    <definedName name="MARGEM24">#REF!</definedName>
    <definedName name="MARGEM25">#REF!</definedName>
    <definedName name="MARGEM26">#REF!</definedName>
    <definedName name="MARGEM27">#REF!</definedName>
    <definedName name="MARGEM28">#REF!</definedName>
    <definedName name="MARGEM29">#REF!</definedName>
    <definedName name="MARGEM3">#REF!</definedName>
    <definedName name="MARGEM30">#REF!</definedName>
    <definedName name="MARGEM31">#REF!</definedName>
    <definedName name="MARGEM32">#REF!</definedName>
    <definedName name="MARGEM33">#REF!</definedName>
    <definedName name="MARGEM34">#REF!</definedName>
    <definedName name="MARGEM35">#REF!</definedName>
    <definedName name="MARGEM36">#REF!</definedName>
    <definedName name="MARGEM37">#REF!</definedName>
    <definedName name="MARGEM38">#REF!</definedName>
    <definedName name="MARGEM39">#REF!</definedName>
    <definedName name="MARGEM4">#REF!</definedName>
    <definedName name="MARGEM40">#REF!</definedName>
    <definedName name="MARGEM5">#REF!</definedName>
    <definedName name="MARGEM6">#REF!</definedName>
    <definedName name="MARGEM7">#REF!</definedName>
    <definedName name="MARGEM8">#REF!</definedName>
    <definedName name="MARGEM9">#REF!</definedName>
    <definedName name="Memcalc">'[4]Memória de Cálculo'!$B$6:$J$123</definedName>
    <definedName name="mes1_perc">ORÇAMENTO!$T:$T</definedName>
    <definedName name="mes2_perc">ORÇAMENTO!$V:$V</definedName>
    <definedName name="mes3_perc">ORÇAMENTO!$X:$X</definedName>
    <definedName name="mes4_perc">ORÇAMENTO!$Z:$Z</definedName>
    <definedName name="mes5_perc">ORÇAMENTO!$AB:$AB</definedName>
    <definedName name="mes6_perc">ORÇAMENTO!$AD:$AD</definedName>
    <definedName name="NCOMPOSICOES">0</definedName>
    <definedName name="NCOTACOES">0</definedName>
    <definedName name="NEMPRESAS">3</definedName>
    <definedName name="NINDICES">1</definedName>
    <definedName name="NRELATORIOS">COUNTA(#REF!)-2</definedName>
    <definedName name="NumerEmpresa">3</definedName>
    <definedName name="NumerIndice">1</definedName>
    <definedName name="OAE">#REF!</definedName>
    <definedName name="Optico">OFFSET(Lst.Top,#REF!,-1,1,1)</definedName>
    <definedName name="Optico1">OFFSET(Lst.Top,#REF!,-1,1,1)</definedName>
    <definedName name="paste1">#REF!</definedName>
    <definedName name="paste2">#REF!</definedName>
    <definedName name="paste3">#REF!</definedName>
    <definedName name="paste4">#REF!</definedName>
    <definedName name="PAV">#REF!</definedName>
    <definedName name="perc_orc">ORÇAMENTO!$R:$R</definedName>
    <definedName name="PINTURA">#N/A</definedName>
    <definedName name="PINTURA_1">NA()</definedName>
    <definedName name="PIS">#REF!</definedName>
    <definedName name="PLA">#REF!</definedName>
    <definedName name="planilha_ponte">#REF!</definedName>
    <definedName name="PRE">#REF!</definedName>
    <definedName name="RecalcMatriz">#REF!</definedName>
    <definedName name="RelatoriosFontes">OFFSET(#REF!,1,0,NRELATORIOS)</definedName>
    <definedName name="RESUMO">#N/A</definedName>
    <definedName name="RESUMO_1">NA()</definedName>
    <definedName name="REV">#REF!</definedName>
    <definedName name="REV_PAREDES">NA()</definedName>
    <definedName name="REV_PAREDES_1">NA()</definedName>
    <definedName name="REV_PISOS">NA()</definedName>
    <definedName name="REV_PISOS_1">NA()</definedName>
    <definedName name="rgfdf">#REF!</definedName>
    <definedName name="RMA">#REF!</definedName>
    <definedName name="SEG">#REF!</definedName>
    <definedName name="SENHAGT" hidden="1">"PM2CAIXA"</definedName>
    <definedName name="Serviços">#REF!</definedName>
    <definedName name="SIH">#REF!</definedName>
    <definedName name="SIV">#REF!</definedName>
    <definedName name="sound1">#REF!</definedName>
    <definedName name="sound2">#REF!</definedName>
    <definedName name="SS">#REF!</definedName>
    <definedName name="start">#REF!</definedName>
    <definedName name="subtotal_orc">ORÇAMENTO!$K:$K</definedName>
    <definedName name="tabela">[7]Tabela_Ref!$A$1:$E$67</definedName>
    <definedName name="TABSERBO">#REF!</definedName>
    <definedName name="Tela">#REF!</definedName>
    <definedName name="TelaMosqueteira">#REF!</definedName>
    <definedName name="temp">#REF!</definedName>
    <definedName name="temp2">#REF!</definedName>
    <definedName name="Texto11_1">'[8]41.176 v003   micro'!#REF!</definedName>
    <definedName name="Texto12_1">'[8]41.176 v003   micro'!#REF!</definedName>
    <definedName name="Texto13_1">'[8]41.176 v003   micro'!#REF!</definedName>
    <definedName name="Texto16_1">'[8]41.176 v003   micro'!#REF!</definedName>
    <definedName name="Texto17_1">'[8]41.176 v003   micro'!#REF!</definedName>
    <definedName name="Texto18_1">'[8]41.176 v003   micro'!#REF!</definedName>
    <definedName name="Texto19_1">'[8]41.176 v003   micro'!#REF!</definedName>
    <definedName name="Texto20_1">'[8]41.176 v003   micro'!#REF!</definedName>
    <definedName name="Texto21_1">'[8]41.176 v003   micro'!#REF!</definedName>
    <definedName name="Texto22_1">'[8]41.176 v003   micro'!#REF!</definedName>
    <definedName name="Texto23_1">'[8]41.176 v003   micro'!#REF!</definedName>
    <definedName name="Texto24_1">'[8]41.176 v003   micro'!#REF!</definedName>
    <definedName name="Texto25_1">'[8]41.176 v003   micro'!#REF!</definedName>
    <definedName name="Texto26_1">'[8]41.176 v003   micro'!#REF!</definedName>
    <definedName name="Texto27_1">'[8]41.176 v003   micro'!#REF!</definedName>
    <definedName name="tipo_orc">ORÇAMENTO!$C:$C</definedName>
    <definedName name="_xlnm.Print_Titles" localSheetId="0">ORÇAMENTO!$1:$11</definedName>
    <definedName name="total_orc">ORÇAMENTO!$L:$L</definedName>
    <definedName name="TRP">#REF!</definedName>
    <definedName name="VIDROS">#N/A</definedName>
    <definedName name="VIDROS_1">NA()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K7" i="1" s="1"/>
  <c r="L14" i="1"/>
  <c r="O21" i="1"/>
  <c r="O18" i="1"/>
  <c r="Q18" i="1" s="1"/>
  <c r="R18" i="1" s="1"/>
  <c r="P17" i="1"/>
  <c r="N25" i="1"/>
  <c r="N19" i="1"/>
  <c r="P18" i="1" l="1"/>
  <c r="O17" i="1"/>
  <c r="Q17" i="1" s="1"/>
  <c r="R17" i="1" s="1"/>
  <c r="P24" i="1"/>
  <c r="O24" i="1"/>
  <c r="Q24" i="1" s="1"/>
  <c r="R24" i="1" s="1"/>
  <c r="P23" i="1"/>
  <c r="O23" i="1"/>
  <c r="Q23" i="1" s="1"/>
  <c r="R23" i="1" s="1"/>
  <c r="P22" i="1"/>
  <c r="O22" i="1"/>
  <c r="P21" i="1"/>
  <c r="Q21" i="1"/>
  <c r="R21" i="1" s="1"/>
  <c r="P16" i="1"/>
  <c r="O16" i="1"/>
  <c r="N14" i="1"/>
  <c r="P13" i="1"/>
  <c r="O13" i="1"/>
  <c r="O25" i="1" l="1"/>
  <c r="O19" i="1"/>
  <c r="Q13" i="1"/>
  <c r="R13" i="1" s="1"/>
  <c r="O14" i="1"/>
  <c r="Q22" i="1"/>
  <c r="R22" i="1" s="1"/>
  <c r="Q16" i="1"/>
  <c r="R16" i="1" s="1"/>
  <c r="O26" i="1" l="1"/>
  <c r="Q26" i="1" s="1"/>
  <c r="R26" i="1" s="1"/>
  <c r="Q25" i="1"/>
  <c r="R25" i="1" s="1"/>
  <c r="P25" i="1"/>
  <c r="P19" i="1"/>
  <c r="Q19" i="1"/>
  <c r="R19" i="1" s="1"/>
  <c r="P14" i="1"/>
  <c r="Q14" i="1"/>
  <c r="R14" i="1" s="1"/>
  <c r="P26" i="1" l="1"/>
  <c r="O7" i="1"/>
</calcChain>
</file>

<file path=xl/sharedStrings.xml><?xml version="1.0" encoding="utf-8"?>
<sst xmlns="http://schemas.openxmlformats.org/spreadsheetml/2006/main" count="194" uniqueCount="76">
  <si>
    <t>PREFEITURA DO MUNICIPAL DE CAJATI</t>
  </si>
  <si>
    <t xml:space="preserve"> - ESTADO DE SÃO PAULO -</t>
  </si>
  <si>
    <t>SECRETARIA MUNICIPAL DE OBRAS E</t>
  </si>
  <si>
    <t>MOBILIDADE URBANA.</t>
  </si>
  <si>
    <t>OBJETO:</t>
  </si>
  <si>
    <t>Valor da Obra:</t>
  </si>
  <si>
    <t>PROPOSTA DO LICITANTE:</t>
  </si>
  <si>
    <t>LOCAL:</t>
  </si>
  <si>
    <t>Prazo da obra:</t>
  </si>
  <si>
    <t>UNIDADE REQUISITANTE:</t>
  </si>
  <si>
    <t>Data Referência:</t>
  </si>
  <si>
    <t>BDI LICITANTE:</t>
  </si>
  <si>
    <t>FONTE</t>
  </si>
  <si>
    <t>COD.</t>
  </si>
  <si>
    <t>DESCRIÇÃO DOS SERVIÇOS</t>
  </si>
  <si>
    <t>UNID.</t>
  </si>
  <si>
    <t>QUANT.</t>
  </si>
  <si>
    <t>Preço Unitário (R$)</t>
  </si>
  <si>
    <t xml:space="preserve">Pr. Unit. + B.D.I. (R$) </t>
  </si>
  <si>
    <t>Pr. Total (R$)</t>
  </si>
  <si>
    <t>1.</t>
  </si>
  <si>
    <t>SERVIÇOS PRELIMINARES</t>
  </si>
  <si>
    <t>1.1</t>
  </si>
  <si>
    <t>CDHU</t>
  </si>
  <si>
    <t>02.08.020</t>
  </si>
  <si>
    <t>SUBTOTAL</t>
  </si>
  <si>
    <t>2.</t>
  </si>
  <si>
    <t>DEMOLIÇÕES E RETIRADAS</t>
  </si>
  <si>
    <t>2.1</t>
  </si>
  <si>
    <t>2.2</t>
  </si>
  <si>
    <t>05.07.040</t>
  </si>
  <si>
    <t>3.</t>
  </si>
  <si>
    <t>3.1</t>
  </si>
  <si>
    <t>4.2</t>
  </si>
  <si>
    <t xml:space="preserve">RAMPA DE ACESSIBILIDADE </t>
  </si>
  <si>
    <t>TOTAL GERAL</t>
  </si>
  <si>
    <t xml:space="preserve">REFERÊNCIA: </t>
  </si>
  <si>
    <t>CDHU - 198 - COM DESONERAÇÃO</t>
  </si>
  <si>
    <t>DADOS DO LICITANTE</t>
  </si>
  <si>
    <t>RAZÃO SOCIAL:</t>
  </si>
  <si>
    <t>CNPJ:</t>
  </si>
  <si>
    <t>ENDEREÇO:</t>
  </si>
  <si>
    <t>RESPONSÁVEL PELA EMPRESA:</t>
  </si>
  <si>
    <t>TEL. CONTATO:</t>
  </si>
  <si>
    <t>VALIDADE DA PROPOSTA:</t>
  </si>
  <si>
    <t>DATA DA PROPOSTA:</t>
  </si>
  <si>
    <t/>
  </si>
  <si>
    <t>PLACA DE IDENTIFICAÇÃO PARA OBRA</t>
  </si>
  <si>
    <t>M2</t>
  </si>
  <si>
    <t>M3</t>
  </si>
  <si>
    <t>REMOÇÃO DE ENTULHO SEPARADO DE OBRA COM CAÇAMBA METÁLICA - TERRA, ALVENARIA, CONCRETO, ARGAMASSA, MADEIRA, PAPEL, PLÁSTICO OU METAL</t>
  </si>
  <si>
    <t>UN</t>
  </si>
  <si>
    <t>M</t>
  </si>
  <si>
    <t>SECRETARIA MUNICIPAL DE OBRAS E MOBILIDADE URBANA</t>
  </si>
  <si>
    <t>MODERNIZAÇÃO DE ILUMINAÇÃO PÚBLICA ETAPA 01</t>
  </si>
  <si>
    <t>DIVERSOS BAIRROS DO MUNICÍPIO DE CAJATI/SP</t>
  </si>
  <si>
    <t>120 DIAS</t>
  </si>
  <si>
    <t>SINAPI</t>
  </si>
  <si>
    <t>GUINDAUTO HIDRÁULICO, CAPACIDADE MÁXIMA DE CARGA 6500 KG, MOMENTO MÁXIMO DE CARGA 5,8 TM, ALCANCE MÁXIMO HORIZONTAL 7,60 M, INCLUSIVE CAMINHÃO TOCO PBT 9.700 KG, POTÊNCIA DE 160 CV - CHP DIURNO. AF_08/2015</t>
  </si>
  <si>
    <t>CHP</t>
  </si>
  <si>
    <t>04.17.040</t>
  </si>
  <si>
    <t>REMOÇÃO DE APARELHO DE ILUMINAÇÃO OU PROJETOR FIXO EM POSTE OU BRAÇO</t>
  </si>
  <si>
    <t>2.3</t>
  </si>
  <si>
    <t>41.11.703</t>
  </si>
  <si>
    <t>LUMINÁRIA PÚBLICA LED RETANGULAR PARA POSTE, FLUXO LUMINOSO DE 14200 A 18000 LM, EFICIÊNCIA MÍNIMA DE 120 LM/W - POTÊNCIA DE 100 W/120 W EFICIENCIA MINIMA DE 120LM/W - FLUXO LUMINOSO 16560 A 21600 LM</t>
  </si>
  <si>
    <t>3.2</t>
  </si>
  <si>
    <t>39.10.050</t>
  </si>
  <si>
    <t>TERMINAL DE COMPRESSÃO PARA CABO DE 2,5 MM² / CONECTOR PERFURANTE</t>
  </si>
  <si>
    <t>3.3</t>
  </si>
  <si>
    <t>40.11.010</t>
  </si>
  <si>
    <t>RELÉ FOTOELÉTRICO 50/60 HZ, 110/220 V, 1200 VA, COMPLETO / CONECTOR PERFURANTE</t>
  </si>
  <si>
    <t>3.4</t>
  </si>
  <si>
    <t>39.21.020</t>
  </si>
  <si>
    <t>CABO DE COBRE FLEXÍVEL DE 2,5 MM², ISOLAMENTO 0,6/1KV - ISOLAÇÃO HEPR 90°C</t>
  </si>
  <si>
    <t>SINAPI 07/2025 - COM DESONERAÇÃO</t>
  </si>
  <si>
    <t>LOGO/NOME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</si>
</sst>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[$-416]mmmm\-yy;@"/>
    <numFmt numFmtId="167" formatCode="0.000%"/>
    <numFmt numFmtId="168" formatCode="00\-00\-00"/>
    <numFmt numFmtId="169" formatCode="&quot;Cajati,&quot;\ dd\ &quot;de&quot;\ mmmm\ &quot;de&quot;\ yyyy&quot;.&quot;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vantGarde Bk BT"/>
    </font>
    <font>
      <b/>
      <sz val="16"/>
      <name val="Arial"/>
      <family val="2"/>
    </font>
    <font>
      <b/>
      <sz val="10"/>
      <name val="AvantGarde Bk BT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10"/>
      <color indexed="8"/>
      <name val="MS Sans Serif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1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medium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2" fillId="0" borderId="0"/>
    <xf numFmtId="9" fontId="2" fillId="0" borderId="0" applyFont="0" applyFill="0" applyBorder="0" applyAlignment="0" applyProtection="0"/>
    <xf numFmtId="0" fontId="14" fillId="0" borderId="0"/>
    <xf numFmtId="0" fontId="1" fillId="0" borderId="0"/>
  </cellStyleXfs>
  <cellXfs count="23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2" fillId="0" borderId="0" xfId="1" applyFill="1" applyBorder="1" applyAlignment="1">
      <alignment horizontal="center" vertical="center"/>
    </xf>
    <xf numFmtId="2" fontId="0" fillId="0" borderId="0" xfId="0" applyNumberFormat="1"/>
    <xf numFmtId="1" fontId="4" fillId="0" borderId="2" xfId="4" applyNumberFormat="1" applyBorder="1"/>
    <xf numFmtId="1" fontId="4" fillId="0" borderId="3" xfId="4" applyNumberFormat="1" applyBorder="1" applyAlignment="1">
      <alignment vertical="center"/>
    </xf>
    <xf numFmtId="0" fontId="4" fillId="0" borderId="0" xfId="4" applyAlignment="1">
      <alignment horizontal="center" vertical="center"/>
    </xf>
    <xf numFmtId="2" fontId="4" fillId="0" borderId="0" xfId="4" applyNumberFormat="1"/>
    <xf numFmtId="0" fontId="4" fillId="0" borderId="0" xfId="4"/>
    <xf numFmtId="1" fontId="4" fillId="0" borderId="4" xfId="4" applyNumberFormat="1" applyBorder="1"/>
    <xf numFmtId="1" fontId="4" fillId="0" borderId="0" xfId="4" applyNumberFormat="1" applyAlignment="1">
      <alignment vertical="center"/>
    </xf>
    <xf numFmtId="0" fontId="3" fillId="0" borderId="9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0" fillId="0" borderId="0" xfId="2" applyFont="1" applyFill="1" applyBorder="1" applyAlignment="1">
      <alignment horizontal="center" vertical="center"/>
    </xf>
    <xf numFmtId="44" fontId="9" fillId="0" borderId="0" xfId="2" applyFont="1" applyFill="1" applyBorder="1" applyAlignment="1">
      <alignment horizontal="center" vertical="center"/>
    </xf>
    <xf numFmtId="1" fontId="4" fillId="0" borderId="4" xfId="4" applyNumberForma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7" fillId="0" borderId="36" xfId="0" applyNumberFormat="1" applyFont="1" applyBorder="1" applyAlignment="1">
      <alignment horizontal="left" vertical="center"/>
    </xf>
    <xf numFmtId="164" fontId="8" fillId="2" borderId="37" xfId="0" applyNumberFormat="1" applyFont="1" applyFill="1" applyBorder="1" applyAlignment="1" applyProtection="1">
      <alignment vertical="top"/>
      <protection locked="0"/>
    </xf>
    <xf numFmtId="164" fontId="8" fillId="0" borderId="4" xfId="0" applyNumberFormat="1" applyFont="1" applyBorder="1" applyAlignment="1">
      <alignment vertical="top"/>
    </xf>
    <xf numFmtId="10" fontId="8" fillId="0" borderId="28" xfId="0" applyNumberFormat="1" applyFont="1" applyBorder="1" applyAlignment="1">
      <alignment vertical="top"/>
    </xf>
    <xf numFmtId="10" fontId="8" fillId="0" borderId="41" xfId="0" applyNumberFormat="1" applyFont="1" applyBorder="1" applyAlignment="1">
      <alignment vertical="top"/>
    </xf>
    <xf numFmtId="10" fontId="8" fillId="0" borderId="4" xfId="0" applyNumberFormat="1" applyFont="1" applyBorder="1" applyAlignment="1">
      <alignment vertical="top"/>
    </xf>
    <xf numFmtId="1" fontId="4" fillId="4" borderId="42" xfId="4" applyNumberFormat="1" applyFill="1" applyBorder="1"/>
    <xf numFmtId="1" fontId="4" fillId="4" borderId="43" xfId="4" applyNumberFormat="1" applyFill="1" applyBorder="1" applyAlignment="1">
      <alignment vertical="center"/>
    </xf>
    <xf numFmtId="49" fontId="3" fillId="4" borderId="42" xfId="5" applyNumberFormat="1" applyFont="1" applyFill="1" applyBorder="1" applyAlignment="1">
      <alignment horizontal="center" vertical="center"/>
    </xf>
    <xf numFmtId="2" fontId="3" fillId="4" borderId="42" xfId="5" applyNumberFormat="1" applyFont="1" applyFill="1" applyBorder="1" applyAlignment="1">
      <alignment horizontal="center" vertical="center"/>
    </xf>
    <xf numFmtId="44" fontId="3" fillId="4" borderId="42" xfId="2" applyFont="1" applyFill="1" applyBorder="1" applyAlignment="1">
      <alignment horizontal="center" vertical="center" wrapText="1"/>
    </xf>
    <xf numFmtId="44" fontId="3" fillId="4" borderId="44" xfId="2" applyFont="1" applyFill="1" applyBorder="1" applyAlignment="1">
      <alignment horizontal="center" vertical="center" wrapText="1"/>
    </xf>
    <xf numFmtId="49" fontId="3" fillId="0" borderId="45" xfId="5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4" fillId="0" borderId="46" xfId="5" applyNumberFormat="1" applyFont="1" applyBorder="1" applyAlignment="1">
      <alignment horizontal="center" vertical="center" wrapText="1"/>
    </xf>
    <xf numFmtId="0" fontId="15" fillId="5" borderId="47" xfId="5" applyFont="1" applyFill="1" applyBorder="1" applyAlignment="1">
      <alignment horizontal="center" vertical="center" wrapText="1"/>
    </xf>
    <xf numFmtId="0" fontId="15" fillId="5" borderId="48" xfId="5" applyFont="1" applyFill="1" applyBorder="1" applyAlignment="1">
      <alignment horizontal="center" vertical="center" wrapText="1"/>
    </xf>
    <xf numFmtId="0" fontId="15" fillId="5" borderId="49" xfId="5" applyFont="1" applyFill="1" applyBorder="1" applyAlignment="1">
      <alignment horizontal="center" vertical="center" wrapText="1"/>
    </xf>
    <xf numFmtId="0" fontId="15" fillId="5" borderId="50" xfId="5" applyFont="1" applyFill="1" applyBorder="1" applyAlignment="1">
      <alignment horizontal="center" vertical="center" wrapText="1"/>
    </xf>
    <xf numFmtId="0" fontId="15" fillId="5" borderId="49" xfId="5" applyFont="1" applyFill="1" applyBorder="1" applyAlignment="1">
      <alignment horizontal="left" vertical="center" wrapText="1"/>
    </xf>
    <xf numFmtId="0" fontId="15" fillId="5" borderId="51" xfId="5" applyFont="1" applyFill="1" applyBorder="1" applyAlignment="1">
      <alignment horizontal="center" vertical="center" wrapText="1"/>
    </xf>
    <xf numFmtId="2" fontId="15" fillId="5" borderId="51" xfId="5" applyNumberFormat="1" applyFont="1" applyFill="1" applyBorder="1" applyAlignment="1">
      <alignment horizontal="center" vertical="center" wrapText="1"/>
    </xf>
    <xf numFmtId="44" fontId="15" fillId="5" borderId="51" xfId="2" applyFont="1" applyFill="1" applyBorder="1" applyAlignment="1">
      <alignment horizontal="center" vertical="center" wrapText="1"/>
    </xf>
    <xf numFmtId="44" fontId="15" fillId="5" borderId="44" xfId="2" applyFont="1" applyFill="1" applyBorder="1" applyAlignment="1">
      <alignment horizontal="center" vertical="center" wrapText="1"/>
    </xf>
    <xf numFmtId="10" fontId="3" fillId="0" borderId="9" xfId="3" applyNumberFormat="1" applyFont="1" applyFill="1" applyBorder="1" applyAlignment="1">
      <alignment horizontal="left" vertical="center" wrapText="1"/>
    </xf>
    <xf numFmtId="0" fontId="15" fillId="5" borderId="44" xfId="2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9" fontId="0" fillId="0" borderId="0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9" fontId="2" fillId="0" borderId="52" xfId="6" applyFont="1" applyFill="1" applyBorder="1" applyAlignment="1">
      <alignment horizontal="center" vertical="center" wrapText="1"/>
    </xf>
    <xf numFmtId="0" fontId="2" fillId="0" borderId="52" xfId="0" applyFont="1" applyBorder="1" applyAlignment="1">
      <alignment vertical="center" wrapText="1"/>
    </xf>
    <xf numFmtId="0" fontId="0" fillId="0" borderId="52" xfId="0" applyBorder="1" applyAlignment="1">
      <alignment horizontal="center" vertical="center" wrapText="1"/>
    </xf>
    <xf numFmtId="2" fontId="2" fillId="0" borderId="52" xfId="1" applyNumberFormat="1" applyFill="1" applyBorder="1" applyAlignment="1">
      <alignment horizontal="center" vertical="center" wrapText="1"/>
    </xf>
    <xf numFmtId="44" fontId="2" fillId="0" borderId="52" xfId="2" applyFill="1" applyBorder="1" applyAlignment="1">
      <alignment horizontal="center" vertical="center" wrapText="1"/>
    </xf>
    <xf numFmtId="44" fontId="2" fillId="0" borderId="52" xfId="2" applyFont="1" applyFill="1" applyBorder="1" applyAlignment="1">
      <alignment horizontal="center" vertical="center" wrapText="1"/>
    </xf>
    <xf numFmtId="44" fontId="2" fillId="0" borderId="33" xfId="2" applyFont="1" applyFill="1" applyBorder="1" applyAlignment="1">
      <alignment horizontal="center" vertical="center" wrapText="1"/>
    </xf>
    <xf numFmtId="167" fontId="3" fillId="0" borderId="9" xfId="3" applyNumberFormat="1" applyFont="1" applyFill="1" applyBorder="1" applyAlignment="1">
      <alignment horizontal="left" vertical="center" wrapText="1"/>
    </xf>
    <xf numFmtId="0" fontId="16" fillId="0" borderId="33" xfId="2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4" fontId="17" fillId="5" borderId="54" xfId="2" applyFont="1" applyFill="1" applyBorder="1" applyAlignment="1">
      <alignment horizontal="center" vertical="center"/>
    </xf>
    <xf numFmtId="44" fontId="18" fillId="5" borderId="55" xfId="2" applyFont="1" applyFill="1" applyBorder="1" applyAlignment="1">
      <alignment horizontal="center" vertical="center" wrapText="1"/>
    </xf>
    <xf numFmtId="44" fontId="18" fillId="0" borderId="47" xfId="2" applyFont="1" applyFill="1" applyBorder="1" applyAlignment="1">
      <alignment horizontal="center" vertical="center" wrapText="1"/>
    </xf>
    <xf numFmtId="44" fontId="15" fillId="5" borderId="6" xfId="2" applyFont="1" applyFill="1" applyBorder="1" applyAlignment="1">
      <alignment horizontal="center" vertical="center" wrapText="1"/>
    </xf>
    <xf numFmtId="44" fontId="15" fillId="5" borderId="10" xfId="2" applyFont="1" applyFill="1" applyBorder="1" applyAlignment="1">
      <alignment horizontal="center" vertical="center" wrapText="1"/>
    </xf>
    <xf numFmtId="0" fontId="15" fillId="5" borderId="10" xfId="2" applyNumberFormat="1" applyFont="1" applyFill="1" applyBorder="1" applyAlignment="1">
      <alignment horizontal="center" vertical="center" wrapText="1"/>
    </xf>
    <xf numFmtId="44" fontId="15" fillId="5" borderId="57" xfId="2" applyFont="1" applyFill="1" applyBorder="1" applyAlignment="1">
      <alignment horizontal="center" vertical="center" wrapText="1"/>
    </xf>
    <xf numFmtId="44" fontId="15" fillId="5" borderId="41" xfId="2" applyFont="1" applyFill="1" applyBorder="1" applyAlignment="1">
      <alignment horizontal="center" vertical="center" wrapText="1"/>
    </xf>
    <xf numFmtId="0" fontId="15" fillId="5" borderId="41" xfId="2" applyNumberFormat="1" applyFont="1" applyFill="1" applyBorder="1" applyAlignment="1">
      <alignment horizontal="center" vertical="center" wrapText="1"/>
    </xf>
    <xf numFmtId="168" fontId="2" fillId="6" borderId="52" xfId="7" applyNumberFormat="1" applyFont="1" applyFill="1" applyBorder="1" applyAlignment="1">
      <alignment horizontal="center" vertical="center" wrapText="1"/>
    </xf>
    <xf numFmtId="0" fontId="15" fillId="5" borderId="44" xfId="5" applyFont="1" applyFill="1" applyBorder="1" applyAlignment="1">
      <alignment horizontal="center" vertical="center" wrapText="1"/>
    </xf>
    <xf numFmtId="0" fontId="0" fillId="0" borderId="59" xfId="0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0" fillId="0" borderId="62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44" fontId="18" fillId="5" borderId="42" xfId="2" applyFont="1" applyFill="1" applyBorder="1" applyAlignment="1">
      <alignment horizontal="center" vertical="center" wrapText="1"/>
    </xf>
    <xf numFmtId="44" fontId="17" fillId="5" borderId="55" xfId="2" applyFont="1" applyFill="1" applyBorder="1" applyAlignment="1">
      <alignment horizontal="center" vertical="center"/>
    </xf>
    <xf numFmtId="0" fontId="16" fillId="0" borderId="42" xfId="2" applyNumberFormat="1" applyFont="1" applyFill="1" applyBorder="1" applyAlignment="1">
      <alignment horizontal="center" vertical="center" wrapText="1"/>
    </xf>
    <xf numFmtId="1" fontId="2" fillId="0" borderId="2" xfId="3" applyNumberFormat="1" applyFont="1" applyFill="1" applyBorder="1" applyAlignment="1">
      <alignment vertical="center" wrapText="1"/>
    </xf>
    <xf numFmtId="1" fontId="2" fillId="0" borderId="3" xfId="3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44" fontId="3" fillId="0" borderId="3" xfId="2" applyFont="1" applyFill="1" applyBorder="1" applyAlignment="1">
      <alignment horizontal="center" vertical="center"/>
    </xf>
    <xf numFmtId="44" fontId="17" fillId="6" borderId="3" xfId="2" applyFont="1" applyFill="1" applyBorder="1" applyAlignment="1">
      <alignment horizontal="center" vertical="center"/>
    </xf>
    <xf numFmtId="44" fontId="18" fillId="6" borderId="3" xfId="2" applyFont="1" applyFill="1" applyBorder="1" applyAlignment="1">
      <alignment horizontal="center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44" fontId="18" fillId="6" borderId="63" xfId="2" applyFont="1" applyFill="1" applyBorder="1" applyAlignment="1">
      <alignment horizontal="center" vertical="center"/>
    </xf>
    <xf numFmtId="44" fontId="18" fillId="6" borderId="55" xfId="2" applyFont="1" applyFill="1" applyBorder="1" applyAlignment="1">
      <alignment horizontal="center" vertical="center"/>
    </xf>
    <xf numFmtId="1" fontId="2" fillId="0" borderId="4" xfId="3" applyNumberFormat="1" applyFont="1" applyFill="1" applyBorder="1" applyAlignment="1">
      <alignment vertical="center" wrapText="1"/>
    </xf>
    <xf numFmtId="1" fontId="2" fillId="0" borderId="0" xfId="3" applyNumberFormat="1" applyFont="1" applyFill="1" applyBorder="1" applyAlignment="1">
      <alignment vertical="center" wrapText="1"/>
    </xf>
    <xf numFmtId="1" fontId="18" fillId="0" borderId="4" xfId="3" applyNumberFormat="1" applyFont="1" applyFill="1" applyBorder="1" applyAlignment="1">
      <alignment horizontal="right" vertical="center" wrapText="1"/>
    </xf>
    <xf numFmtId="10" fontId="0" fillId="0" borderId="0" xfId="0" applyNumberFormat="1" applyAlignment="1">
      <alignment horizontal="left" vertical="center"/>
    </xf>
    <xf numFmtId="164" fontId="1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44" fontId="19" fillId="0" borderId="0" xfId="2" applyFont="1" applyFill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164" fontId="19" fillId="0" borderId="5" xfId="1" applyFont="1" applyFill="1" applyBorder="1" applyAlignment="1">
      <alignment horizontal="center" vertical="center"/>
    </xf>
    <xf numFmtId="164" fontId="19" fillId="0" borderId="10" xfId="1" applyFont="1" applyFill="1" applyBorder="1" applyAlignment="1">
      <alignment horizontal="center" vertical="center"/>
    </xf>
    <xf numFmtId="164" fontId="1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0" fontId="3" fillId="0" borderId="5" xfId="3" applyNumberFormat="1" applyFont="1" applyFill="1" applyBorder="1" applyAlignment="1">
      <alignment horizontal="left" vertical="center" wrapText="1"/>
    </xf>
    <xf numFmtId="44" fontId="0" fillId="0" borderId="6" xfId="0" applyNumberForma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 wrapText="1"/>
    </xf>
    <xf numFmtId="44" fontId="2" fillId="0" borderId="10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3" fillId="0" borderId="4" xfId="0" applyFont="1" applyBorder="1" applyAlignment="1">
      <alignment horizontal="left"/>
    </xf>
    <xf numFmtId="1" fontId="2" fillId="0" borderId="4" xfId="3" applyNumberFormat="1" applyFont="1" applyFill="1" applyBorder="1" applyAlignment="1">
      <alignment vertical="center"/>
    </xf>
    <xf numFmtId="1" fontId="2" fillId="0" borderId="0" xfId="3" applyNumberFormat="1" applyFont="1" applyFill="1" applyBorder="1" applyAlignment="1">
      <alignment vertical="center"/>
    </xf>
    <xf numFmtId="44" fontId="2" fillId="0" borderId="5" xfId="0" applyNumberFormat="1" applyFont="1" applyBorder="1" applyAlignment="1">
      <alignment horizontal="center" vertical="center"/>
    </xf>
    <xf numFmtId="44" fontId="2" fillId="0" borderId="10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9" fontId="0" fillId="0" borderId="0" xfId="3" applyFont="1" applyFill="1" applyBorder="1" applyAlignment="1">
      <alignment horizontal="center" vertical="center"/>
    </xf>
    <xf numFmtId="1" fontId="2" fillId="0" borderId="45" xfId="3" applyNumberFormat="1" applyFont="1" applyFill="1" applyBorder="1" applyAlignment="1">
      <alignment vertical="center" wrapText="1"/>
    </xf>
    <xf numFmtId="1" fontId="2" fillId="0" borderId="57" xfId="3" applyNumberFormat="1" applyFont="1" applyFill="1" applyBorder="1" applyAlignment="1">
      <alignment vertical="center" wrapText="1"/>
    </xf>
    <xf numFmtId="0" fontId="3" fillId="0" borderId="74" xfId="0" applyFont="1" applyBorder="1" applyAlignment="1">
      <alignment horizontal="left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4" fontId="2" fillId="0" borderId="0" xfId="2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44" fontId="2" fillId="0" borderId="0" xfId="2" applyFill="1" applyBorder="1" applyAlignment="1">
      <alignment horizontal="center" vertical="center"/>
    </xf>
    <xf numFmtId="164" fontId="18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6" fillId="0" borderId="0" xfId="4" applyFont="1" applyAlignment="1">
      <alignment horizontal="left"/>
    </xf>
    <xf numFmtId="10" fontId="0" fillId="0" borderId="0" xfId="0" applyNumberFormat="1" applyAlignment="1">
      <alignment horizontal="center" vertical="center" wrapText="1"/>
    </xf>
    <xf numFmtId="168" fontId="2" fillId="0" borderId="52" xfId="7" applyNumberFormat="1" applyFont="1" applyBorder="1" applyAlignment="1">
      <alignment horizontal="center" vertical="center" wrapText="1"/>
    </xf>
    <xf numFmtId="10" fontId="2" fillId="0" borderId="0" xfId="3" applyNumberFormat="1" applyFont="1" applyFill="1" applyBorder="1" applyAlignment="1">
      <alignment horizontal="center" vertical="center" wrapText="1"/>
    </xf>
    <xf numFmtId="9" fontId="2" fillId="0" borderId="0" xfId="3" applyFont="1" applyFill="1" applyBorder="1" applyAlignment="1">
      <alignment horizontal="center" vertical="center" wrapText="1"/>
    </xf>
    <xf numFmtId="9" fontId="2" fillId="0" borderId="0" xfId="3" applyFont="1" applyFill="1" applyBorder="1" applyAlignment="1">
      <alignment horizontal="center" vertical="center"/>
    </xf>
    <xf numFmtId="0" fontId="2" fillId="0" borderId="0" xfId="0" applyFont="1"/>
    <xf numFmtId="44" fontId="17" fillId="0" borderId="56" xfId="2" applyFont="1" applyFill="1" applyBorder="1" applyAlignment="1">
      <alignment horizontal="right" vertical="center"/>
    </xf>
    <xf numFmtId="0" fontId="2" fillId="0" borderId="77" xfId="0" applyFont="1" applyBorder="1" applyAlignment="1">
      <alignment horizontal="center" vertical="center"/>
    </xf>
    <xf numFmtId="44" fontId="2" fillId="7" borderId="53" xfId="2" applyFont="1" applyFill="1" applyBorder="1" applyAlignment="1" applyProtection="1">
      <alignment horizontal="center" vertical="center" wrapText="1"/>
      <protection locked="0"/>
    </xf>
    <xf numFmtId="1" fontId="18" fillId="2" borderId="58" xfId="3" applyNumberFormat="1" applyFont="1" applyFill="1" applyBorder="1" applyAlignment="1">
      <alignment horizontal="left" vertical="center" wrapText="1"/>
    </xf>
    <xf numFmtId="1" fontId="19" fillId="2" borderId="59" xfId="3" applyNumberFormat="1" applyFont="1" applyFill="1" applyBorder="1" applyAlignment="1">
      <alignment horizontal="left" vertical="center" wrapText="1"/>
    </xf>
    <xf numFmtId="0" fontId="19" fillId="0" borderId="70" xfId="0" applyFont="1" applyBorder="1" applyAlignment="1" applyProtection="1">
      <alignment horizontal="left" vertical="center" wrapText="1"/>
      <protection locked="0"/>
    </xf>
    <xf numFmtId="0" fontId="19" fillId="0" borderId="71" xfId="0" applyFont="1" applyBorder="1" applyAlignment="1" applyProtection="1">
      <alignment horizontal="left" vertical="center" wrapText="1"/>
      <protection locked="0"/>
    </xf>
    <xf numFmtId="0" fontId="19" fillId="0" borderId="72" xfId="0" applyFont="1" applyBorder="1" applyAlignment="1" applyProtection="1">
      <alignment horizontal="left" vertical="center" wrapText="1"/>
      <protection locked="0"/>
    </xf>
    <xf numFmtId="1" fontId="18" fillId="2" borderId="45" xfId="3" applyNumberFormat="1" applyFont="1" applyFill="1" applyBorder="1" applyAlignment="1">
      <alignment horizontal="left" vertical="center" wrapText="1"/>
    </xf>
    <xf numFmtId="1" fontId="18" fillId="2" borderId="57" xfId="3" applyNumberFormat="1" applyFont="1" applyFill="1" applyBorder="1" applyAlignment="1">
      <alignment horizontal="left" vertical="center" wrapText="1"/>
    </xf>
    <xf numFmtId="0" fontId="19" fillId="0" borderId="73" xfId="0" applyFont="1" applyBorder="1" applyAlignment="1" applyProtection="1">
      <alignment horizontal="left" vertical="center" wrapText="1"/>
      <protection locked="0"/>
    </xf>
    <xf numFmtId="0" fontId="19" fillId="0" borderId="57" xfId="0" applyFont="1" applyBorder="1" applyAlignment="1" applyProtection="1">
      <alignment horizontal="left" vertical="center" wrapText="1"/>
      <protection locked="0"/>
    </xf>
    <xf numFmtId="0" fontId="19" fillId="0" borderId="41" xfId="0" applyFont="1" applyBorder="1" applyAlignment="1" applyProtection="1">
      <alignment horizontal="left" vertical="center" wrapText="1"/>
      <protection locked="0"/>
    </xf>
    <xf numFmtId="1" fontId="18" fillId="2" borderId="59" xfId="3" applyNumberFormat="1" applyFont="1" applyFill="1" applyBorder="1" applyAlignment="1">
      <alignment horizontal="left" vertical="center" wrapText="1"/>
    </xf>
    <xf numFmtId="0" fontId="19" fillId="0" borderId="70" xfId="0" applyFont="1" applyBorder="1" applyAlignment="1" applyProtection="1">
      <alignment horizontal="left" vertical="center"/>
      <protection locked="0"/>
    </xf>
    <xf numFmtId="0" fontId="19" fillId="0" borderId="71" xfId="0" applyFont="1" applyBorder="1" applyAlignment="1" applyProtection="1">
      <alignment horizontal="left" vertical="center"/>
      <protection locked="0"/>
    </xf>
    <xf numFmtId="0" fontId="19" fillId="0" borderId="72" xfId="0" applyFont="1" applyBorder="1" applyAlignment="1" applyProtection="1">
      <alignment horizontal="left" vertical="center"/>
      <protection locked="0"/>
    </xf>
    <xf numFmtId="1" fontId="18" fillId="2" borderId="58" xfId="3" applyNumberFormat="1" applyFont="1" applyFill="1" applyBorder="1" applyAlignment="1">
      <alignment horizontal="left" vertical="center"/>
    </xf>
    <xf numFmtId="1" fontId="19" fillId="2" borderId="59" xfId="3" applyNumberFormat="1" applyFont="1" applyFill="1" applyBorder="1" applyAlignment="1">
      <alignment horizontal="left" vertical="center"/>
    </xf>
    <xf numFmtId="1" fontId="2" fillId="2" borderId="59" xfId="3" applyNumberFormat="1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1" fontId="20" fillId="2" borderId="64" xfId="3" applyNumberFormat="1" applyFont="1" applyFill="1" applyBorder="1" applyAlignment="1">
      <alignment horizontal="center" vertical="center" wrapText="1"/>
    </xf>
    <xf numFmtId="1" fontId="21" fillId="2" borderId="65" xfId="3" applyNumberFormat="1" applyFont="1" applyFill="1" applyBorder="1" applyAlignment="1">
      <alignment horizontal="center" vertical="center" wrapText="1"/>
    </xf>
    <xf numFmtId="1" fontId="21" fillId="2" borderId="66" xfId="3" applyNumberFormat="1" applyFont="1" applyFill="1" applyBorder="1" applyAlignment="1">
      <alignment horizontal="center" vertical="center" wrapText="1"/>
    </xf>
    <xf numFmtId="0" fontId="19" fillId="0" borderId="67" xfId="0" applyFont="1" applyBorder="1" applyAlignment="1" applyProtection="1">
      <alignment horizontal="left" vertical="center"/>
      <protection locked="0"/>
    </xf>
    <xf numFmtId="0" fontId="19" fillId="0" borderId="68" xfId="0" applyFont="1" applyBorder="1" applyAlignment="1" applyProtection="1">
      <alignment horizontal="left" vertical="center"/>
      <protection locked="0"/>
    </xf>
    <xf numFmtId="0" fontId="19" fillId="0" borderId="69" xfId="0" applyFont="1" applyBorder="1" applyAlignment="1" applyProtection="1">
      <alignment horizontal="left" vertical="center"/>
      <protection locked="0"/>
    </xf>
    <xf numFmtId="164" fontId="20" fillId="0" borderId="38" xfId="0" applyNumberFormat="1" applyFont="1" applyBorder="1" applyAlignment="1">
      <alignment horizontal="center" vertical="center"/>
    </xf>
    <xf numFmtId="164" fontId="20" fillId="0" borderId="39" xfId="0" applyNumberFormat="1" applyFont="1" applyBorder="1" applyAlignment="1">
      <alignment horizontal="center" vertical="center"/>
    </xf>
    <xf numFmtId="164" fontId="20" fillId="0" borderId="39" xfId="0" applyNumberFormat="1" applyFont="1" applyBorder="1" applyAlignment="1">
      <alignment horizontal="center" vertical="top"/>
    </xf>
    <xf numFmtId="164" fontId="20" fillId="0" borderId="40" xfId="0" applyNumberFormat="1" applyFont="1" applyBorder="1" applyAlignment="1">
      <alignment horizontal="center" vertical="top"/>
    </xf>
    <xf numFmtId="0" fontId="20" fillId="0" borderId="29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10" fontId="20" fillId="0" borderId="27" xfId="0" applyNumberFormat="1" applyFont="1" applyBorder="1" applyAlignment="1">
      <alignment horizontal="center" vertical="top"/>
    </xf>
    <xf numFmtId="10" fontId="20" fillId="0" borderId="31" xfId="0" applyNumberFormat="1" applyFont="1" applyBorder="1" applyAlignment="1">
      <alignment horizontal="center" vertical="top"/>
    </xf>
    <xf numFmtId="44" fontId="17" fillId="5" borderId="43" xfId="2" applyFont="1" applyFill="1" applyBorder="1" applyAlignment="1">
      <alignment horizontal="center" vertical="center"/>
    </xf>
    <xf numFmtId="44" fontId="17" fillId="5" borderId="44" xfId="2" applyFont="1" applyFill="1" applyBorder="1" applyAlignment="1">
      <alignment horizontal="center" vertical="center"/>
    </xf>
    <xf numFmtId="169" fontId="18" fillId="0" borderId="0" xfId="2" applyNumberFormat="1" applyFont="1" applyFill="1" applyBorder="1" applyAlignment="1">
      <alignment horizontal="center" vertical="center"/>
    </xf>
    <xf numFmtId="44" fontId="5" fillId="0" borderId="24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164" fontId="20" fillId="0" borderId="25" xfId="0" applyNumberFormat="1" applyFont="1" applyBorder="1" applyAlignment="1">
      <alignment horizontal="left" vertical="center"/>
    </xf>
    <xf numFmtId="164" fontId="20" fillId="0" borderId="26" xfId="0" applyNumberFormat="1" applyFont="1" applyBorder="1" applyAlignment="1">
      <alignment horizontal="left" vertical="center"/>
    </xf>
    <xf numFmtId="164" fontId="20" fillId="0" borderId="27" xfId="0" applyNumberFormat="1" applyFont="1" applyBorder="1" applyAlignment="1">
      <alignment horizontal="left" vertical="top"/>
    </xf>
    <xf numFmtId="164" fontId="20" fillId="0" borderId="28" xfId="0" applyNumberFormat="1" applyFont="1" applyBorder="1" applyAlignment="1">
      <alignment horizontal="left" vertical="top"/>
    </xf>
    <xf numFmtId="166" fontId="20" fillId="0" borderId="34" xfId="0" applyNumberFormat="1" applyFont="1" applyBorder="1" applyAlignment="1">
      <alignment horizontal="center" vertical="top"/>
    </xf>
    <xf numFmtId="166" fontId="20" fillId="0" borderId="35" xfId="0" applyNumberFormat="1" applyFont="1" applyBorder="1" applyAlignment="1">
      <alignment horizontal="center" vertical="top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44" fontId="20" fillId="2" borderId="18" xfId="0" applyNumberFormat="1" applyFont="1" applyFill="1" applyBorder="1" applyAlignment="1">
      <alignment horizontal="center" vertical="center" wrapText="1"/>
    </xf>
    <xf numFmtId="44" fontId="20" fillId="2" borderId="21" xfId="0" applyNumberFormat="1" applyFont="1" applyFill="1" applyBorder="1" applyAlignment="1">
      <alignment horizontal="center" vertical="center" wrapText="1"/>
    </xf>
    <xf numFmtId="44" fontId="10" fillId="3" borderId="22" xfId="0" applyNumberFormat="1" applyFont="1" applyFill="1" applyBorder="1" applyAlignment="1">
      <alignment horizontal="left" vertical="center" wrapText="1"/>
    </xf>
    <xf numFmtId="44" fontId="11" fillId="3" borderId="32" xfId="0" applyNumberFormat="1" applyFont="1" applyFill="1" applyBorder="1" applyAlignment="1">
      <alignment horizontal="left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33" xfId="0" applyNumberFormat="1" applyFont="1" applyFill="1" applyBorder="1" applyAlignment="1">
      <alignment horizontal="center" vertical="center" wrapText="1"/>
    </xf>
    <xf numFmtId="0" fontId="5" fillId="0" borderId="57" xfId="4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top"/>
    </xf>
    <xf numFmtId="164" fontId="8" fillId="0" borderId="12" xfId="0" applyNumberFormat="1" applyFont="1" applyBorder="1" applyAlignment="1">
      <alignment horizontal="center" vertical="top"/>
    </xf>
    <xf numFmtId="164" fontId="8" fillId="0" borderId="13" xfId="0" applyNumberFormat="1" applyFont="1" applyBorder="1" applyAlignment="1">
      <alignment horizontal="center" vertical="top"/>
    </xf>
  </cellXfs>
  <cellStyles count="9">
    <cellStyle name="Moeda" xfId="2" builtinId="4"/>
    <cellStyle name="Normal" xfId="0" builtinId="0"/>
    <cellStyle name="Normal 14" xfId="8" xr:uid="{00000000-0005-0000-0000-000002000000}"/>
    <cellStyle name="Normal 2_3_-_PLANILHA_MODELO_e_Boletim_CPOS_157" xfId="5" xr:uid="{00000000-0005-0000-0000-000003000000}"/>
    <cellStyle name="Normal_Orçamento 2007 vila esperança_PMELD" xfId="4" xr:uid="{00000000-0005-0000-0000-000004000000}"/>
    <cellStyle name="Normal_Plan1" xfId="7" xr:uid="{00000000-0005-0000-0000-000005000000}"/>
    <cellStyle name="Porcentagem" xfId="3" builtinId="5"/>
    <cellStyle name="Porcentagem 2" xfId="6" xr:uid="{00000000-0005-0000-0000-000007000000}"/>
    <cellStyle name="Vírgula" xfId="1" builtinId="3"/>
  </cellStyles>
  <dxfs count="5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89646</xdr:colOff>
      <xdr:row>2</xdr:row>
      <xdr:rowOff>40792</xdr:rowOff>
    </xdr:from>
    <xdr:to>
      <xdr:col>5</xdr:col>
      <xdr:colOff>291353</xdr:colOff>
      <xdr:row>5</xdr:row>
      <xdr:rowOff>296022</xdr:rowOff>
    </xdr:to>
    <xdr:pic>
      <xdr:nvPicPr>
        <xdr:cNvPr id="3" name="Picture 6" descr="Prefeitura de Cajati">
          <a:extLst>
            <a:ext uri="{FF2B5EF4-FFF2-40B4-BE49-F238E27FC236}">
              <a16:creationId xmlns:a16="http://schemas.microsoft.com/office/drawing/2014/main" id="{DF55ED62-A89F-47AF-89EC-6E9BADF3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8866" y="452272"/>
          <a:ext cx="1443767" cy="132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dados\dados$\RODRIGO\PLANILHAS%20HEIDER\BANDA%20MUNICIPAL\Registro\Meus%20Documentos%20do%20Excel\sistema%20orcamento\B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/FEHIDRO/2019/ENVIAR/OR&#199;AMENTO_DETALH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E%20PLANILHAS/PROJETOS%20E%20PLANILHAS%202020/TURISMO/PIER_RIO_JAC/PROTOCOLO_2019/PLANILHA_OR&#199;AMENT&#193;RIA_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/2021/PRA&#199;A_RODOVI&#193;RIA/ENC_%20PRA&#199;AS/PROTOCOLO/PLAN_OR&#199;_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-%20EPCCO_PAMD/Miracatu/OBRAS%20-%202008/07%20-%20TOMADA%20DE%20PRE&#199;OS%20R$1.499.973,05/ZZ%20-%20SILV&#201;RIO/02%20-%20EPCCO_PAMD/Miracatu/OBRAS%20-%202008/07%20-%20TOMADA%20DE%20PRE&#199;OS%201.5/EDTL/ANEXOS-TP____-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BB545B\CPU%20PROPOSTA%20-%20EPCCO_7barras_R$%201.099.377,5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.E.R/Edital%20021%20CO_S&#227;o%20Miguel%20Arcanjo/Medi&#231;&#245;es/Contrato_12.289-0%20-%20Medi&#231;&#245;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/PROJETOS%202011/C&#205;NTIA/Pra&#231;a%20Athaide%20De%20Barros/Q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"/>
      <sheetName val="Etapas"/>
      <sheetName val="Atividades"/>
    </sheetNames>
    <sheetDataSet>
      <sheetData sheetId="0" refreshError="1">
        <row r="6">
          <cell r="A6" t="str">
            <v>010000</v>
          </cell>
          <cell r="B6" t="str">
            <v>SERVIÇOS PRELIMINARES</v>
          </cell>
          <cell r="E6" t="str">
            <v/>
          </cell>
        </row>
        <row r="8">
          <cell r="A8" t="str">
            <v>010200</v>
          </cell>
          <cell r="B8" t="str">
            <v>SONDAGEM</v>
          </cell>
          <cell r="E8" t="str">
            <v/>
          </cell>
        </row>
        <row r="9">
          <cell r="A9" t="str">
            <v>010201</v>
          </cell>
          <cell r="B9" t="str">
            <v>SONDAGEM P/RECONHECIMENTO DO SUBSOLO</v>
          </cell>
          <cell r="C9" t="str">
            <v>M</v>
          </cell>
          <cell r="D9">
            <v>30</v>
          </cell>
          <cell r="E9" t="str">
            <v/>
          </cell>
          <cell r="F9">
            <v>30</v>
          </cell>
        </row>
        <row r="10">
          <cell r="D10" t="str">
            <v/>
          </cell>
          <cell r="E10" t="str">
            <v/>
          </cell>
          <cell r="F10">
            <v>0</v>
          </cell>
        </row>
        <row r="11">
          <cell r="A11" t="str">
            <v>020000</v>
          </cell>
          <cell r="B11" t="str">
            <v>INSTALAÇÃO DO CANTEIRO DE OBRA</v>
          </cell>
          <cell r="D11" t="str">
            <v/>
          </cell>
          <cell r="E11" t="str">
            <v/>
          </cell>
          <cell r="F11">
            <v>0</v>
          </cell>
        </row>
        <row r="13">
          <cell r="A13" t="str">
            <v>020100</v>
          </cell>
          <cell r="B13" t="str">
            <v>DEMOLIÇÕES E RETIRADAS</v>
          </cell>
          <cell r="E13" t="str">
            <v/>
          </cell>
          <cell r="F13">
            <v>0</v>
          </cell>
        </row>
        <row r="14">
          <cell r="A14" t="str">
            <v>020101</v>
          </cell>
          <cell r="B14" t="str">
            <v>DEMOLIÇÃO: COBERTURA C/TELHAS CERÂMICAS</v>
          </cell>
          <cell r="C14" t="str">
            <v>M2</v>
          </cell>
          <cell r="E14">
            <v>2.25</v>
          </cell>
          <cell r="F14">
            <v>2.25</v>
          </cell>
        </row>
        <row r="15">
          <cell r="A15" t="str">
            <v>020102</v>
          </cell>
          <cell r="B15" t="str">
            <v>DEMOLIÇÃO: COBERTURA C/TELHAS ONDULADAS DE FIBROCIMENTO</v>
          </cell>
          <cell r="C15" t="str">
            <v>M2</v>
          </cell>
          <cell r="E15">
            <v>0.94</v>
          </cell>
          <cell r="F15">
            <v>0.94</v>
          </cell>
        </row>
        <row r="16">
          <cell r="A16" t="str">
            <v>020103</v>
          </cell>
          <cell r="B16" t="str">
            <v>DEMOLIÇÃO: ESTRUTURA DE MADEIRA P/TELHADOS</v>
          </cell>
          <cell r="C16" t="str">
            <v>M2</v>
          </cell>
          <cell r="D16" t="str">
            <v/>
          </cell>
          <cell r="E16">
            <v>4.87</v>
          </cell>
          <cell r="F16">
            <v>4.87</v>
          </cell>
        </row>
        <row r="17">
          <cell r="A17" t="str">
            <v>020104</v>
          </cell>
          <cell r="B17" t="str">
            <v>DEMOLIÇÃO: FORRO DE ESTUQUE</v>
          </cell>
          <cell r="C17" t="str">
            <v>M2</v>
          </cell>
          <cell r="D17" t="str">
            <v/>
          </cell>
          <cell r="E17">
            <v>1.5</v>
          </cell>
          <cell r="F17">
            <v>1.5</v>
          </cell>
        </row>
        <row r="18">
          <cell r="A18" t="str">
            <v>020105</v>
          </cell>
          <cell r="B18" t="str">
            <v>DEMOLIÇÃO: FORRO DE TÁBUAS DE PINHO</v>
          </cell>
          <cell r="C18" t="str">
            <v>M2</v>
          </cell>
          <cell r="D18" t="str">
            <v/>
          </cell>
          <cell r="E18">
            <v>1.1200000000000001</v>
          </cell>
          <cell r="F18">
            <v>1.1200000000000001</v>
          </cell>
        </row>
        <row r="19">
          <cell r="A19" t="str">
            <v>020106</v>
          </cell>
          <cell r="B19" t="str">
            <v>DEMOLIÇÃO: VIGAS DE FERRO</v>
          </cell>
          <cell r="C19" t="str">
            <v>KG</v>
          </cell>
          <cell r="D19" t="str">
            <v/>
          </cell>
          <cell r="E19">
            <v>0.05</v>
          </cell>
          <cell r="F19">
            <v>0.05</v>
          </cell>
        </row>
        <row r="20">
          <cell r="A20" t="str">
            <v>020107</v>
          </cell>
          <cell r="B20" t="str">
            <v>DEMOLIÇÃO: PISO E VIGAS DE MADEIRA</v>
          </cell>
          <cell r="C20" t="str">
            <v>M2</v>
          </cell>
          <cell r="D20" t="str">
            <v/>
          </cell>
          <cell r="E20">
            <v>4.5199999999999996</v>
          </cell>
          <cell r="F20">
            <v>4.5199999999999996</v>
          </cell>
        </row>
        <row r="21">
          <cell r="A21" t="str">
            <v>020108</v>
          </cell>
          <cell r="B21" t="str">
            <v>DEMOLIÇÃO: PISO CIMENTADO SOBRE LASTRO DE CONCRETO</v>
          </cell>
          <cell r="C21" t="str">
            <v>M2</v>
          </cell>
          <cell r="D21" t="str">
            <v/>
          </cell>
          <cell r="E21">
            <v>4.87</v>
          </cell>
          <cell r="F21">
            <v>4.87</v>
          </cell>
        </row>
        <row r="22">
          <cell r="A22" t="str">
            <v>020109</v>
          </cell>
          <cell r="B22" t="str">
            <v>DEMOLIÇÃO: PISO CERÂMICO</v>
          </cell>
          <cell r="C22" t="str">
            <v>M2</v>
          </cell>
          <cell r="D22" t="str">
            <v/>
          </cell>
          <cell r="E22">
            <v>2.62</v>
          </cell>
          <cell r="F22">
            <v>2.62</v>
          </cell>
        </row>
        <row r="23">
          <cell r="A23" t="str">
            <v>020110</v>
          </cell>
          <cell r="B23" t="str">
            <v>DEMOLIÇÃO: PISO CERÂMICO SOBRE LASTRO CONCRETO</v>
          </cell>
          <cell r="C23" t="str">
            <v>M2</v>
          </cell>
          <cell r="D23" t="str">
            <v/>
          </cell>
          <cell r="E23">
            <v>5.24</v>
          </cell>
          <cell r="F23">
            <v>5.24</v>
          </cell>
        </row>
        <row r="24">
          <cell r="A24" t="str">
            <v>020111</v>
          </cell>
          <cell r="B24" t="str">
            <v>DEMOLIÇÃO: PISO COM TACOS DE MADEIRA</v>
          </cell>
          <cell r="C24" t="str">
            <v>M2</v>
          </cell>
          <cell r="D24" t="str">
            <v/>
          </cell>
          <cell r="E24">
            <v>3.74</v>
          </cell>
          <cell r="F24">
            <v>3.74</v>
          </cell>
        </row>
        <row r="25">
          <cell r="A25" t="str">
            <v>020112</v>
          </cell>
          <cell r="B25" t="str">
            <v>DEMOLIÇÃO: PISO DE TÁBUAS DE PEROBA</v>
          </cell>
          <cell r="C25" t="str">
            <v>M2</v>
          </cell>
          <cell r="D25" t="str">
            <v/>
          </cell>
          <cell r="E25">
            <v>3.39</v>
          </cell>
          <cell r="F25">
            <v>3.39</v>
          </cell>
        </row>
        <row r="26">
          <cell r="A26" t="str">
            <v>020113</v>
          </cell>
          <cell r="B26" t="str">
            <v>DEMOLIÇÃO: DEGRAUS DE PEDRA</v>
          </cell>
          <cell r="C26" t="str">
            <v>M</v>
          </cell>
          <cell r="D26" t="str">
            <v/>
          </cell>
          <cell r="E26">
            <v>6.01</v>
          </cell>
          <cell r="F26">
            <v>6.01</v>
          </cell>
        </row>
        <row r="27">
          <cell r="A27" t="str">
            <v>020114</v>
          </cell>
          <cell r="B27" t="str">
            <v>DEMOLIÇÃO: REVESTIMENTO C/AZULEJOS</v>
          </cell>
          <cell r="C27" t="str">
            <v>M2</v>
          </cell>
          <cell r="D27" t="str">
            <v/>
          </cell>
          <cell r="E27">
            <v>9.3800000000000008</v>
          </cell>
          <cell r="F27">
            <v>9.3800000000000008</v>
          </cell>
        </row>
        <row r="28">
          <cell r="A28" t="str">
            <v>020115</v>
          </cell>
          <cell r="B28" t="str">
            <v>DEMOLIÇÃO: REVESTIMENTO C/LAMBRIS</v>
          </cell>
          <cell r="C28" t="str">
            <v>M2</v>
          </cell>
          <cell r="D28" t="str">
            <v/>
          </cell>
          <cell r="E28">
            <v>9.3800000000000008</v>
          </cell>
          <cell r="F28">
            <v>9.3800000000000008</v>
          </cell>
        </row>
        <row r="29">
          <cell r="A29" t="str">
            <v>020116</v>
          </cell>
          <cell r="B29" t="str">
            <v>DEMOLIÇÃO: REVESTIMENTO C/ARGAMASSA</v>
          </cell>
          <cell r="C29" t="str">
            <v>M2</v>
          </cell>
          <cell r="D29" t="str">
            <v/>
          </cell>
          <cell r="E29">
            <v>1.9</v>
          </cell>
          <cell r="F29">
            <v>1.9</v>
          </cell>
        </row>
        <row r="30">
          <cell r="A30" t="str">
            <v>020117</v>
          </cell>
          <cell r="B30" t="str">
            <v>DEMOLIÇÃO: ALVENARIA DE TIJOLOS COMUNS SEM REAPROVEITAMENTO</v>
          </cell>
          <cell r="C30" t="str">
            <v>M3</v>
          </cell>
          <cell r="D30" t="str">
            <v/>
          </cell>
          <cell r="E30">
            <v>11.26</v>
          </cell>
          <cell r="F30">
            <v>11.26</v>
          </cell>
        </row>
        <row r="31">
          <cell r="A31" t="str">
            <v>020118</v>
          </cell>
          <cell r="B31" t="str">
            <v>DEMOLIÇÃO: ALVENARIA DE TIJOLOS COMUNS COM REAPROVEITAMENTO</v>
          </cell>
          <cell r="C31" t="str">
            <v>M3</v>
          </cell>
          <cell r="D31" t="str">
            <v/>
          </cell>
          <cell r="E31">
            <v>22.51</v>
          </cell>
          <cell r="F31">
            <v>22.51</v>
          </cell>
        </row>
        <row r="32">
          <cell r="A32" t="str">
            <v>020119</v>
          </cell>
          <cell r="B32" t="str">
            <v>DEMOLIÇÃO: CONCRETO SIMPLES</v>
          </cell>
          <cell r="C32" t="str">
            <v>M3</v>
          </cell>
          <cell r="D32" t="str">
            <v/>
          </cell>
          <cell r="E32">
            <v>48.77</v>
          </cell>
          <cell r="F32">
            <v>48.77</v>
          </cell>
        </row>
        <row r="33">
          <cell r="A33" t="str">
            <v>020120</v>
          </cell>
          <cell r="B33" t="str">
            <v>DEMOLIÇÃO: CONCRETO ARMADO C/MARTELETE PNEUMÁTICO</v>
          </cell>
          <cell r="C33" t="str">
            <v>M3</v>
          </cell>
          <cell r="D33">
            <v>166.16</v>
          </cell>
          <cell r="E33">
            <v>6.08</v>
          </cell>
          <cell r="F33">
            <v>172.24</v>
          </cell>
        </row>
        <row r="34">
          <cell r="A34" t="str">
            <v>020121</v>
          </cell>
          <cell r="B34" t="str">
            <v>DEMOLIÇÃO: PAVIMENTAÇÃO ASFÁLTICA C/MARTELETE PNEUMÁTICO</v>
          </cell>
          <cell r="C34" t="str">
            <v>M2</v>
          </cell>
          <cell r="D34">
            <v>3.33</v>
          </cell>
          <cell r="E34">
            <v>0.33</v>
          </cell>
          <cell r="F34">
            <v>3.66</v>
          </cell>
        </row>
        <row r="35">
          <cell r="A35" t="str">
            <v>020122</v>
          </cell>
          <cell r="B35" t="str">
            <v>DEMOLIÇÃO: PAVIMENTAÇÃO C/PARALELEPÍPEDOS REJUNT. C/AREIA</v>
          </cell>
          <cell r="C35" t="str">
            <v>M2</v>
          </cell>
          <cell r="D35" t="str">
            <v/>
          </cell>
          <cell r="E35">
            <v>2.25</v>
          </cell>
          <cell r="F35">
            <v>2.25</v>
          </cell>
        </row>
        <row r="36">
          <cell r="A36" t="str">
            <v>020123</v>
          </cell>
          <cell r="B36" t="str">
            <v>DEMOLIÇÃO: PAVIMENTAÇÃO C/PARALELEPÍPEDOS REJUNT. C/ASFALTO</v>
          </cell>
          <cell r="C36" t="str">
            <v>M2</v>
          </cell>
          <cell r="D36" t="str">
            <v/>
          </cell>
          <cell r="E36">
            <v>3</v>
          </cell>
          <cell r="F36">
            <v>3</v>
          </cell>
        </row>
        <row r="37">
          <cell r="A37" t="str">
            <v>020124</v>
          </cell>
          <cell r="B37" t="str">
            <v>DEMOLIÇÃO: PAVIMENTAÇÃO C/PRE-MOLDADOS DE CONCRETO</v>
          </cell>
          <cell r="C37" t="str">
            <v>M2</v>
          </cell>
          <cell r="D37" t="str">
            <v/>
          </cell>
          <cell r="E37">
            <v>2.62</v>
          </cell>
          <cell r="F37">
            <v>2.62</v>
          </cell>
        </row>
        <row r="38">
          <cell r="A38" t="str">
            <v>020125</v>
          </cell>
          <cell r="B38" t="str">
            <v>DEMOLIÇÃO: SARJETA OU SARJETÃO DE CONCRETO</v>
          </cell>
          <cell r="C38" t="str">
            <v>M2</v>
          </cell>
          <cell r="D38" t="str">
            <v/>
          </cell>
          <cell r="E38">
            <v>3</v>
          </cell>
          <cell r="F38">
            <v>3</v>
          </cell>
        </row>
        <row r="39">
          <cell r="A39" t="str">
            <v>020126</v>
          </cell>
          <cell r="B39" t="str">
            <v>RETIRADA DE PORTAS E JANELAS.INCLUSIVE BATENTES</v>
          </cell>
          <cell r="C39" t="str">
            <v>M2</v>
          </cell>
          <cell r="D39" t="str">
            <v/>
          </cell>
          <cell r="E39">
            <v>3</v>
          </cell>
          <cell r="F39">
            <v>3</v>
          </cell>
        </row>
        <row r="40">
          <cell r="A40" t="str">
            <v>020127</v>
          </cell>
          <cell r="B40" t="str">
            <v>RETIRADA DE ESQUADRIAS METÁLICAS</v>
          </cell>
          <cell r="C40" t="str">
            <v>M2</v>
          </cell>
          <cell r="D40" t="str">
            <v/>
          </cell>
          <cell r="E40">
            <v>1.9</v>
          </cell>
          <cell r="F40">
            <v>1.9</v>
          </cell>
        </row>
        <row r="41">
          <cell r="A41" t="str">
            <v>020128</v>
          </cell>
          <cell r="B41" t="str">
            <v>RETIRADA DE GUIAS PRE FABRICADAS DE CONCRETO</v>
          </cell>
          <cell r="C41" t="str">
            <v>M</v>
          </cell>
          <cell r="D41" t="str">
            <v/>
          </cell>
          <cell r="E41">
            <v>1.9</v>
          </cell>
          <cell r="F41">
            <v>1.9</v>
          </cell>
        </row>
        <row r="42">
          <cell r="A42" t="str">
            <v>020129</v>
          </cell>
          <cell r="B42" t="str">
            <v>REMOÇÃO DE PINTURA ANTIGA A CAL</v>
          </cell>
          <cell r="C42" t="str">
            <v>M2</v>
          </cell>
          <cell r="D42" t="str">
            <v/>
          </cell>
          <cell r="E42">
            <v>0.68</v>
          </cell>
          <cell r="F42">
            <v>0.68</v>
          </cell>
        </row>
        <row r="43">
          <cell r="A43" t="str">
            <v>020130</v>
          </cell>
          <cell r="B43" t="str">
            <v>REMOÇÃO DE PINTURA ANTIGA A TEMPERA</v>
          </cell>
          <cell r="C43" t="str">
            <v>M2</v>
          </cell>
          <cell r="D43" t="str">
            <v/>
          </cell>
          <cell r="E43">
            <v>1.01</v>
          </cell>
          <cell r="F43">
            <v>1.01</v>
          </cell>
        </row>
        <row r="45">
          <cell r="A45" t="str">
            <v>020200</v>
          </cell>
          <cell r="B45" t="str">
            <v>LIMPEZA DO TERRENO</v>
          </cell>
          <cell r="D45" t="str">
            <v/>
          </cell>
          <cell r="E45" t="str">
            <v/>
          </cell>
          <cell r="F45">
            <v>0</v>
          </cell>
        </row>
        <row r="46">
          <cell r="A46" t="str">
            <v>020201</v>
          </cell>
          <cell r="B46" t="str">
            <v>RASPAGEM E LIMPEZA DO TERRENO</v>
          </cell>
          <cell r="C46" t="str">
            <v>M2</v>
          </cell>
          <cell r="D46" t="str">
            <v/>
          </cell>
          <cell r="E46">
            <v>0.84</v>
          </cell>
          <cell r="F46">
            <v>0.84</v>
          </cell>
        </row>
        <row r="48">
          <cell r="A48" t="str">
            <v>020300</v>
          </cell>
          <cell r="B48" t="str">
            <v>LIGAÇÕES PROVISÓRIAS</v>
          </cell>
          <cell r="D48" t="str">
            <v/>
          </cell>
          <cell r="E48" t="str">
            <v/>
          </cell>
          <cell r="F48">
            <v>0</v>
          </cell>
        </row>
        <row r="49">
          <cell r="A49" t="str">
            <v>020301</v>
          </cell>
          <cell r="B49" t="str">
            <v>LIGAÇÃO PROVISÓRIA DE ÁGUA E SANITÁRIO</v>
          </cell>
          <cell r="C49" t="str">
            <v>UN</v>
          </cell>
          <cell r="D49">
            <v>402.86</v>
          </cell>
          <cell r="E49">
            <v>137.71</v>
          </cell>
          <cell r="F49">
            <v>540.57000000000005</v>
          </cell>
        </row>
        <row r="50">
          <cell r="A50" t="str">
            <v>020302</v>
          </cell>
          <cell r="B50" t="str">
            <v>LIGAÇÃO PROVISÓRIA DE LUZ E FORCA</v>
          </cell>
          <cell r="C50" t="str">
            <v>UN</v>
          </cell>
          <cell r="D50">
            <v>188.62</v>
          </cell>
          <cell r="E50">
            <v>177.47</v>
          </cell>
          <cell r="F50">
            <v>366.09000000000003</v>
          </cell>
        </row>
        <row r="51">
          <cell r="A51" t="str">
            <v>020303</v>
          </cell>
          <cell r="B51" t="str">
            <v>POÇO ATE 2M DE PROFUNDIDADE D=1.20M</v>
          </cell>
          <cell r="C51" t="str">
            <v>M</v>
          </cell>
          <cell r="D51" t="str">
            <v/>
          </cell>
          <cell r="E51">
            <v>29.58</v>
          </cell>
          <cell r="F51">
            <v>29.58</v>
          </cell>
        </row>
        <row r="52">
          <cell r="A52" t="str">
            <v>020304</v>
          </cell>
          <cell r="B52" t="str">
            <v>POÇO ALEM DE 2M DE PROFUNDIDADE D=1.20M</v>
          </cell>
          <cell r="C52" t="str">
            <v>M</v>
          </cell>
          <cell r="D52" t="str">
            <v/>
          </cell>
          <cell r="E52">
            <v>37.93</v>
          </cell>
          <cell r="F52">
            <v>37.93</v>
          </cell>
        </row>
        <row r="53">
          <cell r="A53" t="str">
            <v>020305</v>
          </cell>
          <cell r="B53" t="str">
            <v>POÇO EM ROCHA COM EXPLOSIVOS D=1.20M</v>
          </cell>
          <cell r="C53" t="str">
            <v>M</v>
          </cell>
          <cell r="D53">
            <v>3.26</v>
          </cell>
          <cell r="E53">
            <v>74.48</v>
          </cell>
          <cell r="F53">
            <v>77.740000000000009</v>
          </cell>
        </row>
        <row r="54">
          <cell r="A54" t="str">
            <v>020306</v>
          </cell>
          <cell r="B54" t="str">
            <v>REVESTIMENTO DE POÇO COM ALVENARIA ATE 2M S/ARGAMASSA</v>
          </cell>
          <cell r="C54" t="str">
            <v>M</v>
          </cell>
          <cell r="D54">
            <v>57.62</v>
          </cell>
          <cell r="E54">
            <v>36.97</v>
          </cell>
          <cell r="F54">
            <v>94.59</v>
          </cell>
        </row>
        <row r="55">
          <cell r="A55" t="str">
            <v>020307</v>
          </cell>
          <cell r="B55" t="str">
            <v>REVESTIMENTO DE POÇO COM ALVENARIA ATE 2M C/ARGAMASSA</v>
          </cell>
          <cell r="C55" t="str">
            <v>M</v>
          </cell>
          <cell r="D55">
            <v>63.05</v>
          </cell>
          <cell r="E55">
            <v>75.89</v>
          </cell>
          <cell r="F55">
            <v>138.94</v>
          </cell>
        </row>
        <row r="56">
          <cell r="A56" t="str">
            <v>020308</v>
          </cell>
          <cell r="B56" t="str">
            <v>REVESTIMENTO DE POÇO COM ALVENARIA ALEM DE 2M S/ARGAMASSA</v>
          </cell>
          <cell r="C56" t="str">
            <v>M</v>
          </cell>
          <cell r="D56">
            <v>57.62</v>
          </cell>
          <cell r="E56">
            <v>65.12</v>
          </cell>
          <cell r="F56">
            <v>122.74000000000001</v>
          </cell>
        </row>
        <row r="57">
          <cell r="A57" t="str">
            <v>020309</v>
          </cell>
          <cell r="B57" t="str">
            <v>REVESTIMENTO DE POÇO COM ANÉIS DE CONCRETO</v>
          </cell>
          <cell r="C57" t="str">
            <v>M</v>
          </cell>
          <cell r="D57">
            <v>61.22</v>
          </cell>
          <cell r="E57">
            <v>23.63</v>
          </cell>
          <cell r="F57">
            <v>84.85</v>
          </cell>
        </row>
        <row r="58">
          <cell r="A58" t="str">
            <v>020310</v>
          </cell>
          <cell r="B58" t="str">
            <v>LAJE CIRCULAR PARA TAMPA DE POÇO</v>
          </cell>
          <cell r="C58" t="str">
            <v>UN</v>
          </cell>
          <cell r="D58">
            <v>25.84</v>
          </cell>
          <cell r="E58">
            <v>60.93</v>
          </cell>
          <cell r="F58">
            <v>86.77</v>
          </cell>
        </row>
        <row r="60">
          <cell r="A60" t="str">
            <v>020400</v>
          </cell>
          <cell r="B60" t="str">
            <v>TAPUMES E ALOJAMENTOS</v>
          </cell>
          <cell r="D60" t="str">
            <v/>
          </cell>
          <cell r="E60" t="str">
            <v/>
          </cell>
          <cell r="F60">
            <v>0</v>
          </cell>
        </row>
        <row r="61">
          <cell r="A61" t="str">
            <v>020401</v>
          </cell>
          <cell r="B61" t="str">
            <v>TAPUME DE TÁBUAS DE PINHO C/ABERTURA E PORTÃO</v>
          </cell>
          <cell r="C61" t="str">
            <v>M2</v>
          </cell>
          <cell r="D61">
            <v>12.11</v>
          </cell>
          <cell r="E61">
            <v>7.39</v>
          </cell>
          <cell r="F61">
            <v>19.5</v>
          </cell>
        </row>
        <row r="62">
          <cell r="A62" t="str">
            <v>020402</v>
          </cell>
          <cell r="B62" t="str">
            <v>TAPUME DE TÁBUAS DE PINHO SOBREPOSTAS</v>
          </cell>
          <cell r="C62" t="str">
            <v>M2</v>
          </cell>
          <cell r="D62">
            <v>8.8699999999999992</v>
          </cell>
          <cell r="E62">
            <v>6.06</v>
          </cell>
          <cell r="F62">
            <v>14.93</v>
          </cell>
        </row>
        <row r="63">
          <cell r="A63" t="str">
            <v>020403</v>
          </cell>
          <cell r="B63" t="str">
            <v>TAPUME DE CHAPA DE MADEIRA COMPENSADA</v>
          </cell>
          <cell r="C63" t="str">
            <v>M2</v>
          </cell>
          <cell r="D63">
            <v>11.69</v>
          </cell>
          <cell r="E63">
            <v>5.9</v>
          </cell>
          <cell r="F63">
            <v>17.59</v>
          </cell>
        </row>
        <row r="64">
          <cell r="A64" t="str">
            <v>020404</v>
          </cell>
          <cell r="B64" t="str">
            <v>ABRIGO PROVISÓRIO C/1 PAVIMENTO P/ALOJAMENTO E DEPÓSITO</v>
          </cell>
          <cell r="C64" t="str">
            <v>M2</v>
          </cell>
          <cell r="D64">
            <v>74.98</v>
          </cell>
          <cell r="E64">
            <v>103.33</v>
          </cell>
          <cell r="F64">
            <v>178.31</v>
          </cell>
        </row>
        <row r="65">
          <cell r="A65" t="str">
            <v>020405</v>
          </cell>
          <cell r="B65" t="str">
            <v>ABRIGO PROVISÓRIO C/2 PAVIMENTOS P/ALOJAMENTO E DEPÓSITO</v>
          </cell>
          <cell r="C65" t="str">
            <v>M2</v>
          </cell>
          <cell r="D65">
            <v>67</v>
          </cell>
          <cell r="E65">
            <v>60.56</v>
          </cell>
          <cell r="F65">
            <v>127.56</v>
          </cell>
        </row>
        <row r="67">
          <cell r="A67" t="str">
            <v>020500</v>
          </cell>
          <cell r="B67" t="str">
            <v>LOCAÇÃO DA OBRA</v>
          </cell>
          <cell r="D67" t="str">
            <v/>
          </cell>
          <cell r="E67" t="str">
            <v/>
          </cell>
          <cell r="F67">
            <v>0</v>
          </cell>
        </row>
        <row r="68">
          <cell r="A68" t="str">
            <v>020501</v>
          </cell>
          <cell r="B68" t="str">
            <v>LOCAÇÃO DA OBRA - EXECUÇÃO DE GABARITO</v>
          </cell>
          <cell r="C68" t="str">
            <v>M2</v>
          </cell>
          <cell r="D68">
            <v>0.21</v>
          </cell>
          <cell r="E68">
            <v>0.96</v>
          </cell>
          <cell r="F68">
            <v>1.17</v>
          </cell>
        </row>
        <row r="69">
          <cell r="A69" t="str">
            <v>020502</v>
          </cell>
          <cell r="B69" t="str">
            <v>GABARITO P/LOCAÇÃO DE OBRA</v>
          </cell>
          <cell r="C69" t="str">
            <v>M</v>
          </cell>
          <cell r="D69">
            <v>3.2</v>
          </cell>
          <cell r="E69">
            <v>2.4300000000000002</v>
          </cell>
          <cell r="F69">
            <v>5.6300000000000008</v>
          </cell>
        </row>
        <row r="70">
          <cell r="D70" t="str">
            <v/>
          </cell>
          <cell r="E70" t="str">
            <v/>
          </cell>
          <cell r="F70">
            <v>0</v>
          </cell>
        </row>
        <row r="71">
          <cell r="A71" t="str">
            <v>030000</v>
          </cell>
          <cell r="B71" t="str">
            <v>MOVIMENTO DE TERRA</v>
          </cell>
          <cell r="D71" t="str">
            <v/>
          </cell>
          <cell r="E71" t="str">
            <v/>
          </cell>
          <cell r="F71">
            <v>0</v>
          </cell>
        </row>
        <row r="73">
          <cell r="A73" t="str">
            <v>030100</v>
          </cell>
          <cell r="B73" t="str">
            <v>DRENAGEM DO TERRENO</v>
          </cell>
          <cell r="D73" t="str">
            <v/>
          </cell>
          <cell r="E73" t="str">
            <v/>
          </cell>
          <cell r="F73">
            <v>0</v>
          </cell>
        </row>
        <row r="74">
          <cell r="A74" t="str">
            <v>030101</v>
          </cell>
          <cell r="B74" t="str">
            <v>ESCAVAÇÃO MANUAL DE VALAS EM TERRA ATE 2M</v>
          </cell>
          <cell r="C74" t="str">
            <v>M3</v>
          </cell>
          <cell r="D74" t="str">
            <v/>
          </cell>
          <cell r="E74">
            <v>10.88</v>
          </cell>
          <cell r="F74">
            <v>10.88</v>
          </cell>
        </row>
        <row r="75">
          <cell r="A75" t="str">
            <v>030102</v>
          </cell>
          <cell r="B75" t="str">
            <v>ESCAVAÇÃO MANUAL DE VALAS EM TERRA ENTRE 2 E 4M</v>
          </cell>
          <cell r="C75" t="str">
            <v>M3</v>
          </cell>
          <cell r="D75" t="str">
            <v/>
          </cell>
          <cell r="E75">
            <v>12.99</v>
          </cell>
          <cell r="F75">
            <v>12.99</v>
          </cell>
        </row>
        <row r="76">
          <cell r="A76" t="str">
            <v>030103</v>
          </cell>
          <cell r="B76" t="str">
            <v>ESCAVAÇÃO MANUAL DE VALAS EM TERRA ENTRE 4 E 6 M</v>
          </cell>
          <cell r="C76" t="str">
            <v>M3</v>
          </cell>
          <cell r="D76" t="str">
            <v/>
          </cell>
          <cell r="E76">
            <v>15.07</v>
          </cell>
          <cell r="F76">
            <v>15.07</v>
          </cell>
        </row>
        <row r="77">
          <cell r="A77" t="str">
            <v>030104</v>
          </cell>
          <cell r="B77" t="str">
            <v>ESCAVAÇÃO MANUAL DE VALAS EM TERRA ENTRE 6 E 8 M</v>
          </cell>
          <cell r="C77" t="str">
            <v>M3</v>
          </cell>
          <cell r="D77" t="str">
            <v/>
          </cell>
          <cell r="E77">
            <v>17.36</v>
          </cell>
          <cell r="F77">
            <v>17.36</v>
          </cell>
        </row>
        <row r="78">
          <cell r="A78" t="str">
            <v>030105</v>
          </cell>
          <cell r="B78" t="str">
            <v>ESCAV.MANUAL DE VALAS EM ROCHA C/EXPLOS.PERF. MAN. ATE 2M</v>
          </cell>
          <cell r="C78" t="str">
            <v>M3</v>
          </cell>
          <cell r="D78">
            <v>3.26</v>
          </cell>
          <cell r="E78">
            <v>74.48</v>
          </cell>
          <cell r="F78">
            <v>77.740000000000009</v>
          </cell>
        </row>
        <row r="79">
          <cell r="A79" t="str">
            <v>030106</v>
          </cell>
          <cell r="B79" t="str">
            <v>ESCAV.MANUAL DE VALAS EM ROCHA C/EXPLOS.PERF. MAN. - 2 A 4M</v>
          </cell>
          <cell r="C79" t="str">
            <v>M3</v>
          </cell>
          <cell r="D79">
            <v>3.26</v>
          </cell>
          <cell r="E79">
            <v>79.510000000000005</v>
          </cell>
          <cell r="F79">
            <v>82.77000000000001</v>
          </cell>
        </row>
        <row r="80">
          <cell r="A80" t="str">
            <v>030107</v>
          </cell>
          <cell r="B80" t="str">
            <v>ESCAV.MANUAL DE VALAS EM ROCHA C/EXPLOS.PERF. MAN. - 4 A 6M</v>
          </cell>
          <cell r="C80" t="str">
            <v>M3</v>
          </cell>
          <cell r="D80">
            <v>3.26</v>
          </cell>
          <cell r="E80">
            <v>84.52</v>
          </cell>
          <cell r="F80">
            <v>87.78</v>
          </cell>
        </row>
        <row r="81">
          <cell r="A81" t="str">
            <v>030108</v>
          </cell>
          <cell r="B81" t="str">
            <v>ESCAV.MANUAL DE VALAS EM ROCHA C/EXPLOS.PERF. MAN. - 6 A 8M</v>
          </cell>
          <cell r="C81" t="str">
            <v>M3</v>
          </cell>
          <cell r="D81">
            <v>3.26</v>
          </cell>
          <cell r="E81">
            <v>89.55</v>
          </cell>
          <cell r="F81">
            <v>92.81</v>
          </cell>
        </row>
        <row r="82">
          <cell r="A82" t="str">
            <v>030109</v>
          </cell>
          <cell r="B82" t="str">
            <v>ESCAV.MANUAL DE VALAS EM ROCHA C/EXPLOS.PERF. MECAN. ATE 2M</v>
          </cell>
          <cell r="C82" t="str">
            <v>M3</v>
          </cell>
          <cell r="D82">
            <v>5.25</v>
          </cell>
          <cell r="E82">
            <v>50.19</v>
          </cell>
          <cell r="F82">
            <v>55.44</v>
          </cell>
        </row>
        <row r="83">
          <cell r="A83" t="str">
            <v>030110</v>
          </cell>
          <cell r="B83" t="str">
            <v>ESCAV.MANUAL DE VALAS EM ROCHA C/EXPLOS.PERF. MECAN. -2 A 4M</v>
          </cell>
          <cell r="C83" t="str">
            <v>M3</v>
          </cell>
          <cell r="D83">
            <v>5.36</v>
          </cell>
          <cell r="E83">
            <v>55.22</v>
          </cell>
          <cell r="F83">
            <v>60.58</v>
          </cell>
        </row>
        <row r="84">
          <cell r="A84" t="str">
            <v>030111</v>
          </cell>
          <cell r="B84" t="str">
            <v>ESCAV.MANUAL DE VALAS EM ROCHA C/EXPLOS.PERF. MECAN. -4 A 6M</v>
          </cell>
          <cell r="C84" t="str">
            <v>M3</v>
          </cell>
          <cell r="D84">
            <v>5.47</v>
          </cell>
          <cell r="E84">
            <v>60.23</v>
          </cell>
          <cell r="F84">
            <v>65.7</v>
          </cell>
        </row>
        <row r="85">
          <cell r="A85" t="str">
            <v>030112</v>
          </cell>
          <cell r="B85" t="str">
            <v>ESCAV.MANUAL DE VALAS EM ROCHA C/EXPLOS.PERF. MECAN. -6 A 8M</v>
          </cell>
          <cell r="C85" t="str">
            <v>M3</v>
          </cell>
          <cell r="D85">
            <v>5.59</v>
          </cell>
          <cell r="E85">
            <v>65.260000000000005</v>
          </cell>
          <cell r="F85">
            <v>70.850000000000009</v>
          </cell>
        </row>
        <row r="86">
          <cell r="A86" t="str">
            <v>030113</v>
          </cell>
          <cell r="B86" t="str">
            <v>ESCAVAÇÃO MECÂNICA DE VALAS EM TERRA ATE 4M</v>
          </cell>
          <cell r="C86" t="str">
            <v>M3</v>
          </cell>
          <cell r="D86">
            <v>2.92</v>
          </cell>
          <cell r="E86">
            <v>0.19</v>
          </cell>
          <cell r="F86">
            <v>3.11</v>
          </cell>
        </row>
        <row r="87">
          <cell r="A87" t="str">
            <v>030114</v>
          </cell>
          <cell r="B87" t="str">
            <v>ESCAV. MECAN. DE VALAS ESCORADAS EM TERRA ATE 2M</v>
          </cell>
          <cell r="C87" t="str">
            <v>M3</v>
          </cell>
          <cell r="D87">
            <v>4.25</v>
          </cell>
          <cell r="E87">
            <v>0.26</v>
          </cell>
          <cell r="F87">
            <v>4.51</v>
          </cell>
        </row>
        <row r="88">
          <cell r="A88" t="str">
            <v>030115</v>
          </cell>
          <cell r="B88" t="str">
            <v>ESCAV. MECAN. DE VALAS ESCORADAS EM TERRA DE 2 A 4M</v>
          </cell>
          <cell r="C88" t="str">
            <v>M3</v>
          </cell>
          <cell r="D88">
            <v>0.74</v>
          </cell>
          <cell r="E88">
            <v>0.05</v>
          </cell>
          <cell r="F88">
            <v>0.79</v>
          </cell>
        </row>
        <row r="89">
          <cell r="A89" t="str">
            <v>030116</v>
          </cell>
          <cell r="B89" t="str">
            <v>ESCAV. MECAN. DE VALAS ESCORADAS EM TERRA DE 4 A 6 M</v>
          </cell>
          <cell r="C89" t="str">
            <v>M3</v>
          </cell>
          <cell r="D89">
            <v>1.08</v>
          </cell>
          <cell r="E89">
            <v>0.05</v>
          </cell>
          <cell r="F89">
            <v>1.1300000000000001</v>
          </cell>
        </row>
        <row r="90">
          <cell r="A90" t="str">
            <v>030117</v>
          </cell>
          <cell r="B90" t="str">
            <v>ESCAV. MECAN. DE VALAS ESCORADAS EM TERRA DE 6 A 8M</v>
          </cell>
          <cell r="C90" t="str">
            <v>M3</v>
          </cell>
          <cell r="D90">
            <v>1.42</v>
          </cell>
          <cell r="E90">
            <v>7.0000000000000007E-2</v>
          </cell>
          <cell r="F90">
            <v>1.49</v>
          </cell>
        </row>
        <row r="91">
          <cell r="A91" t="str">
            <v>030118</v>
          </cell>
          <cell r="B91" t="str">
            <v>ESCORAMENTO COMUM DE VALAS TIPO CONTINUO C/PRANCHAS PEROBA</v>
          </cell>
          <cell r="C91" t="str">
            <v>M2</v>
          </cell>
          <cell r="D91">
            <v>5.15</v>
          </cell>
          <cell r="E91">
            <v>15.02</v>
          </cell>
          <cell r="F91">
            <v>20.170000000000002</v>
          </cell>
        </row>
        <row r="92">
          <cell r="A92" t="str">
            <v>030119</v>
          </cell>
          <cell r="B92" t="str">
            <v>ESCORAMENTO COMUM DE VALAS TIPO DESCONTINUO</v>
          </cell>
          <cell r="C92" t="str">
            <v>M2</v>
          </cell>
          <cell r="D92">
            <v>3.06</v>
          </cell>
          <cell r="E92">
            <v>7.51</v>
          </cell>
          <cell r="F92">
            <v>10.57</v>
          </cell>
        </row>
        <row r="93">
          <cell r="A93" t="str">
            <v>030120</v>
          </cell>
          <cell r="B93" t="str">
            <v>ESGOTAMENTO C/BOMBA ELÉTRICA DE IMERSÃO 1KW ATE 8M</v>
          </cell>
          <cell r="C93" t="str">
            <v>M3</v>
          </cell>
          <cell r="D93">
            <v>0.16</v>
          </cell>
          <cell r="E93" t="str">
            <v/>
          </cell>
          <cell r="F93">
            <v>0.16</v>
          </cell>
        </row>
        <row r="94">
          <cell r="A94" t="str">
            <v>030121</v>
          </cell>
          <cell r="B94" t="str">
            <v>ESGOTAMENTO C/BOMBA ELÉTRICA DE IMERSÃO 2.7KW ATE 8M</v>
          </cell>
          <cell r="C94" t="str">
            <v>M3</v>
          </cell>
          <cell r="D94">
            <v>0.09</v>
          </cell>
          <cell r="E94" t="str">
            <v/>
          </cell>
          <cell r="F94">
            <v>0.09</v>
          </cell>
        </row>
        <row r="95">
          <cell r="A95" t="str">
            <v>030122</v>
          </cell>
          <cell r="B95" t="str">
            <v>APILOAMENTO DE FUNDO DE VALA C/MAÇO DE 30KG</v>
          </cell>
          <cell r="C95" t="str">
            <v>M2</v>
          </cell>
          <cell r="D95" t="str">
            <v/>
          </cell>
          <cell r="E95">
            <v>5.03</v>
          </cell>
          <cell r="F95">
            <v>5.03</v>
          </cell>
        </row>
        <row r="96">
          <cell r="A96" t="str">
            <v>030123</v>
          </cell>
          <cell r="B96" t="str">
            <v>APILOAMENTO DE FUNDO DE VALAS C/MAÇO DE 40 A 60 KG</v>
          </cell>
          <cell r="C96" t="str">
            <v>M2</v>
          </cell>
          <cell r="D96" t="str">
            <v/>
          </cell>
          <cell r="E96">
            <v>5.69</v>
          </cell>
          <cell r="F96">
            <v>5.69</v>
          </cell>
        </row>
        <row r="97">
          <cell r="A97" t="str">
            <v>030124</v>
          </cell>
          <cell r="B97" t="str">
            <v>LASTRO DE BRITA 3 E 4 APILOADO MANUAL C/MAÇO 30 KG</v>
          </cell>
          <cell r="C97" t="str">
            <v>M3</v>
          </cell>
          <cell r="D97">
            <v>30.62</v>
          </cell>
          <cell r="E97">
            <v>8.3800000000000008</v>
          </cell>
          <cell r="F97">
            <v>39</v>
          </cell>
        </row>
        <row r="98">
          <cell r="A98" t="str">
            <v>030125</v>
          </cell>
          <cell r="B98" t="str">
            <v>LASTRO DE AREIA</v>
          </cell>
          <cell r="C98" t="str">
            <v>M3</v>
          </cell>
          <cell r="D98">
            <v>24.15</v>
          </cell>
          <cell r="E98">
            <v>11.72</v>
          </cell>
          <cell r="F98">
            <v>35.869999999999997</v>
          </cell>
        </row>
        <row r="99">
          <cell r="A99" t="str">
            <v>030126</v>
          </cell>
          <cell r="B99" t="str">
            <v>LASTRO DE CONCRETO INCLUINDO PREPARO E LANÇAMENTO</v>
          </cell>
          <cell r="C99" t="str">
            <v>M3</v>
          </cell>
          <cell r="D99">
            <v>74.599999999999994</v>
          </cell>
          <cell r="E99">
            <v>61.64</v>
          </cell>
          <cell r="F99">
            <v>136.24</v>
          </cell>
        </row>
        <row r="100">
          <cell r="A100" t="str">
            <v>030127</v>
          </cell>
          <cell r="B100" t="str">
            <v>BRITA PARA DRENOS</v>
          </cell>
          <cell r="C100" t="str">
            <v>M3</v>
          </cell>
          <cell r="D100">
            <v>25.52</v>
          </cell>
          <cell r="E100">
            <v>10.41</v>
          </cell>
          <cell r="F100">
            <v>35.93</v>
          </cell>
        </row>
        <row r="101">
          <cell r="A101" t="str">
            <v>030128</v>
          </cell>
          <cell r="B101" t="str">
            <v>AREIA GROSSA PARA DRENOS</v>
          </cell>
          <cell r="C101" t="str">
            <v>M3</v>
          </cell>
          <cell r="D101">
            <v>21</v>
          </cell>
          <cell r="E101">
            <v>6.58</v>
          </cell>
          <cell r="F101">
            <v>27.58</v>
          </cell>
        </row>
        <row r="102">
          <cell r="A102" t="str">
            <v>030129</v>
          </cell>
          <cell r="B102" t="str">
            <v>VALA P/DRENO 50X70CM PROFUNDIDADE, CHEIA C/BRITA ATE 30CM</v>
          </cell>
          <cell r="C102" t="str">
            <v>M</v>
          </cell>
          <cell r="D102">
            <v>4.21</v>
          </cell>
          <cell r="E102">
            <v>14.09</v>
          </cell>
          <cell r="F102">
            <v>18.3</v>
          </cell>
        </row>
        <row r="103">
          <cell r="A103" t="str">
            <v>030131</v>
          </cell>
          <cell r="B103" t="str">
            <v>TUBO CERÂMICO D=15CM P/DRENAGEM</v>
          </cell>
          <cell r="C103" t="str">
            <v>M</v>
          </cell>
          <cell r="D103">
            <v>10.41</v>
          </cell>
          <cell r="E103">
            <v>5.78</v>
          </cell>
          <cell r="F103">
            <v>16.190000000000001</v>
          </cell>
        </row>
        <row r="104">
          <cell r="A104" t="str">
            <v>030132</v>
          </cell>
          <cell r="B104" t="str">
            <v>TUBO CERÂMICO D=20CM P/DRENAGEM</v>
          </cell>
          <cell r="C104" t="str">
            <v>M</v>
          </cell>
          <cell r="D104">
            <v>15.68</v>
          </cell>
          <cell r="E104">
            <v>5.85</v>
          </cell>
          <cell r="F104">
            <v>21.53</v>
          </cell>
        </row>
        <row r="105">
          <cell r="A105" t="str">
            <v>030133</v>
          </cell>
          <cell r="B105" t="str">
            <v>TUBO DE CONCRETO D=150MM, P/DRENOS</v>
          </cell>
          <cell r="C105" t="str">
            <v>M</v>
          </cell>
          <cell r="D105">
            <v>5.6</v>
          </cell>
          <cell r="E105">
            <v>3.49</v>
          </cell>
          <cell r="F105">
            <v>9.09</v>
          </cell>
        </row>
        <row r="106">
          <cell r="A106" t="str">
            <v>030134</v>
          </cell>
          <cell r="B106" t="str">
            <v>TUBO DE CONCRETO SIMPLES D=300MM</v>
          </cell>
          <cell r="C106" t="str">
            <v>M</v>
          </cell>
          <cell r="D106">
            <v>11.97</v>
          </cell>
          <cell r="E106">
            <v>5.27</v>
          </cell>
          <cell r="F106">
            <v>17.240000000000002</v>
          </cell>
        </row>
        <row r="107">
          <cell r="A107" t="str">
            <v>030135</v>
          </cell>
          <cell r="B107" t="str">
            <v>TUBO DE CONCRETO SIMPLES D=400MM</v>
          </cell>
          <cell r="C107" t="str">
            <v>M</v>
          </cell>
          <cell r="D107">
            <v>16.149999999999999</v>
          </cell>
          <cell r="E107">
            <v>6.69</v>
          </cell>
          <cell r="F107">
            <v>22.84</v>
          </cell>
        </row>
        <row r="108">
          <cell r="A108" t="str">
            <v>030136</v>
          </cell>
          <cell r="B108" t="str">
            <v>TUBOS DE CONCRETO SIMPLES D=500MM</v>
          </cell>
          <cell r="C108" t="str">
            <v>M</v>
          </cell>
          <cell r="D108">
            <v>22.32</v>
          </cell>
          <cell r="E108">
            <v>3.81</v>
          </cell>
          <cell r="F108">
            <v>26.13</v>
          </cell>
        </row>
        <row r="109">
          <cell r="A109" t="str">
            <v>030137</v>
          </cell>
          <cell r="B109" t="str">
            <v>TUBO DE CONCRETO ARMADO D=600MM</v>
          </cell>
          <cell r="C109" t="str">
            <v>M</v>
          </cell>
          <cell r="D109">
            <v>40.46</v>
          </cell>
          <cell r="E109">
            <v>5.31</v>
          </cell>
          <cell r="F109">
            <v>45.77</v>
          </cell>
        </row>
        <row r="110">
          <cell r="A110" t="str">
            <v>030138</v>
          </cell>
          <cell r="B110" t="str">
            <v>TUBO DE CONCRETO ARMADO D=700MM</v>
          </cell>
          <cell r="C110" t="str">
            <v>M</v>
          </cell>
          <cell r="D110">
            <v>75.56</v>
          </cell>
          <cell r="E110">
            <v>6.11</v>
          </cell>
          <cell r="F110">
            <v>81.67</v>
          </cell>
        </row>
        <row r="111">
          <cell r="A111" t="str">
            <v>030139</v>
          </cell>
          <cell r="B111" t="str">
            <v>TUBO DE CONCRETO ARMADO D=800MM</v>
          </cell>
          <cell r="C111" t="str">
            <v>M</v>
          </cell>
          <cell r="D111">
            <v>79.05</v>
          </cell>
          <cell r="E111">
            <v>7.65</v>
          </cell>
          <cell r="F111">
            <v>86.7</v>
          </cell>
        </row>
        <row r="112">
          <cell r="A112" t="str">
            <v>030140</v>
          </cell>
          <cell r="B112" t="str">
            <v>TUBO DE CONCRETO ARMADO D=900MM</v>
          </cell>
          <cell r="C112" t="str">
            <v>M</v>
          </cell>
          <cell r="D112">
            <v>108.38</v>
          </cell>
          <cell r="E112">
            <v>20.260000000000002</v>
          </cell>
          <cell r="F112">
            <v>128.63999999999999</v>
          </cell>
        </row>
        <row r="113">
          <cell r="A113" t="str">
            <v>030141</v>
          </cell>
          <cell r="B113" t="str">
            <v>TUBO DE CONCRETO ARMADO D=1000MM</v>
          </cell>
          <cell r="C113" t="str">
            <v>M</v>
          </cell>
          <cell r="D113">
            <v>113.9</v>
          </cell>
          <cell r="E113">
            <v>10.86</v>
          </cell>
          <cell r="F113">
            <v>124.76</v>
          </cell>
        </row>
        <row r="114">
          <cell r="A114" t="str">
            <v>030142</v>
          </cell>
          <cell r="B114" t="str">
            <v>TUBO DE CONCRETO ARMADO D=1100MM</v>
          </cell>
          <cell r="C114" t="str">
            <v>M</v>
          </cell>
          <cell r="D114">
            <v>129.65</v>
          </cell>
          <cell r="E114">
            <v>11.77</v>
          </cell>
          <cell r="F114">
            <v>141.42000000000002</v>
          </cell>
        </row>
        <row r="115">
          <cell r="A115" t="str">
            <v>030143</v>
          </cell>
          <cell r="B115" t="str">
            <v>TUBO DE CONCRETO ARMADO D=1200MM</v>
          </cell>
          <cell r="C115" t="str">
            <v>M</v>
          </cell>
          <cell r="D115">
            <v>151.36000000000001</v>
          </cell>
          <cell r="E115">
            <v>15.63</v>
          </cell>
          <cell r="F115">
            <v>166.99</v>
          </cell>
        </row>
        <row r="116">
          <cell r="A116" t="str">
            <v>030144</v>
          </cell>
          <cell r="B116" t="str">
            <v>TUBO DE CONCRETO ARMADO D=1500MM</v>
          </cell>
          <cell r="C116" t="str">
            <v>M</v>
          </cell>
          <cell r="D116">
            <v>214.19</v>
          </cell>
          <cell r="E116">
            <v>23.35</v>
          </cell>
          <cell r="F116">
            <v>237.54</v>
          </cell>
        </row>
        <row r="117">
          <cell r="A117" t="str">
            <v>030145</v>
          </cell>
          <cell r="B117" t="str">
            <v>ENSECADEIRA PAREDE SIMPLES</v>
          </cell>
          <cell r="C117" t="str">
            <v>M2</v>
          </cell>
          <cell r="D117">
            <v>14.88</v>
          </cell>
          <cell r="E117">
            <v>14.79</v>
          </cell>
          <cell r="F117">
            <v>29.67</v>
          </cell>
        </row>
        <row r="118">
          <cell r="A118" t="str">
            <v>030146</v>
          </cell>
          <cell r="B118" t="str">
            <v>ENSECADEIRA PAREDE DUPLA</v>
          </cell>
          <cell r="C118" t="str">
            <v>M2</v>
          </cell>
          <cell r="D118">
            <v>37.28</v>
          </cell>
          <cell r="E118">
            <v>36.97</v>
          </cell>
          <cell r="F118">
            <v>74.25</v>
          </cell>
        </row>
        <row r="119">
          <cell r="A119" t="str">
            <v>030147</v>
          </cell>
          <cell r="B119" t="str">
            <v>ESCORAMENTO CONTINUO P/GALERIA MOLDADA</v>
          </cell>
          <cell r="C119" t="str">
            <v>M2</v>
          </cell>
          <cell r="D119">
            <v>5.36</v>
          </cell>
          <cell r="E119">
            <v>11.12</v>
          </cell>
          <cell r="F119">
            <v>16.48</v>
          </cell>
        </row>
        <row r="120">
          <cell r="A120" t="str">
            <v>030148</v>
          </cell>
          <cell r="B120" t="str">
            <v>FORMA INTERNA P/GALERIA MOLDADA</v>
          </cell>
          <cell r="C120" t="str">
            <v>M2</v>
          </cell>
          <cell r="D120">
            <v>2.08</v>
          </cell>
          <cell r="E120">
            <v>8.89</v>
          </cell>
          <cell r="F120">
            <v>10.97</v>
          </cell>
        </row>
        <row r="121">
          <cell r="A121" t="str">
            <v>030149</v>
          </cell>
          <cell r="B121" t="str">
            <v>ARMADURA DE TELA DE ACO</v>
          </cell>
          <cell r="C121" t="str">
            <v>M2</v>
          </cell>
          <cell r="D121">
            <v>1.17</v>
          </cell>
          <cell r="E121">
            <v>0.21</v>
          </cell>
          <cell r="F121">
            <v>1.38</v>
          </cell>
        </row>
        <row r="122">
          <cell r="A122" t="str">
            <v>030150</v>
          </cell>
          <cell r="B122" t="str">
            <v>CONCRETO CICLOPICO FCK 15 MPA</v>
          </cell>
          <cell r="C122" t="str">
            <v>M3</v>
          </cell>
          <cell r="D122">
            <v>73.11</v>
          </cell>
          <cell r="E122">
            <v>61.64</v>
          </cell>
          <cell r="F122">
            <v>134.75</v>
          </cell>
        </row>
        <row r="123">
          <cell r="A123" t="str">
            <v>030151</v>
          </cell>
          <cell r="B123" t="str">
            <v>POÇO DE VISITA D=1M, PROFUNDIDADE 2M</v>
          </cell>
          <cell r="C123" t="str">
            <v>UN</v>
          </cell>
          <cell r="D123">
            <v>489.31</v>
          </cell>
          <cell r="E123">
            <v>462.62</v>
          </cell>
          <cell r="F123">
            <v>951.93000000000006</v>
          </cell>
        </row>
        <row r="124">
          <cell r="A124" t="str">
            <v>030152</v>
          </cell>
          <cell r="B124" t="str">
            <v>POÇO DE VISITA D=1M, PROFUNDIDADE 4M</v>
          </cell>
          <cell r="C124" t="str">
            <v>UN</v>
          </cell>
          <cell r="D124">
            <v>633.17999999999995</v>
          </cell>
          <cell r="E124">
            <v>796.56</v>
          </cell>
          <cell r="F124">
            <v>1429.7399999999998</v>
          </cell>
        </row>
        <row r="125">
          <cell r="A125" t="str">
            <v>030153</v>
          </cell>
          <cell r="B125" t="str">
            <v>POÇO DE VISITA D=1M, PROFUNDIDADE 6M</v>
          </cell>
          <cell r="C125" t="str">
            <v>UN</v>
          </cell>
          <cell r="D125">
            <v>775.36</v>
          </cell>
          <cell r="E125">
            <v>1157.29</v>
          </cell>
          <cell r="F125">
            <v>1932.65</v>
          </cell>
        </row>
        <row r="126">
          <cell r="A126" t="str">
            <v>030154</v>
          </cell>
          <cell r="B126" t="str">
            <v>TAMPÃO P/POÇO DE VISITA - FERRO FUNDIDO</v>
          </cell>
          <cell r="C126" t="str">
            <v>UN</v>
          </cell>
          <cell r="D126">
            <v>120</v>
          </cell>
          <cell r="E126">
            <v>11.12</v>
          </cell>
          <cell r="F126">
            <v>131.12</v>
          </cell>
        </row>
        <row r="127">
          <cell r="A127" t="str">
            <v>030155</v>
          </cell>
          <cell r="B127" t="str">
            <v>BOCA DE LOBO EM ALVENARIA</v>
          </cell>
          <cell r="C127" t="str">
            <v>UN</v>
          </cell>
          <cell r="D127">
            <v>107.31</v>
          </cell>
          <cell r="E127">
            <v>89.15</v>
          </cell>
          <cell r="F127">
            <v>196.46</v>
          </cell>
        </row>
        <row r="128">
          <cell r="A128" t="str">
            <v>030156</v>
          </cell>
          <cell r="B128" t="str">
            <v>GEOTÊXTIL ENVOLVENDO O MATERIAL DRENANTE</v>
          </cell>
          <cell r="C128" t="str">
            <v>M2</v>
          </cell>
          <cell r="D128">
            <v>2.95</v>
          </cell>
          <cell r="E128">
            <v>0.09</v>
          </cell>
          <cell r="F128">
            <v>3.04</v>
          </cell>
        </row>
        <row r="129">
          <cell r="A129" t="str">
            <v>030157</v>
          </cell>
          <cell r="B129" t="str">
            <v>REATERRO DE VALAS</v>
          </cell>
          <cell r="C129" t="str">
            <v>M3</v>
          </cell>
          <cell r="D129" t="str">
            <v/>
          </cell>
          <cell r="E129">
            <v>1.5</v>
          </cell>
          <cell r="F129">
            <v>1.5</v>
          </cell>
        </row>
        <row r="130">
          <cell r="A130" t="str">
            <v>030158</v>
          </cell>
          <cell r="B130" t="str">
            <v>REATERRO APILOADO DE VALAS</v>
          </cell>
          <cell r="C130" t="str">
            <v>M3</v>
          </cell>
          <cell r="D130" t="str">
            <v/>
          </cell>
          <cell r="E130">
            <v>10.88</v>
          </cell>
          <cell r="F130">
            <v>10.88</v>
          </cell>
        </row>
        <row r="131">
          <cell r="A131" t="str">
            <v>030159</v>
          </cell>
          <cell r="B131" t="str">
            <v>REATERRO COMPACTADO DE VALAS C/COMPACTADOR VIBRAT. DE PLACA</v>
          </cell>
          <cell r="C131" t="str">
            <v>M3</v>
          </cell>
          <cell r="D131">
            <v>0.36</v>
          </cell>
          <cell r="E131">
            <v>0.4</v>
          </cell>
          <cell r="F131">
            <v>0.76</v>
          </cell>
        </row>
        <row r="133">
          <cell r="A133" t="str">
            <v>030200</v>
          </cell>
          <cell r="B133" t="str">
            <v>ESCAVACOES</v>
          </cell>
          <cell r="D133" t="str">
            <v/>
          </cell>
          <cell r="E133" t="str">
            <v/>
          </cell>
          <cell r="F133">
            <v>0</v>
          </cell>
        </row>
        <row r="134">
          <cell r="A134" t="str">
            <v>030201</v>
          </cell>
          <cell r="B134" t="str">
            <v>ESCAVAÇÃO MANUAL CAMPO ABERTO EM TERRA ATE 2M</v>
          </cell>
          <cell r="C134" t="str">
            <v>M3</v>
          </cell>
          <cell r="D134" t="str">
            <v/>
          </cell>
          <cell r="E134">
            <v>9.8000000000000007</v>
          </cell>
          <cell r="F134">
            <v>9.8000000000000007</v>
          </cell>
        </row>
        <row r="135">
          <cell r="A135" t="str">
            <v>030202</v>
          </cell>
          <cell r="B135" t="str">
            <v>ESCAVAÇÃO MANUAL CAMPO ABERTO EM TERRA, DE 2 A 4M</v>
          </cell>
          <cell r="C135" t="str">
            <v>M3</v>
          </cell>
          <cell r="D135" t="str">
            <v/>
          </cell>
          <cell r="E135">
            <v>11.68</v>
          </cell>
          <cell r="F135">
            <v>11.68</v>
          </cell>
        </row>
        <row r="136">
          <cell r="A136" t="str">
            <v>030203</v>
          </cell>
          <cell r="B136" t="str">
            <v>ESCAVAÇÃO MANUAL CAMPO ABERTO EM TERRA, DE 4 A 6M</v>
          </cell>
          <cell r="C136" t="str">
            <v>M3</v>
          </cell>
          <cell r="D136" t="str">
            <v/>
          </cell>
          <cell r="E136">
            <v>13.55</v>
          </cell>
          <cell r="F136">
            <v>13.55</v>
          </cell>
        </row>
        <row r="137">
          <cell r="A137" t="str">
            <v>030204</v>
          </cell>
          <cell r="B137" t="str">
            <v>ESCAVAÇÃO MANUAL CAMPO ABERTO EM TERRA, DE 6 A 8M</v>
          </cell>
          <cell r="C137" t="str">
            <v>M3</v>
          </cell>
          <cell r="D137" t="str">
            <v/>
          </cell>
          <cell r="E137">
            <v>15.63</v>
          </cell>
          <cell r="F137">
            <v>15.63</v>
          </cell>
        </row>
        <row r="138">
          <cell r="A138" t="str">
            <v>030205</v>
          </cell>
          <cell r="B138" t="str">
            <v>ESCAV.MANUAL CPO.ABERTO EM ROCHA C/EXPLOS.PERF.MANUAL ATE 2M</v>
          </cell>
          <cell r="C138" t="str">
            <v>M3</v>
          </cell>
          <cell r="D138">
            <v>3.26</v>
          </cell>
          <cell r="E138">
            <v>67.040000000000006</v>
          </cell>
          <cell r="F138">
            <v>70.300000000000011</v>
          </cell>
        </row>
        <row r="139">
          <cell r="A139" t="str">
            <v>030206</v>
          </cell>
          <cell r="B139" t="str">
            <v>ESCAV.MANUAL CPO.ABERTO EM ROCHA C/EXPLOS.PERF.MAN. - 2 A 4M</v>
          </cell>
          <cell r="C139" t="str">
            <v>M3</v>
          </cell>
          <cell r="D139">
            <v>3.26</v>
          </cell>
          <cell r="E139">
            <v>71.56</v>
          </cell>
          <cell r="F139">
            <v>74.820000000000007</v>
          </cell>
        </row>
        <row r="140">
          <cell r="A140" t="str">
            <v>030207</v>
          </cell>
          <cell r="B140" t="str">
            <v>ESCAV.MANUAL CPO.ABERTO EM ROCHA C/EXPLOS.PERF.MAN. - 4 A 6M</v>
          </cell>
          <cell r="C140" t="str">
            <v>M3</v>
          </cell>
          <cell r="D140">
            <v>3.26</v>
          </cell>
          <cell r="E140">
            <v>76.069999999999993</v>
          </cell>
          <cell r="F140">
            <v>79.33</v>
          </cell>
        </row>
        <row r="141">
          <cell r="A141" t="str">
            <v>030208</v>
          </cell>
          <cell r="B141" t="str">
            <v>ESCAV.MANUAL CPO.ABERTO EM ROCHA C/EXPLOS.PERF.MAN. - 6 A 8M</v>
          </cell>
          <cell r="C141" t="str">
            <v>M3</v>
          </cell>
          <cell r="D141">
            <v>3.26</v>
          </cell>
          <cell r="E141">
            <v>80.59</v>
          </cell>
          <cell r="F141">
            <v>83.850000000000009</v>
          </cell>
        </row>
        <row r="142">
          <cell r="A142" t="str">
            <v>030209</v>
          </cell>
          <cell r="B142" t="str">
            <v>ESCAV.MANUAL CPO.ABERTO EM ROCHA C/EXPLOS.PERF.MECAN.ATE 2M</v>
          </cell>
          <cell r="C142" t="str">
            <v>M3</v>
          </cell>
          <cell r="D142">
            <v>5.03</v>
          </cell>
          <cell r="E142">
            <v>45.19</v>
          </cell>
          <cell r="F142">
            <v>50.22</v>
          </cell>
        </row>
        <row r="143">
          <cell r="A143" t="str">
            <v>030210</v>
          </cell>
          <cell r="B143" t="str">
            <v>ESCAV.MANUAL CPO.ABERTO EM ROCHA C/EXPLOS.PERF.MEC. - 2 A 4M</v>
          </cell>
          <cell r="C143" t="str">
            <v>M3</v>
          </cell>
          <cell r="D143">
            <v>5.15</v>
          </cell>
          <cell r="E143">
            <v>49.7</v>
          </cell>
          <cell r="F143">
            <v>54.85</v>
          </cell>
        </row>
        <row r="144">
          <cell r="A144" t="str">
            <v>030211</v>
          </cell>
          <cell r="B144" t="str">
            <v>ESCAV.MANUAL CPO.ABERTO EM ROCHA C/EXPLOS.PERF.MEC. - 4 A 6M</v>
          </cell>
          <cell r="C144" t="str">
            <v>M3</v>
          </cell>
          <cell r="D144">
            <v>5.25</v>
          </cell>
          <cell r="E144">
            <v>54.22</v>
          </cell>
          <cell r="F144">
            <v>59.47</v>
          </cell>
        </row>
        <row r="145">
          <cell r="A145" t="str">
            <v>030212</v>
          </cell>
          <cell r="B145" t="str">
            <v>ESCAV.MANUAL CPO.ABERTO EM ROCHA C/EXPLOS.PERF.MEC. - 6 A 8M</v>
          </cell>
          <cell r="C145" t="str">
            <v>M3</v>
          </cell>
          <cell r="D145">
            <v>5.36</v>
          </cell>
          <cell r="E145">
            <v>58.73</v>
          </cell>
          <cell r="F145">
            <v>64.09</v>
          </cell>
        </row>
        <row r="146">
          <cell r="A146" t="str">
            <v>030213</v>
          </cell>
          <cell r="B146" t="str">
            <v>ESCAV.MECAN. CAMPO ABERTO EM TERRA EXCETO ROCHA ATE 2M</v>
          </cell>
          <cell r="C146" t="str">
            <v>M3</v>
          </cell>
          <cell r="D146">
            <v>1.06</v>
          </cell>
          <cell r="E146" t="str">
            <v/>
          </cell>
          <cell r="F146">
            <v>1.06</v>
          </cell>
        </row>
        <row r="147">
          <cell r="A147" t="str">
            <v>030214</v>
          </cell>
          <cell r="B147" t="str">
            <v>ESCAV.MECAN. CAMPO ABERTO EM TERRA EXCETO ROCHA ATE 4M</v>
          </cell>
          <cell r="C147" t="str">
            <v>M3</v>
          </cell>
          <cell r="D147">
            <v>1.23</v>
          </cell>
          <cell r="E147" t="str">
            <v/>
          </cell>
          <cell r="F147">
            <v>1.23</v>
          </cell>
        </row>
        <row r="148">
          <cell r="A148" t="str">
            <v>030215</v>
          </cell>
          <cell r="B148" t="str">
            <v>ESCAV.MECAN. CAMPO ABERTO EM TERRA EXCETO ROCHA ATE 6M</v>
          </cell>
          <cell r="C148" t="str">
            <v>M3</v>
          </cell>
          <cell r="D148">
            <v>1.48</v>
          </cell>
          <cell r="E148" t="str">
            <v/>
          </cell>
          <cell r="F148">
            <v>1.48</v>
          </cell>
        </row>
        <row r="149">
          <cell r="A149" t="str">
            <v>030216</v>
          </cell>
          <cell r="B149" t="str">
            <v>ESCAV.MECAN. CAMPO ABERTO EM TERRA EXCETO ROCHA ATE 8M</v>
          </cell>
          <cell r="C149" t="str">
            <v>M3</v>
          </cell>
          <cell r="D149">
            <v>1.83</v>
          </cell>
          <cell r="E149" t="str">
            <v/>
          </cell>
          <cell r="F149">
            <v>1.83</v>
          </cell>
        </row>
        <row r="150">
          <cell r="A150" t="str">
            <v>030217</v>
          </cell>
          <cell r="B150" t="str">
            <v>ESCARIFICACAO, ESCAVAÇÃO E REMOÇÃO DE TERRA ATE 1 KM</v>
          </cell>
          <cell r="C150" t="str">
            <v>M3</v>
          </cell>
          <cell r="D150">
            <v>4.46</v>
          </cell>
          <cell r="E150" t="str">
            <v/>
          </cell>
          <cell r="F150">
            <v>4.46</v>
          </cell>
        </row>
        <row r="152">
          <cell r="A152" t="str">
            <v>030300</v>
          </cell>
          <cell r="B152" t="str">
            <v>ATERRO E COMPACTACAO</v>
          </cell>
          <cell r="D152" t="str">
            <v/>
          </cell>
          <cell r="E152" t="str">
            <v/>
          </cell>
          <cell r="F152">
            <v>0</v>
          </cell>
        </row>
        <row r="153">
          <cell r="A153" t="str">
            <v>030301</v>
          </cell>
          <cell r="B153" t="str">
            <v>COMPACTACAO DE ATERRO</v>
          </cell>
          <cell r="C153" t="str">
            <v>M3</v>
          </cell>
          <cell r="D153">
            <v>1.23</v>
          </cell>
          <cell r="E153">
            <v>0.05</v>
          </cell>
          <cell r="F153">
            <v>1.28</v>
          </cell>
        </row>
        <row r="155">
          <cell r="A155" t="str">
            <v>030400</v>
          </cell>
          <cell r="B155" t="str">
            <v>CARGA MANUAL E TRANSPORTE DE MATERIAL ESCAVADO</v>
          </cell>
          <cell r="D155" t="str">
            <v/>
          </cell>
          <cell r="E155" t="str">
            <v/>
          </cell>
          <cell r="F155">
            <v>0</v>
          </cell>
        </row>
        <row r="156">
          <cell r="A156" t="str">
            <v>030401</v>
          </cell>
          <cell r="B156" t="str">
            <v>CARGA MANUAL DE TERRA EM CAMINHÃO BASCULANTE</v>
          </cell>
          <cell r="C156" t="str">
            <v>M3</v>
          </cell>
          <cell r="D156">
            <v>6.25</v>
          </cell>
          <cell r="E156">
            <v>2.0099999999999998</v>
          </cell>
          <cell r="F156">
            <v>8.26</v>
          </cell>
        </row>
        <row r="157">
          <cell r="A157" t="str">
            <v>030402</v>
          </cell>
          <cell r="B157" t="str">
            <v>CARGA MANUAL DE ROCHA EM CAMINHÃO BASCULANTE</v>
          </cell>
          <cell r="C157" t="str">
            <v>M3</v>
          </cell>
          <cell r="D157">
            <v>7.81</v>
          </cell>
          <cell r="E157">
            <v>2.5</v>
          </cell>
          <cell r="F157">
            <v>10.309999999999999</v>
          </cell>
        </row>
        <row r="158">
          <cell r="A158" t="str">
            <v>030403</v>
          </cell>
          <cell r="B158" t="str">
            <v>CARGA MECANIZADA DE TERRA EM CAMINHÃO BASCULANTE</v>
          </cell>
          <cell r="C158" t="str">
            <v>M3</v>
          </cell>
          <cell r="D158">
            <v>0.89</v>
          </cell>
          <cell r="E158">
            <v>7.0000000000000007E-2</v>
          </cell>
          <cell r="F158">
            <v>0.96</v>
          </cell>
        </row>
        <row r="159">
          <cell r="A159" t="str">
            <v>030404</v>
          </cell>
          <cell r="B159" t="str">
            <v>CARGA MECANIZADA DE ROCHA EM CAMINHÃO BASCULANTE</v>
          </cell>
          <cell r="C159" t="str">
            <v>M3</v>
          </cell>
          <cell r="D159">
            <v>1.02</v>
          </cell>
          <cell r="E159">
            <v>7.0000000000000007E-2</v>
          </cell>
          <cell r="F159">
            <v>1.0900000000000001</v>
          </cell>
        </row>
        <row r="161">
          <cell r="A161" t="str">
            <v>030500</v>
          </cell>
          <cell r="B161" t="str">
            <v>MURO DE ARRIMO E CONTENÇÕES</v>
          </cell>
          <cell r="D161" t="str">
            <v/>
          </cell>
          <cell r="E161" t="str">
            <v/>
          </cell>
          <cell r="F161">
            <v>0</v>
          </cell>
        </row>
        <row r="162">
          <cell r="A162" t="str">
            <v>030501</v>
          </cell>
          <cell r="B162" t="str">
            <v>EXECUÇÃO DE GABIÃO CAIXA</v>
          </cell>
          <cell r="C162" t="str">
            <v>M3</v>
          </cell>
          <cell r="D162">
            <v>73.06</v>
          </cell>
          <cell r="E162">
            <v>22</v>
          </cell>
          <cell r="F162">
            <v>95.06</v>
          </cell>
        </row>
        <row r="163">
          <cell r="A163" t="str">
            <v>030502</v>
          </cell>
          <cell r="B163" t="str">
            <v>EXECUÇÃO DE GABIÃO SACO</v>
          </cell>
          <cell r="C163" t="str">
            <v>M3</v>
          </cell>
          <cell r="D163">
            <v>73.06</v>
          </cell>
          <cell r="E163">
            <v>29.39</v>
          </cell>
          <cell r="F163">
            <v>102.45</v>
          </cell>
        </row>
        <row r="164">
          <cell r="A164" t="str">
            <v>030503</v>
          </cell>
          <cell r="B164" t="str">
            <v>EXECUÇÃO DE GABIÃO COLCHÃO</v>
          </cell>
          <cell r="C164" t="str">
            <v>M3</v>
          </cell>
          <cell r="D164">
            <v>104.9</v>
          </cell>
          <cell r="E164">
            <v>40.479999999999997</v>
          </cell>
          <cell r="F164">
            <v>145.38</v>
          </cell>
        </row>
        <row r="165">
          <cell r="A165" t="str">
            <v>030504</v>
          </cell>
          <cell r="B165" t="str">
            <v>EXECUÇÃO DE GABIÃO-COLCHÃO E= 30CM</v>
          </cell>
          <cell r="C165" t="str">
            <v>M2</v>
          </cell>
          <cell r="D165">
            <v>31.47</v>
          </cell>
          <cell r="E165">
            <v>12.14</v>
          </cell>
          <cell r="F165">
            <v>43.61</v>
          </cell>
        </row>
        <row r="166">
          <cell r="A166" t="str">
            <v>030505</v>
          </cell>
          <cell r="B166" t="str">
            <v>ESTIVAS - ESTRUTURAS SUBMERSAS C/GABIÕES-SACO ALTURA 1M</v>
          </cell>
          <cell r="C166" t="str">
            <v>M</v>
          </cell>
          <cell r="D166">
            <v>85.92</v>
          </cell>
          <cell r="E166">
            <v>12.71</v>
          </cell>
          <cell r="F166">
            <v>98.63</v>
          </cell>
        </row>
        <row r="167">
          <cell r="A167" t="str">
            <v>030506</v>
          </cell>
          <cell r="B167" t="str">
            <v>GABIÕES TIPO COLCHÃO E=30CM P/REVESTIMENTO DE TALUDES</v>
          </cell>
          <cell r="C167" t="str">
            <v>M2</v>
          </cell>
          <cell r="D167">
            <v>31.47</v>
          </cell>
          <cell r="E167">
            <v>10.88</v>
          </cell>
          <cell r="F167">
            <v>42.35</v>
          </cell>
        </row>
        <row r="168">
          <cell r="A168" t="str">
            <v>030507</v>
          </cell>
          <cell r="B168" t="str">
            <v>GEOTÊXTIL COMO FILTRO DE TRANSIÇÃO</v>
          </cell>
          <cell r="C168" t="str">
            <v>M2</v>
          </cell>
          <cell r="D168">
            <v>2.87</v>
          </cell>
          <cell r="E168">
            <v>0.09</v>
          </cell>
          <cell r="F168">
            <v>2.96</v>
          </cell>
        </row>
        <row r="169">
          <cell r="A169" t="str">
            <v>030508</v>
          </cell>
          <cell r="B169" t="str">
            <v>FUNDAÇÃO P/BLOCOS DE CONCRETO ARTICULADOS E ATIRANTADOS</v>
          </cell>
          <cell r="C169" t="str">
            <v>M</v>
          </cell>
          <cell r="D169">
            <v>40.6</v>
          </cell>
          <cell r="E169">
            <v>69.03</v>
          </cell>
          <cell r="F169">
            <v>109.63</v>
          </cell>
        </row>
        <row r="170">
          <cell r="A170" t="str">
            <v>030509</v>
          </cell>
          <cell r="B170" t="str">
            <v>GEOTÊXTIL COMO SEPARADOR</v>
          </cell>
          <cell r="C170" t="str">
            <v>M2</v>
          </cell>
          <cell r="D170">
            <v>3</v>
          </cell>
          <cell r="E170">
            <v>7.0000000000000007E-2</v>
          </cell>
          <cell r="F170">
            <v>3.07</v>
          </cell>
        </row>
        <row r="171">
          <cell r="A171" t="str">
            <v>030510</v>
          </cell>
          <cell r="B171" t="str">
            <v>GEOTÊXTIL APLICADO S/SOLOS DE BAIXA CAP. C/COSTURA</v>
          </cell>
          <cell r="C171" t="str">
            <v>M2</v>
          </cell>
          <cell r="D171">
            <v>2.88</v>
          </cell>
          <cell r="E171">
            <v>0.09</v>
          </cell>
          <cell r="F171">
            <v>2.9699999999999998</v>
          </cell>
        </row>
        <row r="172">
          <cell r="A172" t="str">
            <v>030511</v>
          </cell>
          <cell r="B172" t="str">
            <v>MURO DE ARRIMO C/BLOCOS DE CONCR. ARTIC. INJEÇÃO ATE 2,5 M</v>
          </cell>
          <cell r="C172" t="str">
            <v>M2</v>
          </cell>
          <cell r="D172">
            <v>56.31</v>
          </cell>
          <cell r="E172">
            <v>45.61</v>
          </cell>
          <cell r="F172">
            <v>101.92</v>
          </cell>
        </row>
        <row r="173">
          <cell r="A173" t="str">
            <v>030512</v>
          </cell>
          <cell r="B173" t="str">
            <v>MURO ARRIMO C/BLOCOS DE CONCRETO, 30X15X28CM</v>
          </cell>
          <cell r="C173" t="str">
            <v>M2</v>
          </cell>
          <cell r="D173">
            <v>58.5</v>
          </cell>
          <cell r="E173">
            <v>31.52</v>
          </cell>
          <cell r="F173">
            <v>90.02</v>
          </cell>
        </row>
        <row r="174">
          <cell r="D174" t="str">
            <v/>
          </cell>
          <cell r="E174" t="str">
            <v/>
          </cell>
          <cell r="F174">
            <v>0</v>
          </cell>
        </row>
        <row r="175">
          <cell r="A175" t="str">
            <v>040000</v>
          </cell>
          <cell r="B175" t="str">
            <v>SERVIÇOS GERAIS - INTERNOS</v>
          </cell>
          <cell r="D175" t="str">
            <v/>
          </cell>
          <cell r="E175" t="str">
            <v/>
          </cell>
          <cell r="F175">
            <v>0</v>
          </cell>
        </row>
        <row r="177">
          <cell r="A177" t="str">
            <v>040100</v>
          </cell>
          <cell r="B177" t="str">
            <v>CARGA E TRANSPORTE MANUAL</v>
          </cell>
          <cell r="D177" t="str">
            <v/>
          </cell>
          <cell r="E177" t="str">
            <v/>
          </cell>
          <cell r="F177">
            <v>0</v>
          </cell>
        </row>
        <row r="178">
          <cell r="A178" t="str">
            <v>040101</v>
          </cell>
          <cell r="B178" t="str">
            <v>CARGA DE ENTULHO EM CAMINHÃO BASCULANTE</v>
          </cell>
          <cell r="C178" t="str">
            <v>M3</v>
          </cell>
          <cell r="D178">
            <v>7.5</v>
          </cell>
          <cell r="E178">
            <v>2.41</v>
          </cell>
          <cell r="F178">
            <v>9.91</v>
          </cell>
        </row>
        <row r="179">
          <cell r="A179" t="str">
            <v>040102</v>
          </cell>
          <cell r="B179" t="str">
            <v>CARGA DE TERRA EM CAMINHÃO BASCULANTE</v>
          </cell>
          <cell r="C179" t="str">
            <v>M3</v>
          </cell>
          <cell r="D179">
            <v>6.25</v>
          </cell>
          <cell r="E179">
            <v>2.0099999999999998</v>
          </cell>
          <cell r="F179">
            <v>8.26</v>
          </cell>
        </row>
        <row r="180">
          <cell r="A180" t="str">
            <v>040103</v>
          </cell>
          <cell r="B180" t="str">
            <v>CARGA DE ROCHA EM CAMINHÃO BASCULANTE</v>
          </cell>
          <cell r="C180" t="str">
            <v>M3</v>
          </cell>
          <cell r="D180">
            <v>7.81</v>
          </cell>
          <cell r="E180">
            <v>2.5</v>
          </cell>
          <cell r="F180">
            <v>10.309999999999999</v>
          </cell>
        </row>
        <row r="181">
          <cell r="A181" t="str">
            <v>040104</v>
          </cell>
          <cell r="B181" t="str">
            <v>CARGA E DESCARGA DE GUIAS DE CONCRETO EM CAMINHÃO</v>
          </cell>
          <cell r="C181" t="str">
            <v>M</v>
          </cell>
          <cell r="D181">
            <v>0.27</v>
          </cell>
          <cell r="E181">
            <v>0.12</v>
          </cell>
          <cell r="F181">
            <v>0.39</v>
          </cell>
        </row>
        <row r="182">
          <cell r="A182" t="str">
            <v>040105</v>
          </cell>
          <cell r="B182" t="str">
            <v>CARGA E DESCARGA DE PARALELEPÍPEDOS EM CAMINHÃO</v>
          </cell>
          <cell r="C182" t="str">
            <v>M2</v>
          </cell>
          <cell r="D182">
            <v>1.23</v>
          </cell>
          <cell r="E182">
            <v>0.47</v>
          </cell>
          <cell r="F182">
            <v>1.7</v>
          </cell>
        </row>
        <row r="183">
          <cell r="A183" t="str">
            <v>040106</v>
          </cell>
          <cell r="B183" t="str">
            <v>CARGA E DESCARGA DE TIJOLOS MACIÇOS EM CAMINHÃO</v>
          </cell>
          <cell r="C183" t="str">
            <v>ML</v>
          </cell>
          <cell r="D183">
            <v>6.02</v>
          </cell>
          <cell r="E183">
            <v>2.0099999999999998</v>
          </cell>
          <cell r="F183">
            <v>8.0299999999999994</v>
          </cell>
        </row>
        <row r="184">
          <cell r="A184" t="str">
            <v>040107</v>
          </cell>
          <cell r="B184" t="str">
            <v>CARGA E DESCARGA DE TUBOS PVC EM CAMINHÃO</v>
          </cell>
          <cell r="C184" t="str">
            <v>M</v>
          </cell>
          <cell r="D184">
            <v>0.12</v>
          </cell>
          <cell r="E184">
            <v>0.02</v>
          </cell>
          <cell r="F184">
            <v>0.13999999999999999</v>
          </cell>
        </row>
        <row r="185">
          <cell r="A185" t="str">
            <v>040108</v>
          </cell>
          <cell r="B185" t="str">
            <v>CARGA E DESCARGA DE TUBOS CERÂMICOS EM CAMINHÃO</v>
          </cell>
          <cell r="C185" t="str">
            <v>M</v>
          </cell>
          <cell r="D185">
            <v>0.21</v>
          </cell>
          <cell r="E185">
            <v>0.02</v>
          </cell>
          <cell r="F185">
            <v>0.22999999999999998</v>
          </cell>
        </row>
        <row r="186">
          <cell r="A186" t="str">
            <v>040109</v>
          </cell>
          <cell r="B186" t="str">
            <v>TRANSPORTE HORIZONTAL A 30M DE MATERIAIS A GRANEL</v>
          </cell>
          <cell r="C186" t="str">
            <v>M3</v>
          </cell>
          <cell r="D186" t="str">
            <v/>
          </cell>
          <cell r="E186">
            <v>8.3800000000000008</v>
          </cell>
          <cell r="F186">
            <v>8.3800000000000008</v>
          </cell>
        </row>
        <row r="187">
          <cell r="A187" t="str">
            <v>040110</v>
          </cell>
          <cell r="B187" t="str">
            <v>TRANSPORTE HORIZONTAL A 30M DE 2 CAIXAS DE AZULEJO</v>
          </cell>
          <cell r="C187" t="str">
            <v>UN</v>
          </cell>
          <cell r="D187" t="str">
            <v/>
          </cell>
          <cell r="E187">
            <v>0.49</v>
          </cell>
          <cell r="F187">
            <v>0.49</v>
          </cell>
        </row>
        <row r="188">
          <cell r="A188" t="str">
            <v>040111</v>
          </cell>
          <cell r="B188" t="str">
            <v>TRANSPORTE HORIZONTAL A 30M DE MIL TIJOLOS</v>
          </cell>
          <cell r="C188" t="str">
            <v>ML</v>
          </cell>
          <cell r="D188" t="str">
            <v/>
          </cell>
          <cell r="E188">
            <v>13.38</v>
          </cell>
          <cell r="F188">
            <v>13.38</v>
          </cell>
        </row>
        <row r="189">
          <cell r="A189" t="str">
            <v>040112</v>
          </cell>
          <cell r="B189" t="str">
            <v>TRANSPORTE HORIZONTAL A 30M DE MIL TELHAS FRANCESAS</v>
          </cell>
          <cell r="C189" t="str">
            <v>ML</v>
          </cell>
          <cell r="D189" t="str">
            <v/>
          </cell>
          <cell r="E189">
            <v>12.71</v>
          </cell>
          <cell r="F189">
            <v>12.71</v>
          </cell>
        </row>
        <row r="190">
          <cell r="A190" t="str">
            <v>040113</v>
          </cell>
          <cell r="B190" t="str">
            <v>TRANSPORTE HORIZONTAL A 60M DE MATERIAIS A GRANEL</v>
          </cell>
          <cell r="C190" t="str">
            <v>M3</v>
          </cell>
          <cell r="D190" t="str">
            <v/>
          </cell>
          <cell r="E190">
            <v>10.37</v>
          </cell>
          <cell r="F190">
            <v>10.37</v>
          </cell>
        </row>
        <row r="191">
          <cell r="A191" t="str">
            <v>040114</v>
          </cell>
          <cell r="B191" t="str">
            <v>TRANSPORTE HORIZONTAL A 60M DE 2 CAIXAS DE AZULEJOS</v>
          </cell>
          <cell r="C191" t="str">
            <v>UN</v>
          </cell>
          <cell r="D191" t="str">
            <v/>
          </cell>
          <cell r="E191">
            <v>0.68</v>
          </cell>
          <cell r="F191">
            <v>0.68</v>
          </cell>
        </row>
        <row r="192">
          <cell r="A192" t="str">
            <v>040115</v>
          </cell>
          <cell r="B192" t="str">
            <v>TRANSPORTE HORIZONTAL A 60M DE MIL TIJOLOS</v>
          </cell>
          <cell r="C192" t="str">
            <v>ML</v>
          </cell>
          <cell r="D192" t="str">
            <v/>
          </cell>
          <cell r="E192">
            <v>16.73</v>
          </cell>
          <cell r="F192">
            <v>16.73</v>
          </cell>
        </row>
        <row r="193">
          <cell r="A193" t="str">
            <v>040116</v>
          </cell>
          <cell r="B193" t="str">
            <v>TRANSPORTE HORIZONTAL A 60M DE MIL TELHAS FRANCESAS</v>
          </cell>
          <cell r="C193" t="str">
            <v>ML</v>
          </cell>
          <cell r="D193" t="str">
            <v/>
          </cell>
          <cell r="E193">
            <v>15.07</v>
          </cell>
          <cell r="F193">
            <v>15.07</v>
          </cell>
        </row>
        <row r="194">
          <cell r="A194" t="str">
            <v>040117</v>
          </cell>
          <cell r="B194" t="str">
            <v>TRANSPORTE HORIZONTAL A 100M DE MATERIAIS A GRANEL</v>
          </cell>
          <cell r="C194" t="str">
            <v>M3</v>
          </cell>
          <cell r="D194" t="str">
            <v/>
          </cell>
          <cell r="E194">
            <v>13.71</v>
          </cell>
          <cell r="F194">
            <v>13.71</v>
          </cell>
        </row>
        <row r="195">
          <cell r="A195" t="str">
            <v>040118</v>
          </cell>
          <cell r="B195" t="str">
            <v>TRANSPORTE HORIZONTAL A 100M DE 2 CAIXAS DE AZULEJOS</v>
          </cell>
          <cell r="C195" t="str">
            <v>UN</v>
          </cell>
          <cell r="D195" t="str">
            <v/>
          </cell>
          <cell r="E195">
            <v>0.84</v>
          </cell>
          <cell r="F195">
            <v>0.84</v>
          </cell>
        </row>
        <row r="196">
          <cell r="A196" t="str">
            <v>040119</v>
          </cell>
          <cell r="B196" t="str">
            <v>TRANSPORTE HORIZONTAL A 100M DE MIL TIJOLOS</v>
          </cell>
          <cell r="C196" t="str">
            <v>ML</v>
          </cell>
          <cell r="D196" t="str">
            <v/>
          </cell>
          <cell r="E196">
            <v>20.079999999999998</v>
          </cell>
          <cell r="F196">
            <v>20.079999999999998</v>
          </cell>
        </row>
        <row r="197">
          <cell r="A197" t="str">
            <v>040120</v>
          </cell>
          <cell r="B197" t="str">
            <v>TRANSPORTE HORIZONTAL A 100M DE MIL TELHAS FRANCESAS</v>
          </cell>
          <cell r="C197" t="str">
            <v>ML</v>
          </cell>
          <cell r="D197" t="str">
            <v/>
          </cell>
          <cell r="E197">
            <v>18.420000000000002</v>
          </cell>
          <cell r="F197">
            <v>18.420000000000002</v>
          </cell>
        </row>
        <row r="198">
          <cell r="A198" t="str">
            <v>040121</v>
          </cell>
          <cell r="B198" t="str">
            <v>TRANSPORTE VERTICAL DE TIJOLOS P/ A 1A LAJE</v>
          </cell>
          <cell r="C198" t="str">
            <v>ML</v>
          </cell>
          <cell r="D198" t="str">
            <v/>
          </cell>
          <cell r="E198">
            <v>5.69</v>
          </cell>
          <cell r="F198">
            <v>5.69</v>
          </cell>
        </row>
        <row r="199">
          <cell r="A199" t="str">
            <v>040122</v>
          </cell>
          <cell r="B199" t="str">
            <v>TRANSPORTE VERTICAL DE TIJOLOS P/ A 2A LAJE</v>
          </cell>
          <cell r="C199" t="str">
            <v>ML</v>
          </cell>
          <cell r="D199" t="str">
            <v/>
          </cell>
          <cell r="E199">
            <v>8.5399999999999991</v>
          </cell>
          <cell r="F199">
            <v>8.5399999999999991</v>
          </cell>
        </row>
        <row r="200">
          <cell r="A200" t="str">
            <v>040123</v>
          </cell>
          <cell r="B200" t="str">
            <v>TRANSPORTE VERTICAL DE MATERIAIS A GRANEL P/ A 1A LAJE</v>
          </cell>
          <cell r="C200" t="str">
            <v>M3</v>
          </cell>
          <cell r="D200" t="str">
            <v/>
          </cell>
          <cell r="E200">
            <v>6.01</v>
          </cell>
          <cell r="F200">
            <v>6.01</v>
          </cell>
        </row>
        <row r="201">
          <cell r="A201" t="str">
            <v>040124</v>
          </cell>
          <cell r="B201" t="str">
            <v>TRANSPORTE VERTICAL DE MATERIAIS A GRANEL P/ A 2A LAJE</v>
          </cell>
          <cell r="C201" t="str">
            <v>M3</v>
          </cell>
          <cell r="D201" t="str">
            <v/>
          </cell>
          <cell r="E201">
            <v>14.39</v>
          </cell>
          <cell r="F201">
            <v>14.39</v>
          </cell>
        </row>
        <row r="202">
          <cell r="A202" t="str">
            <v>040125</v>
          </cell>
          <cell r="B202" t="str">
            <v>TRANSPORTE VERTICAL DE 1 CAIXA DE AZULEJOS P/ A 1A LAJE</v>
          </cell>
          <cell r="C202" t="str">
            <v>UN</v>
          </cell>
          <cell r="D202" t="str">
            <v/>
          </cell>
          <cell r="E202">
            <v>0.54</v>
          </cell>
          <cell r="F202">
            <v>0.54</v>
          </cell>
        </row>
        <row r="203">
          <cell r="A203" t="str">
            <v>040126</v>
          </cell>
          <cell r="B203" t="str">
            <v>TRANSPORTE VERTICAL DE 1 CAIXA DE AZULEJOS P/ A 2A LAJE</v>
          </cell>
          <cell r="C203" t="str">
            <v>UN</v>
          </cell>
          <cell r="D203" t="str">
            <v/>
          </cell>
          <cell r="E203">
            <v>1.01</v>
          </cell>
          <cell r="F203">
            <v>1.01</v>
          </cell>
        </row>
        <row r="204">
          <cell r="A204" t="str">
            <v>040127</v>
          </cell>
          <cell r="B204" t="str">
            <v>TRANSPORTE VERTICAL DE MIL TELHAS FRANCESAS P/ A 1A LAJE</v>
          </cell>
          <cell r="C204" t="str">
            <v>ML</v>
          </cell>
          <cell r="D204" t="str">
            <v/>
          </cell>
          <cell r="E204">
            <v>10.48</v>
          </cell>
          <cell r="F204">
            <v>10.48</v>
          </cell>
        </row>
        <row r="205">
          <cell r="A205" t="str">
            <v>040128</v>
          </cell>
          <cell r="B205" t="str">
            <v>TRANSPORTE VERTICAL DE MIL TELHAS FRANCESAS P/ A 2A LAJE</v>
          </cell>
          <cell r="C205" t="str">
            <v>ML</v>
          </cell>
          <cell r="D205" t="str">
            <v/>
          </cell>
          <cell r="E205">
            <v>14.65</v>
          </cell>
          <cell r="F205">
            <v>14.65</v>
          </cell>
        </row>
        <row r="206">
          <cell r="A206" t="str">
            <v>040129</v>
          </cell>
          <cell r="B206" t="str">
            <v>TRANSPORTE VERTICAL DE MADEIRA P/ A 1A LAJE</v>
          </cell>
          <cell r="C206" t="str">
            <v>M3</v>
          </cell>
          <cell r="D206" t="str">
            <v/>
          </cell>
          <cell r="E206">
            <v>1.33</v>
          </cell>
          <cell r="F206">
            <v>1.33</v>
          </cell>
        </row>
        <row r="207">
          <cell r="A207" t="str">
            <v>040130</v>
          </cell>
          <cell r="B207" t="str">
            <v>TRANSPORTE VERTICAL DE MADEIRA P/ A 2A LAJE</v>
          </cell>
          <cell r="C207" t="str">
            <v>M3</v>
          </cell>
          <cell r="D207" t="str">
            <v/>
          </cell>
          <cell r="E207">
            <v>2.0099999999999998</v>
          </cell>
          <cell r="F207">
            <v>2.0099999999999998</v>
          </cell>
        </row>
        <row r="208">
          <cell r="A208" t="str">
            <v>040131</v>
          </cell>
          <cell r="B208" t="str">
            <v>TRANSPORTE VERTICAL DE MADEIRA P/ A 3A LAJE</v>
          </cell>
          <cell r="C208" t="str">
            <v>M3</v>
          </cell>
          <cell r="D208" t="str">
            <v/>
          </cell>
          <cell r="E208">
            <v>3.02</v>
          </cell>
          <cell r="F208">
            <v>3.02</v>
          </cell>
        </row>
        <row r="209">
          <cell r="A209" t="str">
            <v>040132</v>
          </cell>
          <cell r="B209" t="str">
            <v>TRANSPORTE VERTICAL 100KG DE ARMADURA P/ A 1A LAJE</v>
          </cell>
          <cell r="C209" t="str">
            <v>UN</v>
          </cell>
          <cell r="D209" t="str">
            <v/>
          </cell>
          <cell r="E209">
            <v>1.68</v>
          </cell>
          <cell r="F209">
            <v>1.68</v>
          </cell>
        </row>
        <row r="210">
          <cell r="A210" t="str">
            <v>040133</v>
          </cell>
          <cell r="B210" t="str">
            <v>TRANSPORTE VERTICAL 100KG DE ARMADURA P/ A 2A LAJE</v>
          </cell>
          <cell r="C210" t="str">
            <v>UN</v>
          </cell>
          <cell r="D210" t="str">
            <v/>
          </cell>
          <cell r="E210">
            <v>2.34</v>
          </cell>
          <cell r="F210">
            <v>2.34</v>
          </cell>
        </row>
        <row r="211">
          <cell r="A211" t="str">
            <v>040134</v>
          </cell>
          <cell r="B211" t="str">
            <v>TRANSPORTE VERTICAL ESQUADRIAS DE MADEIRA P/ A 1A LAJE</v>
          </cell>
          <cell r="C211" t="str">
            <v>M2</v>
          </cell>
          <cell r="D211" t="str">
            <v/>
          </cell>
          <cell r="E211">
            <v>0.3</v>
          </cell>
          <cell r="F211">
            <v>0.3</v>
          </cell>
        </row>
        <row r="212">
          <cell r="A212" t="str">
            <v>040135</v>
          </cell>
          <cell r="B212" t="str">
            <v>TRANSPORTE VERTICAL ESQUADRIAS DE MADEIRA P/ A 2A LAJE</v>
          </cell>
          <cell r="C212" t="str">
            <v>M2</v>
          </cell>
          <cell r="D212" t="str">
            <v/>
          </cell>
          <cell r="E212">
            <v>0.4</v>
          </cell>
          <cell r="F212">
            <v>0.4</v>
          </cell>
        </row>
        <row r="213">
          <cell r="A213" t="str">
            <v>040136</v>
          </cell>
          <cell r="B213" t="str">
            <v>TRANSPORTE VERTICAL ESQUADRIAS DE MADEIRA P/ A 3A LAJE</v>
          </cell>
          <cell r="C213" t="str">
            <v>M2</v>
          </cell>
          <cell r="D213" t="str">
            <v/>
          </cell>
          <cell r="E213">
            <v>0.49</v>
          </cell>
          <cell r="F213">
            <v>0.49</v>
          </cell>
        </row>
        <row r="214">
          <cell r="A214" t="str">
            <v>040137</v>
          </cell>
          <cell r="B214" t="str">
            <v>TRANSPORTE VERTICAL ESQUADRIAS METÁLICAS P/ A 1A LAJE</v>
          </cell>
          <cell r="C214" t="str">
            <v>M2</v>
          </cell>
          <cell r="D214" t="str">
            <v/>
          </cell>
          <cell r="E214">
            <v>0.49</v>
          </cell>
          <cell r="F214">
            <v>0.49</v>
          </cell>
        </row>
        <row r="215">
          <cell r="A215" t="str">
            <v>040138</v>
          </cell>
          <cell r="B215" t="str">
            <v>TRANSPORTE VERTICAL ESQUADRIAS METÁLICAS P/ A 2A LAJE</v>
          </cell>
          <cell r="C215" t="str">
            <v>M2</v>
          </cell>
          <cell r="D215" t="str">
            <v/>
          </cell>
          <cell r="E215">
            <v>0.84</v>
          </cell>
          <cell r="F215">
            <v>0.84</v>
          </cell>
        </row>
        <row r="216">
          <cell r="A216" t="str">
            <v>040139</v>
          </cell>
          <cell r="B216" t="str">
            <v>TRANSPORTE VERTICAL ESQUADRIAS METÁLICAS P/ A 3A LAJE</v>
          </cell>
          <cell r="C216" t="str">
            <v>M2</v>
          </cell>
          <cell r="D216" t="str">
            <v/>
          </cell>
          <cell r="E216">
            <v>1.17</v>
          </cell>
          <cell r="F216">
            <v>1.17</v>
          </cell>
        </row>
        <row r="218">
          <cell r="A218" t="str">
            <v>040200</v>
          </cell>
          <cell r="B218" t="str">
            <v>CARGA E TRANSPORTE MECANIZADO</v>
          </cell>
          <cell r="D218" t="str">
            <v/>
          </cell>
          <cell r="E218" t="str">
            <v/>
          </cell>
          <cell r="F218">
            <v>0</v>
          </cell>
        </row>
        <row r="219">
          <cell r="A219" t="str">
            <v>040201</v>
          </cell>
          <cell r="B219" t="str">
            <v>CARGA DE ENTULHO EM CAMINHÃO BASCULANTE</v>
          </cell>
          <cell r="C219" t="str">
            <v>M3</v>
          </cell>
          <cell r="D219">
            <v>0.96</v>
          </cell>
          <cell r="E219">
            <v>7.0000000000000007E-2</v>
          </cell>
          <cell r="F219">
            <v>1.03</v>
          </cell>
        </row>
        <row r="220">
          <cell r="A220" t="str">
            <v>040202</v>
          </cell>
          <cell r="B220" t="str">
            <v>CARGA DE TERRA EM CAMINHÃO BASCULANTE</v>
          </cell>
          <cell r="C220" t="str">
            <v>M3</v>
          </cell>
          <cell r="D220">
            <v>0.89</v>
          </cell>
          <cell r="E220">
            <v>7.0000000000000007E-2</v>
          </cell>
          <cell r="F220">
            <v>0.96</v>
          </cell>
        </row>
        <row r="221">
          <cell r="A221" t="str">
            <v>040203</v>
          </cell>
          <cell r="B221" t="str">
            <v>CARGA DE ROCHA EM CAMINHÃO BASCULANTE</v>
          </cell>
          <cell r="C221" t="str">
            <v>M3</v>
          </cell>
          <cell r="D221">
            <v>1.02</v>
          </cell>
          <cell r="E221">
            <v>7.0000000000000007E-2</v>
          </cell>
          <cell r="F221">
            <v>1.0900000000000001</v>
          </cell>
        </row>
        <row r="222">
          <cell r="A222" t="str">
            <v>040204</v>
          </cell>
          <cell r="B222" t="str">
            <v>CARGA E DESCARGA DE TUBOS DE FERRO FUNDIDO EM CAMINHÃO</v>
          </cell>
          <cell r="C222" t="str">
            <v>T</v>
          </cell>
          <cell r="D222">
            <v>24.39</v>
          </cell>
          <cell r="E222">
            <v>1.5</v>
          </cell>
          <cell r="F222">
            <v>25.89</v>
          </cell>
        </row>
        <row r="223">
          <cell r="A223" t="str">
            <v>040205</v>
          </cell>
          <cell r="B223" t="str">
            <v>CARGA E DESCARGA DE TUBOS DE CONCRETO EM CAMINHÃO</v>
          </cell>
          <cell r="C223" t="str">
            <v>T</v>
          </cell>
          <cell r="D223">
            <v>31.16</v>
          </cell>
          <cell r="E223">
            <v>1.92</v>
          </cell>
          <cell r="F223">
            <v>33.08</v>
          </cell>
        </row>
        <row r="224">
          <cell r="A224" t="str">
            <v>040206</v>
          </cell>
          <cell r="B224" t="str">
            <v>TRANSPORTE DE MATERIAL.EXCETO ROCHA EM CAMINHÃO ATE 0.5 KM</v>
          </cell>
          <cell r="C224" t="str">
            <v>M3</v>
          </cell>
          <cell r="D224">
            <v>1.04</v>
          </cell>
          <cell r="E224" t="str">
            <v/>
          </cell>
          <cell r="F224">
            <v>1.04</v>
          </cell>
        </row>
        <row r="225">
          <cell r="A225" t="str">
            <v>040207</v>
          </cell>
          <cell r="B225" t="str">
            <v>TRANSPORTE DE MATERIAL.EXCETO ROCHA EM CAMINHÃO ATE 1KM</v>
          </cell>
          <cell r="C225" t="str">
            <v>M3</v>
          </cell>
          <cell r="D225">
            <v>1.1599999999999999</v>
          </cell>
          <cell r="E225" t="str">
            <v/>
          </cell>
          <cell r="F225">
            <v>1.1599999999999999</v>
          </cell>
        </row>
        <row r="226">
          <cell r="A226" t="str">
            <v>040208</v>
          </cell>
          <cell r="B226" t="str">
            <v>TRANSPORTE DE MATERIAL.EXCETO ROCHA EM CAMINHÃO ATE 5 KM</v>
          </cell>
          <cell r="C226" t="str">
            <v>M3</v>
          </cell>
          <cell r="D226">
            <v>5.79</v>
          </cell>
          <cell r="E226" t="str">
            <v/>
          </cell>
          <cell r="F226">
            <v>5.79</v>
          </cell>
        </row>
        <row r="227">
          <cell r="A227" t="str">
            <v>040209</v>
          </cell>
          <cell r="B227" t="str">
            <v>TRANSPORTE DE MATERIAL.EXCETO ROCHA EM CAMINHÃO ATE 10KM</v>
          </cell>
          <cell r="C227" t="str">
            <v>M3</v>
          </cell>
          <cell r="D227">
            <v>6.94</v>
          </cell>
          <cell r="E227" t="str">
            <v/>
          </cell>
          <cell r="F227">
            <v>6.94</v>
          </cell>
        </row>
        <row r="228">
          <cell r="A228" t="str">
            <v>040210</v>
          </cell>
          <cell r="B228" t="str">
            <v>TRANSPORTE DE MATERIAL.EXCETO ROCHA EM CAMINHÃO ATE 20KM</v>
          </cell>
          <cell r="C228" t="str">
            <v>M3</v>
          </cell>
          <cell r="D228">
            <v>10.42</v>
          </cell>
          <cell r="E228" t="str">
            <v/>
          </cell>
          <cell r="F228">
            <v>10.42</v>
          </cell>
        </row>
        <row r="229">
          <cell r="A229" t="str">
            <v>040211</v>
          </cell>
          <cell r="B229" t="str">
            <v>TRANSPORTE DE GUIAS DE CONCRETO EM CAMINHÃO ATE 0.5 KM</v>
          </cell>
          <cell r="C229" t="str">
            <v>M</v>
          </cell>
          <cell r="D229">
            <v>0.05</v>
          </cell>
          <cell r="E229">
            <v>7.0000000000000007E-2</v>
          </cell>
          <cell r="F229">
            <v>0.12000000000000001</v>
          </cell>
        </row>
        <row r="230">
          <cell r="A230" t="str">
            <v>040212</v>
          </cell>
          <cell r="B230" t="str">
            <v>TRANSPORTE DE GUIAS DE CONCRETO EM CAMINHÃO ATE 1 KM</v>
          </cell>
          <cell r="C230" t="str">
            <v>M</v>
          </cell>
          <cell r="D230">
            <v>0.06</v>
          </cell>
          <cell r="E230">
            <v>7.0000000000000007E-2</v>
          </cell>
          <cell r="F230">
            <v>0.13</v>
          </cell>
        </row>
        <row r="231">
          <cell r="A231" t="str">
            <v>040213</v>
          </cell>
          <cell r="B231" t="str">
            <v>TRANSPORTE DE GUIAS DE CONCRETO EM CAMINHÃO ATE 5KM</v>
          </cell>
          <cell r="C231" t="str">
            <v>M</v>
          </cell>
          <cell r="D231">
            <v>0.32</v>
          </cell>
          <cell r="E231">
            <v>7.0000000000000007E-2</v>
          </cell>
          <cell r="F231">
            <v>0.39</v>
          </cell>
        </row>
        <row r="232">
          <cell r="A232" t="str">
            <v>040214</v>
          </cell>
          <cell r="B232" t="str">
            <v>TRANSPORTE DE GUIAS DE CONCRETO EM CAMINHÃO ATE 10KM</v>
          </cell>
          <cell r="C232" t="str">
            <v>M</v>
          </cell>
          <cell r="D232">
            <v>0.38</v>
          </cell>
          <cell r="E232">
            <v>7.0000000000000007E-2</v>
          </cell>
          <cell r="F232">
            <v>0.45</v>
          </cell>
        </row>
        <row r="233">
          <cell r="A233" t="str">
            <v>040215</v>
          </cell>
          <cell r="B233" t="str">
            <v>TRANSPORTE DE GUIAS DE CONCRETO EM CAMINHÃO ATE 20KM</v>
          </cell>
          <cell r="C233" t="str">
            <v>M</v>
          </cell>
          <cell r="D233">
            <v>0.56999999999999995</v>
          </cell>
          <cell r="E233">
            <v>7.0000000000000007E-2</v>
          </cell>
          <cell r="F233">
            <v>0.6399999999999999</v>
          </cell>
        </row>
        <row r="234">
          <cell r="A234" t="str">
            <v>040216</v>
          </cell>
          <cell r="B234" t="str">
            <v>TRANSPORTE DE PARALELEPÍPEDOS EM CAMINHÃO ATE 0.5 KM</v>
          </cell>
          <cell r="C234" t="str">
            <v>M2</v>
          </cell>
          <cell r="D234">
            <v>0.13</v>
          </cell>
          <cell r="E234">
            <v>0.23</v>
          </cell>
          <cell r="F234">
            <v>0.36</v>
          </cell>
        </row>
        <row r="235">
          <cell r="A235" t="str">
            <v>040217</v>
          </cell>
          <cell r="B235" t="str">
            <v>TRANSPORTE DE PARALELEPÍPEDOS EM CAMINHÃO ATE 1 KM</v>
          </cell>
          <cell r="C235" t="str">
            <v>M2</v>
          </cell>
          <cell r="D235">
            <v>0.14000000000000001</v>
          </cell>
          <cell r="E235">
            <v>0.23</v>
          </cell>
          <cell r="F235">
            <v>0.37</v>
          </cell>
        </row>
        <row r="236">
          <cell r="A236" t="str">
            <v>040218</v>
          </cell>
          <cell r="B236" t="str">
            <v>TRANSPORTE DE PARALELEPÍPEDOS EM CAMINHÃO ATE 5 KM</v>
          </cell>
          <cell r="C236" t="str">
            <v>M2</v>
          </cell>
          <cell r="D236">
            <v>0.69</v>
          </cell>
          <cell r="E236">
            <v>0.23</v>
          </cell>
          <cell r="F236">
            <v>0.91999999999999993</v>
          </cell>
        </row>
        <row r="237">
          <cell r="A237" t="str">
            <v>040219</v>
          </cell>
          <cell r="B237" t="str">
            <v>TRANSPORTE DE PARALELEPÍPEDOS EM CAMINHÃO ATE 10 KM</v>
          </cell>
          <cell r="C237" t="str">
            <v>M2</v>
          </cell>
          <cell r="D237">
            <v>0.84</v>
          </cell>
          <cell r="E237">
            <v>0.23</v>
          </cell>
          <cell r="F237">
            <v>1.07</v>
          </cell>
        </row>
        <row r="238">
          <cell r="A238" t="str">
            <v>040220</v>
          </cell>
          <cell r="B238" t="str">
            <v>TRANSPORTE DE PARALELEPÍPEDOS EM CAMINHÃO ATE 20 KM</v>
          </cell>
          <cell r="C238" t="str">
            <v>M2</v>
          </cell>
          <cell r="D238">
            <v>1.25</v>
          </cell>
          <cell r="E238">
            <v>0.23</v>
          </cell>
          <cell r="F238">
            <v>1.48</v>
          </cell>
        </row>
        <row r="239">
          <cell r="A239" t="str">
            <v>040221</v>
          </cell>
          <cell r="B239" t="str">
            <v>TRANSPORTE DE 100M DE TUBOS PVC EM CAMINHÃO ATE 0.5 KM</v>
          </cell>
          <cell r="C239" t="str">
            <v>UN</v>
          </cell>
          <cell r="D239">
            <v>0.16</v>
          </cell>
          <cell r="E239">
            <v>0.02</v>
          </cell>
          <cell r="F239">
            <v>0.18</v>
          </cell>
        </row>
        <row r="240">
          <cell r="A240" t="str">
            <v>040222</v>
          </cell>
          <cell r="B240" t="str">
            <v>TRANSPORTE DE 100M DE TUBOS PVC EM CAMINHÃO ATE 1 KM</v>
          </cell>
          <cell r="C240" t="str">
            <v>UN</v>
          </cell>
          <cell r="D240">
            <v>0.18</v>
          </cell>
          <cell r="E240">
            <v>0.02</v>
          </cell>
          <cell r="F240">
            <v>0.19999999999999998</v>
          </cell>
        </row>
        <row r="241">
          <cell r="A241" t="str">
            <v>040223</v>
          </cell>
          <cell r="B241" t="str">
            <v>TRANSPORTE DE 100M DE TUBOS PVC EM CAMINHÃO ATE 5 KM</v>
          </cell>
          <cell r="C241" t="str">
            <v>UN</v>
          </cell>
          <cell r="D241">
            <v>0.9</v>
          </cell>
          <cell r="E241">
            <v>0.02</v>
          </cell>
          <cell r="F241">
            <v>0.92</v>
          </cell>
        </row>
        <row r="242">
          <cell r="A242" t="str">
            <v>040224</v>
          </cell>
          <cell r="B242" t="str">
            <v>TRANSPORTE DE 100M DE TUBOS PVC EM CAMINHÃO ATE 10 KM</v>
          </cell>
          <cell r="C242" t="str">
            <v>UN</v>
          </cell>
          <cell r="D242">
            <v>1.08</v>
          </cell>
          <cell r="E242">
            <v>0.02</v>
          </cell>
          <cell r="F242">
            <v>1.1000000000000001</v>
          </cell>
        </row>
        <row r="243">
          <cell r="A243" t="str">
            <v>040225</v>
          </cell>
          <cell r="B243" t="str">
            <v>TRANSPORTE DE 100M DE TUBOS PVC EM CAMINHÃO ATE 20 KM</v>
          </cell>
          <cell r="C243" t="str">
            <v>UN</v>
          </cell>
          <cell r="D243">
            <v>1.62</v>
          </cell>
          <cell r="E243">
            <v>0.02</v>
          </cell>
          <cell r="F243">
            <v>1.6400000000000001</v>
          </cell>
        </row>
        <row r="244">
          <cell r="A244" t="str">
            <v>040226</v>
          </cell>
          <cell r="B244" t="str">
            <v>TRANSPORTE DE TUBOS CERÂMICOS EM CAMINHÃO ATE 0.5 KM</v>
          </cell>
          <cell r="C244" t="str">
            <v>M</v>
          </cell>
          <cell r="D244">
            <v>0.01</v>
          </cell>
          <cell r="E244">
            <v>0.05</v>
          </cell>
          <cell r="F244">
            <v>6.0000000000000005E-2</v>
          </cell>
        </row>
        <row r="245">
          <cell r="A245" t="str">
            <v>040227</v>
          </cell>
          <cell r="B245" t="str">
            <v>TRANSPORTE DE TUBOS CERÂMICOS EM CAMINHÃO ATE 1 KM</v>
          </cell>
          <cell r="C245" t="str">
            <v>M</v>
          </cell>
          <cell r="D245">
            <v>0.01</v>
          </cell>
          <cell r="E245">
            <v>0.05</v>
          </cell>
          <cell r="F245">
            <v>6.0000000000000005E-2</v>
          </cell>
        </row>
        <row r="246">
          <cell r="A246" t="str">
            <v>040228</v>
          </cell>
          <cell r="B246" t="str">
            <v>TRANSPORTE DE TUBOS CERÂMICOS EM CAMINHÃO ATE 5 KM</v>
          </cell>
          <cell r="C246" t="str">
            <v>M</v>
          </cell>
          <cell r="D246">
            <v>0.03</v>
          </cell>
          <cell r="E246">
            <v>0.05</v>
          </cell>
          <cell r="F246">
            <v>0.08</v>
          </cell>
        </row>
        <row r="247">
          <cell r="A247" t="str">
            <v>040229</v>
          </cell>
          <cell r="B247" t="str">
            <v>TRANSPORTE DE TUBOS CERÂMICOS EM CAMINHÃO ATE 10 KM</v>
          </cell>
          <cell r="C247" t="str">
            <v>M</v>
          </cell>
          <cell r="D247">
            <v>0.03</v>
          </cell>
          <cell r="E247">
            <v>0.05</v>
          </cell>
          <cell r="F247">
            <v>0.08</v>
          </cell>
        </row>
        <row r="248">
          <cell r="A248" t="str">
            <v>040230</v>
          </cell>
          <cell r="B248" t="str">
            <v>TRANSPORTE DE TUBOS CERÂMICOS EM CAMINHÃO ATE 20 KM</v>
          </cell>
          <cell r="C248" t="str">
            <v>M</v>
          </cell>
          <cell r="D248">
            <v>0.05</v>
          </cell>
          <cell r="E248">
            <v>0.05</v>
          </cell>
          <cell r="F248">
            <v>0.1</v>
          </cell>
        </row>
        <row r="249">
          <cell r="A249" t="str">
            <v>040231</v>
          </cell>
          <cell r="B249" t="str">
            <v>TRANSPORTE DE TUBOS CERÂMICOS EM CAMINHÃO ATE 0.5 KM</v>
          </cell>
          <cell r="C249" t="str">
            <v>M</v>
          </cell>
          <cell r="D249">
            <v>0.01</v>
          </cell>
          <cell r="E249">
            <v>0.05</v>
          </cell>
          <cell r="F249">
            <v>6.0000000000000005E-2</v>
          </cell>
        </row>
        <row r="250">
          <cell r="A250" t="str">
            <v>040232</v>
          </cell>
          <cell r="B250" t="str">
            <v>TRANSPORTE DE TUBOS CERÂMICOS EM CAMINHÃO ATE 1 KM</v>
          </cell>
          <cell r="C250" t="str">
            <v>M</v>
          </cell>
          <cell r="D250">
            <v>0.01</v>
          </cell>
          <cell r="E250">
            <v>0.05</v>
          </cell>
          <cell r="F250">
            <v>6.0000000000000005E-2</v>
          </cell>
        </row>
        <row r="251">
          <cell r="A251" t="str">
            <v>040233</v>
          </cell>
          <cell r="B251" t="str">
            <v>TRANSPORTE DE TUBOS CERÂMICOS EM CAMINHÃO ATE 5 KM</v>
          </cell>
          <cell r="C251" t="str">
            <v>M</v>
          </cell>
          <cell r="D251">
            <v>0.03</v>
          </cell>
          <cell r="E251">
            <v>0.05</v>
          </cell>
          <cell r="F251">
            <v>0.08</v>
          </cell>
        </row>
        <row r="252">
          <cell r="A252" t="str">
            <v>040234</v>
          </cell>
          <cell r="B252" t="str">
            <v>TRANSPORTE DE TUBOS CERÂMICOS EM CAMINHÃO ATE 10 KM</v>
          </cell>
          <cell r="C252" t="str">
            <v>M</v>
          </cell>
          <cell r="D252">
            <v>0.03</v>
          </cell>
          <cell r="E252">
            <v>0.05</v>
          </cell>
          <cell r="F252">
            <v>0.08</v>
          </cell>
        </row>
        <row r="253">
          <cell r="A253" t="str">
            <v>040235</v>
          </cell>
          <cell r="B253" t="str">
            <v>TRANSPORTE DE TUBOS CERÂMICOS EM CAMINHÃO ATE 20 KM</v>
          </cell>
          <cell r="C253" t="str">
            <v>M</v>
          </cell>
          <cell r="D253">
            <v>0.05</v>
          </cell>
          <cell r="E253">
            <v>0.05</v>
          </cell>
          <cell r="F253">
            <v>0.1</v>
          </cell>
        </row>
        <row r="254">
          <cell r="A254" t="str">
            <v>040236</v>
          </cell>
          <cell r="B254" t="str">
            <v>TRANSPORTE DE TUBOS FERRO FUNDIDO EM CAMINHÃO ATE 0.5 KM</v>
          </cell>
          <cell r="C254" t="str">
            <v>T</v>
          </cell>
          <cell r="D254">
            <v>0.37</v>
          </cell>
          <cell r="E254">
            <v>0.75</v>
          </cell>
          <cell r="F254">
            <v>1.1200000000000001</v>
          </cell>
        </row>
        <row r="255">
          <cell r="A255" t="str">
            <v>040237</v>
          </cell>
          <cell r="B255" t="str">
            <v>TRANSPORTE DE TUBOS FERRO FUNDIDO EM CAMINHÃO ATE 1 KM</v>
          </cell>
          <cell r="C255" t="str">
            <v>T</v>
          </cell>
          <cell r="D255">
            <v>0.41</v>
          </cell>
          <cell r="E255">
            <v>0.75</v>
          </cell>
          <cell r="F255">
            <v>1.1599999999999999</v>
          </cell>
        </row>
        <row r="256">
          <cell r="A256" t="str">
            <v>040238</v>
          </cell>
          <cell r="B256" t="str">
            <v>TRANSPORTE DE TUBOS FERRO FUNDIDO EM CAMINHÃO ATE 5 KM</v>
          </cell>
          <cell r="C256" t="str">
            <v>T</v>
          </cell>
          <cell r="D256">
            <v>2.0299999999999998</v>
          </cell>
          <cell r="E256">
            <v>0.75</v>
          </cell>
          <cell r="F256">
            <v>2.78</v>
          </cell>
        </row>
        <row r="257">
          <cell r="A257" t="str">
            <v>040239</v>
          </cell>
          <cell r="B257" t="str">
            <v>TRANSPORTE DE TUBOS FERRO FUNDIDO EM CAMINHÃO ATE 10 KM</v>
          </cell>
          <cell r="C257" t="str">
            <v>T</v>
          </cell>
          <cell r="D257">
            <v>2.4300000000000002</v>
          </cell>
          <cell r="E257">
            <v>0.75</v>
          </cell>
          <cell r="F257">
            <v>3.18</v>
          </cell>
        </row>
        <row r="258">
          <cell r="A258" t="str">
            <v>040245</v>
          </cell>
          <cell r="B258" t="str">
            <v>TRANSPORTE DE TUBOS DE CONCRETO EM CAMINHÃO ATE 20 KM</v>
          </cell>
          <cell r="C258" t="str">
            <v>T</v>
          </cell>
          <cell r="D258">
            <v>3.64</v>
          </cell>
          <cell r="E258">
            <v>0.91</v>
          </cell>
          <cell r="F258">
            <v>4.55</v>
          </cell>
        </row>
        <row r="260">
          <cell r="A260" t="str">
            <v>040300</v>
          </cell>
          <cell r="B260" t="str">
            <v>TRANSPORTE COM ELEVADOR</v>
          </cell>
          <cell r="D260" t="str">
            <v/>
          </cell>
          <cell r="E260" t="str">
            <v/>
          </cell>
          <cell r="F260">
            <v>0</v>
          </cell>
        </row>
        <row r="261">
          <cell r="A261" t="str">
            <v>040301</v>
          </cell>
          <cell r="B261" t="str">
            <v>TRANSPORTE VERTICAL DE MIL TIJOLOS COMUNS P/ A 2A LAJE</v>
          </cell>
          <cell r="C261" t="str">
            <v>ML</v>
          </cell>
          <cell r="D261" t="str">
            <v/>
          </cell>
          <cell r="E261">
            <v>6.04</v>
          </cell>
          <cell r="F261">
            <v>6.04</v>
          </cell>
        </row>
        <row r="262">
          <cell r="A262" t="str">
            <v>040302</v>
          </cell>
          <cell r="B262" t="str">
            <v>TRANSPORTE VERTICAL DE MIL TIJOLOS COMUNS P/ A 5A LAJE</v>
          </cell>
          <cell r="C262" t="str">
            <v>ML</v>
          </cell>
          <cell r="D262" t="str">
            <v/>
          </cell>
          <cell r="E262">
            <v>6.58</v>
          </cell>
          <cell r="F262">
            <v>6.58</v>
          </cell>
        </row>
        <row r="263">
          <cell r="A263" t="str">
            <v>040303</v>
          </cell>
          <cell r="B263" t="str">
            <v>TRANSPORTE VERTICAL DE MATERIAIS A GRANEL P/ A 2A. LAJE</v>
          </cell>
          <cell r="C263" t="str">
            <v>M3</v>
          </cell>
          <cell r="D263" t="str">
            <v/>
          </cell>
          <cell r="E263">
            <v>4.1900000000000004</v>
          </cell>
          <cell r="F263">
            <v>4.1900000000000004</v>
          </cell>
        </row>
        <row r="264">
          <cell r="A264" t="str">
            <v>040304</v>
          </cell>
          <cell r="B264" t="str">
            <v>TRANSPORTE VERTICAL DE MATERIAIS A GRANEL P/ A 5A. LAJE</v>
          </cell>
          <cell r="C264" t="str">
            <v>M3</v>
          </cell>
          <cell r="D264" t="str">
            <v/>
          </cell>
          <cell r="E264">
            <v>4.42</v>
          </cell>
          <cell r="F264">
            <v>4.42</v>
          </cell>
        </row>
        <row r="265">
          <cell r="A265" t="str">
            <v>040305</v>
          </cell>
          <cell r="B265" t="str">
            <v>TRANSPORTE VERTICAL DE MATERIAIS A GRANEL P/ A 10A. LAJE</v>
          </cell>
          <cell r="C265" t="str">
            <v>M3</v>
          </cell>
          <cell r="D265" t="str">
            <v/>
          </cell>
          <cell r="E265">
            <v>4.75</v>
          </cell>
          <cell r="F265">
            <v>4.75</v>
          </cell>
        </row>
        <row r="266">
          <cell r="A266" t="str">
            <v>040306</v>
          </cell>
          <cell r="B266" t="str">
            <v>TRANSPORTE VERTICAL DE MATERIAIS A GRANEL P/ A 20A. LAJE</v>
          </cell>
          <cell r="C266" t="str">
            <v>M3</v>
          </cell>
          <cell r="D266" t="str">
            <v/>
          </cell>
          <cell r="E266">
            <v>5.94</v>
          </cell>
          <cell r="F266">
            <v>5.94</v>
          </cell>
        </row>
        <row r="267">
          <cell r="A267" t="str">
            <v>040307</v>
          </cell>
          <cell r="B267" t="str">
            <v>TRANSPORTE VERTICAL DE MIL TELHAS FRANCESAS P/ A 3A. LAJE</v>
          </cell>
          <cell r="C267" t="str">
            <v>ML</v>
          </cell>
          <cell r="D267" t="str">
            <v/>
          </cell>
          <cell r="E267">
            <v>12.59</v>
          </cell>
          <cell r="F267">
            <v>12.59</v>
          </cell>
        </row>
        <row r="268">
          <cell r="A268" t="str">
            <v>040308</v>
          </cell>
          <cell r="B268" t="str">
            <v>TRANSPORTE VERTICAL DE MIL TELHAS FRANCESAS P/ A 5A. LAJE</v>
          </cell>
          <cell r="C268" t="str">
            <v>ML</v>
          </cell>
          <cell r="D268" t="str">
            <v/>
          </cell>
          <cell r="E268">
            <v>17.600000000000001</v>
          </cell>
          <cell r="F268">
            <v>17.600000000000001</v>
          </cell>
        </row>
        <row r="269">
          <cell r="A269" t="str">
            <v>040309</v>
          </cell>
          <cell r="B269" t="str">
            <v>TRANSPORTE VERTICAL DE MIL TELHAS FRANCESAS P/ A 10A. LAJE</v>
          </cell>
          <cell r="C269" t="str">
            <v>ML</v>
          </cell>
          <cell r="D269" t="str">
            <v/>
          </cell>
          <cell r="E269">
            <v>30.14</v>
          </cell>
          <cell r="F269">
            <v>30.14</v>
          </cell>
        </row>
        <row r="270">
          <cell r="A270" t="str">
            <v>040310</v>
          </cell>
          <cell r="B270" t="str">
            <v>TRANSPORTE VERTICAL DE MIL TELHAS FRANCESAS P/ A 20A. LAJE</v>
          </cell>
          <cell r="C270" t="str">
            <v>ML</v>
          </cell>
          <cell r="D270" t="str">
            <v/>
          </cell>
          <cell r="E270">
            <v>71.459999999999994</v>
          </cell>
          <cell r="F270">
            <v>71.459999999999994</v>
          </cell>
        </row>
        <row r="271">
          <cell r="A271" t="str">
            <v>040311</v>
          </cell>
          <cell r="B271" t="str">
            <v>TRANSPORTE VERTICAL DE MIL TELHAS FRANCESAS P/ A 30A. LAJE</v>
          </cell>
          <cell r="C271" t="str">
            <v>ML</v>
          </cell>
          <cell r="D271" t="str">
            <v/>
          </cell>
          <cell r="E271">
            <v>132.69999999999999</v>
          </cell>
          <cell r="F271">
            <v>132.69999999999999</v>
          </cell>
        </row>
        <row r="272">
          <cell r="A272" t="str">
            <v>040312</v>
          </cell>
          <cell r="B272" t="str">
            <v>TRANSPORTE VERTICAL DE MATERIAIS A GRANEL P/ A 30A. LAJE</v>
          </cell>
          <cell r="C272" t="str">
            <v>M3</v>
          </cell>
          <cell r="D272" t="str">
            <v/>
          </cell>
          <cell r="E272">
            <v>7.77</v>
          </cell>
          <cell r="F272">
            <v>7.77</v>
          </cell>
        </row>
        <row r="273">
          <cell r="A273" t="str">
            <v>040313</v>
          </cell>
          <cell r="B273" t="str">
            <v>TRANSPORTE VERTICAL 1 CAIXA DE AZULEJOS P/ A 2A. LAJE</v>
          </cell>
          <cell r="C273" t="str">
            <v>UN</v>
          </cell>
          <cell r="D273" t="str">
            <v/>
          </cell>
          <cell r="E273">
            <v>0.12</v>
          </cell>
          <cell r="F273">
            <v>0.12</v>
          </cell>
        </row>
        <row r="274">
          <cell r="A274" t="str">
            <v>040314</v>
          </cell>
          <cell r="B274" t="str">
            <v>TRANSPORTE VERTICAL 1 CAIXA DE AZULEJOS P/ A 5A. LAJE</v>
          </cell>
          <cell r="C274" t="str">
            <v>UN</v>
          </cell>
          <cell r="D274" t="str">
            <v/>
          </cell>
          <cell r="E274">
            <v>0.21</v>
          </cell>
          <cell r="F274">
            <v>0.21</v>
          </cell>
        </row>
        <row r="275">
          <cell r="A275" t="str">
            <v>040315</v>
          </cell>
          <cell r="B275" t="str">
            <v>TRANSPORTE VERTICAL 1 CAIXA DE AZULEJOS P/ A 10A. LAJE</v>
          </cell>
          <cell r="C275" t="str">
            <v>UN</v>
          </cell>
          <cell r="D275" t="str">
            <v/>
          </cell>
          <cell r="E275">
            <v>0.3</v>
          </cell>
          <cell r="F275">
            <v>0.3</v>
          </cell>
        </row>
        <row r="276">
          <cell r="A276" t="str">
            <v>040316</v>
          </cell>
          <cell r="B276" t="str">
            <v>TRANSPORTE VERTICAL 1 CAIXA DE AZULEJOS P/ A 20A. LAJE</v>
          </cell>
          <cell r="C276" t="str">
            <v>UN</v>
          </cell>
          <cell r="D276" t="str">
            <v/>
          </cell>
          <cell r="E276">
            <v>0.59</v>
          </cell>
          <cell r="F276">
            <v>0.59</v>
          </cell>
        </row>
        <row r="277">
          <cell r="A277" t="str">
            <v>040317</v>
          </cell>
          <cell r="B277" t="str">
            <v>TRANSPORTE VERTICAL 1 CAIXA DE AZULEJOS P/ A 30A. LAJE</v>
          </cell>
          <cell r="C277" t="str">
            <v>UN</v>
          </cell>
          <cell r="D277" t="str">
            <v/>
          </cell>
          <cell r="E277">
            <v>0.94</v>
          </cell>
          <cell r="F277">
            <v>0.94</v>
          </cell>
        </row>
        <row r="278">
          <cell r="A278" t="str">
            <v>040318</v>
          </cell>
          <cell r="B278" t="str">
            <v>TRANSPORTE VERTICAL DE MADEIRA P/ A 4A. LAJE</v>
          </cell>
          <cell r="C278" t="str">
            <v>M3</v>
          </cell>
          <cell r="D278" t="str">
            <v/>
          </cell>
          <cell r="E278">
            <v>2.5</v>
          </cell>
          <cell r="F278">
            <v>2.5</v>
          </cell>
        </row>
        <row r="279">
          <cell r="A279" t="str">
            <v>040319</v>
          </cell>
          <cell r="B279" t="str">
            <v>TRANSPORTE VERTICAL DE MADEIRA P/ A 10A. LAJE</v>
          </cell>
          <cell r="C279" t="str">
            <v>M3</v>
          </cell>
          <cell r="D279" t="str">
            <v/>
          </cell>
          <cell r="E279">
            <v>4</v>
          </cell>
          <cell r="F279">
            <v>4</v>
          </cell>
        </row>
        <row r="280">
          <cell r="A280" t="str">
            <v>040320</v>
          </cell>
          <cell r="B280" t="str">
            <v>TRANSPORTE VERTICAL DE MADEIRA P/ A 20A. LAJE</v>
          </cell>
          <cell r="C280" t="str">
            <v>M3</v>
          </cell>
          <cell r="D280" t="str">
            <v/>
          </cell>
          <cell r="E280">
            <v>7.79</v>
          </cell>
          <cell r="F280">
            <v>7.79</v>
          </cell>
        </row>
        <row r="281">
          <cell r="A281" t="str">
            <v>040321</v>
          </cell>
          <cell r="B281" t="str">
            <v>TRANSPORTE VERTICAL DE MADEIRA P/ A 30A. LAJE</v>
          </cell>
          <cell r="C281" t="str">
            <v>M3</v>
          </cell>
          <cell r="D281" t="str">
            <v/>
          </cell>
          <cell r="E281">
            <v>13.22</v>
          </cell>
          <cell r="F281">
            <v>13.22</v>
          </cell>
        </row>
        <row r="282">
          <cell r="A282" t="str">
            <v>040322</v>
          </cell>
          <cell r="B282" t="str">
            <v>TRANSPORTE VERTICAL 100KG DE ARMADURA P/CONCRETO-3A LAJE</v>
          </cell>
          <cell r="C282" t="str">
            <v>UN</v>
          </cell>
          <cell r="D282" t="str">
            <v/>
          </cell>
          <cell r="E282">
            <v>2.0099999999999998</v>
          </cell>
          <cell r="F282">
            <v>2.0099999999999998</v>
          </cell>
        </row>
        <row r="283">
          <cell r="A283" t="str">
            <v>040323</v>
          </cell>
          <cell r="B283" t="str">
            <v>TRANSPORTE VERTICAL 100KG DE ARMADURA P/CONCRETO-10A LAJE</v>
          </cell>
          <cell r="C283" t="str">
            <v>UN</v>
          </cell>
          <cell r="D283" t="str">
            <v/>
          </cell>
          <cell r="E283">
            <v>3.42</v>
          </cell>
          <cell r="F283">
            <v>3.42</v>
          </cell>
        </row>
        <row r="284">
          <cell r="A284" t="str">
            <v>040324</v>
          </cell>
          <cell r="B284" t="str">
            <v>TRANSPORTE VERTICAL 100KG DE ARMADURA P/CONCRETO-20A LAJE</v>
          </cell>
          <cell r="C284" t="str">
            <v>UN</v>
          </cell>
          <cell r="D284" t="str">
            <v/>
          </cell>
          <cell r="E284">
            <v>5.62</v>
          </cell>
          <cell r="F284">
            <v>5.62</v>
          </cell>
        </row>
        <row r="285">
          <cell r="A285" t="str">
            <v>040325</v>
          </cell>
          <cell r="B285" t="str">
            <v>TRANSPORTE VERTICAL 100KG DE ARMADURA P/CONCRETO-30A LAJE</v>
          </cell>
          <cell r="C285" t="str">
            <v>UN</v>
          </cell>
          <cell r="D285" t="str">
            <v/>
          </cell>
          <cell r="E285">
            <v>7.84</v>
          </cell>
          <cell r="F285">
            <v>7.84</v>
          </cell>
        </row>
        <row r="286">
          <cell r="A286" t="str">
            <v>040326</v>
          </cell>
          <cell r="B286" t="str">
            <v>TRANSPORTE VERTICAL ESQUADRIAS DE MADEIRA NA 10A LAJE</v>
          </cell>
          <cell r="C286" t="str">
            <v>M2</v>
          </cell>
          <cell r="D286" t="str">
            <v/>
          </cell>
          <cell r="E286">
            <v>0.44</v>
          </cell>
          <cell r="F286">
            <v>0.44</v>
          </cell>
        </row>
        <row r="287">
          <cell r="A287" t="str">
            <v>040327</v>
          </cell>
          <cell r="B287" t="str">
            <v>TRANSPORTE VERTICAL ESQUADRIAS DE MADEIRA NA 20A LAJE</v>
          </cell>
          <cell r="C287" t="str">
            <v>M2</v>
          </cell>
          <cell r="D287" t="str">
            <v/>
          </cell>
          <cell r="E287">
            <v>0.68</v>
          </cell>
          <cell r="F287">
            <v>0.68</v>
          </cell>
        </row>
        <row r="288">
          <cell r="A288" t="str">
            <v>040328</v>
          </cell>
          <cell r="B288" t="str">
            <v>TRANSPORTE VERTICAL ESQUADRIAS DE MADEIRA NA 30A LAJE</v>
          </cell>
          <cell r="C288" t="str">
            <v>M2</v>
          </cell>
          <cell r="D288" t="str">
            <v/>
          </cell>
          <cell r="E288">
            <v>0.91</v>
          </cell>
          <cell r="F288">
            <v>0.91</v>
          </cell>
        </row>
        <row r="289">
          <cell r="A289" t="str">
            <v>040329</v>
          </cell>
          <cell r="B289" t="str">
            <v>TRANSPORTE VERTICAL ESQUADRIAS METÁLICAS NA 3A LAJE</v>
          </cell>
          <cell r="C289" t="str">
            <v>M2</v>
          </cell>
          <cell r="D289" t="str">
            <v/>
          </cell>
          <cell r="E289">
            <v>0.7</v>
          </cell>
          <cell r="F289">
            <v>0.7</v>
          </cell>
        </row>
        <row r="290">
          <cell r="A290" t="str">
            <v>040330</v>
          </cell>
          <cell r="B290" t="str">
            <v>TRANSPORTE VERTICAL ESQUADRIAS METÁLICAS NA 10A LAJE</v>
          </cell>
          <cell r="C290" t="str">
            <v>M2</v>
          </cell>
          <cell r="D290" t="str">
            <v/>
          </cell>
          <cell r="E290">
            <v>1.05</v>
          </cell>
          <cell r="F290">
            <v>1.05</v>
          </cell>
        </row>
        <row r="291">
          <cell r="A291" t="str">
            <v>040331</v>
          </cell>
          <cell r="B291" t="str">
            <v>TRANSPORTE VERTICAL ESQUADRIAS METÁLICAS NA 20A LAJE</v>
          </cell>
          <cell r="C291" t="str">
            <v>M2</v>
          </cell>
          <cell r="D291" t="str">
            <v/>
          </cell>
          <cell r="E291">
            <v>1.54</v>
          </cell>
          <cell r="F291">
            <v>1.54</v>
          </cell>
        </row>
        <row r="292">
          <cell r="A292" t="str">
            <v>040332</v>
          </cell>
          <cell r="B292" t="str">
            <v>TRANSPORTE VERTICAL ESQUADRIAS METÁLICAS NA 30A LAJE</v>
          </cell>
          <cell r="C292" t="str">
            <v>M2</v>
          </cell>
          <cell r="D292" t="str">
            <v/>
          </cell>
          <cell r="E292">
            <v>2.06</v>
          </cell>
          <cell r="F292">
            <v>2.06</v>
          </cell>
        </row>
        <row r="294">
          <cell r="A294" t="str">
            <v>040400</v>
          </cell>
          <cell r="B294" t="str">
            <v>TRANSPORTE COM GUINDASTE</v>
          </cell>
          <cell r="D294" t="str">
            <v/>
          </cell>
          <cell r="E294" t="str">
            <v/>
          </cell>
          <cell r="F294">
            <v>0</v>
          </cell>
        </row>
        <row r="295">
          <cell r="A295" t="str">
            <v>040401</v>
          </cell>
          <cell r="B295" t="str">
            <v>TRANSPORTE C/GUINDASTE DE TORRE CAP. 1200KG-CICLO</v>
          </cell>
          <cell r="C295" t="str">
            <v>UN</v>
          </cell>
          <cell r="D295">
            <v>2.57</v>
          </cell>
          <cell r="E295" t="str">
            <v/>
          </cell>
          <cell r="F295">
            <v>2.57</v>
          </cell>
        </row>
        <row r="296">
          <cell r="A296" t="str">
            <v>040402</v>
          </cell>
          <cell r="B296" t="str">
            <v>TRANSPORTE C/GUINDASTE SOBRE TRILHO CAP. 1200KG-CICLO</v>
          </cell>
          <cell r="C296" t="str">
            <v>UN</v>
          </cell>
          <cell r="D296">
            <v>7.7</v>
          </cell>
          <cell r="E296" t="str">
            <v/>
          </cell>
          <cell r="F296">
            <v>7.7</v>
          </cell>
        </row>
        <row r="297">
          <cell r="A297" t="str">
            <v>040403</v>
          </cell>
          <cell r="B297" t="str">
            <v>TRANSPORTE C/GUINDASTE ESTACIONÁRIO CAP. 1100KG-CICLO</v>
          </cell>
          <cell r="C297" t="str">
            <v>UN</v>
          </cell>
          <cell r="D297">
            <v>2.21</v>
          </cell>
          <cell r="E297" t="str">
            <v/>
          </cell>
          <cell r="F297">
            <v>2.21</v>
          </cell>
        </row>
        <row r="298">
          <cell r="A298" t="str">
            <v>040404</v>
          </cell>
          <cell r="B298" t="str">
            <v>TRANSPORTE C/GUINDASTE SOBRE TRILHOS CAP. 1100KG-CICLO</v>
          </cell>
          <cell r="C298" t="str">
            <v>UN</v>
          </cell>
          <cell r="D298">
            <v>4.62</v>
          </cell>
          <cell r="E298" t="str">
            <v/>
          </cell>
          <cell r="F298">
            <v>4.62</v>
          </cell>
        </row>
        <row r="300">
          <cell r="A300" t="str">
            <v>040500</v>
          </cell>
          <cell r="B300" t="str">
            <v>INSTALAÇÃO DE GUINCHO</v>
          </cell>
          <cell r="D300" t="str">
            <v/>
          </cell>
          <cell r="E300" t="str">
            <v/>
          </cell>
          <cell r="F300">
            <v>0</v>
          </cell>
        </row>
        <row r="301">
          <cell r="A301" t="str">
            <v>040501</v>
          </cell>
          <cell r="B301" t="str">
            <v>EXECUÇÃO DE BASE DA CAÇAMBA E INSTALAÇÃO DO GUINCHO</v>
          </cell>
          <cell r="C301" t="str">
            <v>UN</v>
          </cell>
          <cell r="D301">
            <v>360.98</v>
          </cell>
          <cell r="E301">
            <v>364.2</v>
          </cell>
          <cell r="F301">
            <v>725.18000000000006</v>
          </cell>
        </row>
        <row r="302">
          <cell r="A302" t="str">
            <v>040502</v>
          </cell>
          <cell r="B302" t="str">
            <v>TORRE PARA GUINCHO</v>
          </cell>
          <cell r="C302" t="str">
            <v>M</v>
          </cell>
          <cell r="D302">
            <v>33.270000000000003</v>
          </cell>
          <cell r="E302">
            <v>12.12</v>
          </cell>
          <cell r="F302">
            <v>45.39</v>
          </cell>
        </row>
        <row r="304">
          <cell r="A304" t="str">
            <v>040600</v>
          </cell>
          <cell r="B304" t="str">
            <v>INSTALAÇÃO DE PROTEÇÕES</v>
          </cell>
          <cell r="D304" t="str">
            <v/>
          </cell>
          <cell r="E304" t="str">
            <v/>
          </cell>
          <cell r="F304">
            <v>0</v>
          </cell>
        </row>
        <row r="305">
          <cell r="A305" t="str">
            <v>040601</v>
          </cell>
          <cell r="B305" t="str">
            <v>BANDEJA SALVA-VIDAS C/TÁBUAS DE PINHO</v>
          </cell>
          <cell r="C305" t="str">
            <v>M</v>
          </cell>
          <cell r="D305">
            <v>41.73</v>
          </cell>
          <cell r="E305">
            <v>20.52</v>
          </cell>
          <cell r="F305">
            <v>62.25</v>
          </cell>
        </row>
        <row r="306">
          <cell r="A306" t="str">
            <v>040602</v>
          </cell>
          <cell r="B306" t="str">
            <v>ENCAIXOTAMENTO DE EDIFICAÇÕES</v>
          </cell>
          <cell r="C306" t="str">
            <v>M2</v>
          </cell>
          <cell r="D306">
            <v>7.76</v>
          </cell>
          <cell r="E306">
            <v>9.83</v>
          </cell>
          <cell r="F306">
            <v>17.59</v>
          </cell>
        </row>
        <row r="307">
          <cell r="A307" t="str">
            <v>040603</v>
          </cell>
          <cell r="B307" t="str">
            <v>ENTELAMENTO DE EDIFICAÇÕES C/PASSARELA DE TÁBUAS DE PINHO</v>
          </cell>
          <cell r="C307" t="str">
            <v>M2</v>
          </cell>
          <cell r="D307">
            <v>18.260000000000002</v>
          </cell>
          <cell r="E307">
            <v>34.96</v>
          </cell>
          <cell r="F307">
            <v>53.22</v>
          </cell>
        </row>
        <row r="309">
          <cell r="A309" t="str">
            <v>040700</v>
          </cell>
          <cell r="B309" t="str">
            <v>ANDAIMES</v>
          </cell>
          <cell r="D309" t="str">
            <v/>
          </cell>
          <cell r="E309" t="str">
            <v/>
          </cell>
          <cell r="F309">
            <v>0</v>
          </cell>
        </row>
        <row r="310">
          <cell r="A310" t="str">
            <v>040701</v>
          </cell>
          <cell r="B310" t="str">
            <v>ANDAIME METÁLICO DE ENCAIXE P/FACHADAS-LOCAÇÃO MENSAL</v>
          </cell>
          <cell r="C310" t="str">
            <v>M2</v>
          </cell>
          <cell r="D310">
            <v>2.71</v>
          </cell>
          <cell r="E310">
            <v>0.87</v>
          </cell>
          <cell r="F310">
            <v>3.58</v>
          </cell>
        </row>
        <row r="311">
          <cell r="A311" t="str">
            <v>040702</v>
          </cell>
          <cell r="B311" t="str">
            <v>ANDAIME PRINCIPAL VERTICAL.INCLUSIVE DEMOLIÇÃO</v>
          </cell>
          <cell r="C311" t="str">
            <v>M2</v>
          </cell>
          <cell r="D311">
            <v>2.16</v>
          </cell>
          <cell r="E311">
            <v>6.46</v>
          </cell>
          <cell r="F311">
            <v>8.620000000000001</v>
          </cell>
        </row>
        <row r="312">
          <cell r="A312" t="str">
            <v>040703</v>
          </cell>
          <cell r="B312" t="str">
            <v>ANDAIME P/ALVENARIA DE 1 TIJOLO</v>
          </cell>
          <cell r="C312" t="str">
            <v>M2</v>
          </cell>
          <cell r="D312">
            <v>0.65</v>
          </cell>
          <cell r="E312">
            <v>0.84</v>
          </cell>
          <cell r="F312">
            <v>1.49</v>
          </cell>
        </row>
        <row r="313">
          <cell r="A313" t="str">
            <v>040704</v>
          </cell>
          <cell r="B313" t="str">
            <v>ANDAIME P/ALVENARIA DE 1/2 TIJOLO</v>
          </cell>
          <cell r="C313" t="str">
            <v>M2</v>
          </cell>
          <cell r="D313">
            <v>0.13</v>
          </cell>
          <cell r="E313">
            <v>0.56000000000000005</v>
          </cell>
          <cell r="F313">
            <v>0.69000000000000006</v>
          </cell>
        </row>
        <row r="314">
          <cell r="A314" t="str">
            <v>040705</v>
          </cell>
          <cell r="B314" t="str">
            <v>REFORMA DE ANDAIME EXTERNO ATE 3 ANDARES</v>
          </cell>
          <cell r="C314" t="str">
            <v>M2</v>
          </cell>
          <cell r="D314" t="str">
            <v/>
          </cell>
          <cell r="E314">
            <v>1.1200000000000001</v>
          </cell>
          <cell r="F314">
            <v>1.1200000000000001</v>
          </cell>
        </row>
        <row r="315">
          <cell r="A315" t="str">
            <v>040706</v>
          </cell>
          <cell r="B315" t="str">
            <v>REFORMA DE ANDAIME EXTERNO MAIOR QUE 3 ANDARES</v>
          </cell>
          <cell r="C315" t="str">
            <v>M2</v>
          </cell>
          <cell r="D315" t="str">
            <v/>
          </cell>
          <cell r="E315">
            <v>2.11</v>
          </cell>
          <cell r="F315">
            <v>2.11</v>
          </cell>
        </row>
        <row r="316">
          <cell r="A316" t="str">
            <v>040707</v>
          </cell>
          <cell r="B316" t="str">
            <v>ANDAIME P/REVESTIMENTO DE FORROS</v>
          </cell>
          <cell r="C316" t="str">
            <v>M2</v>
          </cell>
          <cell r="D316">
            <v>0.48</v>
          </cell>
          <cell r="E316">
            <v>1.08</v>
          </cell>
          <cell r="F316">
            <v>1.56</v>
          </cell>
        </row>
        <row r="317">
          <cell r="A317" t="str">
            <v>040708</v>
          </cell>
          <cell r="B317" t="str">
            <v>ANDAIME P/1 M3 DE CONCRETO ARMADO</v>
          </cell>
          <cell r="C317" t="str">
            <v>UN</v>
          </cell>
          <cell r="D317">
            <v>0.89</v>
          </cell>
          <cell r="E317">
            <v>2.69</v>
          </cell>
          <cell r="F317">
            <v>3.58</v>
          </cell>
        </row>
        <row r="319">
          <cell r="A319" t="str">
            <v>040800</v>
          </cell>
          <cell r="B319" t="str">
            <v>ARGAMASSAS A BASE DE CAL</v>
          </cell>
          <cell r="D319" t="str">
            <v/>
          </cell>
          <cell r="E319" t="str">
            <v/>
          </cell>
          <cell r="F319">
            <v>0</v>
          </cell>
        </row>
        <row r="320">
          <cell r="A320" t="str">
            <v>040801</v>
          </cell>
          <cell r="B320" t="str">
            <v>AREIA SECA PENEIRADA</v>
          </cell>
          <cell r="C320" t="str">
            <v>M3</v>
          </cell>
          <cell r="D320">
            <v>34.130000000000003</v>
          </cell>
          <cell r="E320">
            <v>80.31</v>
          </cell>
          <cell r="F320">
            <v>114.44</v>
          </cell>
        </row>
        <row r="321">
          <cell r="A321" t="str">
            <v>040802</v>
          </cell>
          <cell r="B321" t="str">
            <v>AREIA SECA MEIO PENEIRADA</v>
          </cell>
          <cell r="C321" t="str">
            <v>M3</v>
          </cell>
          <cell r="D321">
            <v>34.130000000000003</v>
          </cell>
          <cell r="E321">
            <v>40.15</v>
          </cell>
          <cell r="F321">
            <v>74.28</v>
          </cell>
        </row>
        <row r="322">
          <cell r="A322" t="str">
            <v>040803</v>
          </cell>
          <cell r="B322" t="str">
            <v>CAL EM PASTA PENEIRADA E PURA</v>
          </cell>
          <cell r="C322" t="str">
            <v>M3</v>
          </cell>
          <cell r="D322">
            <v>63.53</v>
          </cell>
          <cell r="E322">
            <v>53.54</v>
          </cell>
          <cell r="F322">
            <v>117.07</v>
          </cell>
        </row>
        <row r="323">
          <cell r="A323" t="str">
            <v>040804</v>
          </cell>
          <cell r="B323" t="str">
            <v>NATA DE CAL EM PASTA PENEIRADA E PURA</v>
          </cell>
          <cell r="C323" t="str">
            <v>M3</v>
          </cell>
          <cell r="D323">
            <v>63.53</v>
          </cell>
          <cell r="E323">
            <v>80.31</v>
          </cell>
          <cell r="F323">
            <v>143.84</v>
          </cell>
        </row>
        <row r="324">
          <cell r="A324" t="str">
            <v>040805</v>
          </cell>
          <cell r="B324" t="str">
            <v>NATA DE CAL EM PASTA E AREIA PEN. TRAÇO 1:1.5</v>
          </cell>
          <cell r="C324" t="str">
            <v>M3</v>
          </cell>
          <cell r="D324">
            <v>59.45</v>
          </cell>
          <cell r="E324">
            <v>129</v>
          </cell>
          <cell r="F324">
            <v>188.45</v>
          </cell>
        </row>
        <row r="325">
          <cell r="A325" t="str">
            <v>040806</v>
          </cell>
          <cell r="B325" t="str">
            <v>ARGAMASSA DE CAL EM PASTA E AREIA S/PEN. TRAÇO 1:1.5</v>
          </cell>
          <cell r="C325" t="str">
            <v>M3</v>
          </cell>
          <cell r="D325">
            <v>63.05</v>
          </cell>
          <cell r="E325">
            <v>59.6</v>
          </cell>
          <cell r="F325">
            <v>122.65</v>
          </cell>
        </row>
        <row r="326">
          <cell r="A326" t="str">
            <v>040807</v>
          </cell>
          <cell r="B326" t="str">
            <v>ARGAMASSA DE CAL EM PASTA E AREIA S/PEN. TRAÇO 1:2</v>
          </cell>
          <cell r="C326" t="str">
            <v>M3</v>
          </cell>
          <cell r="D326">
            <v>70.5</v>
          </cell>
          <cell r="E326">
            <v>59.32</v>
          </cell>
          <cell r="F326">
            <v>129.82</v>
          </cell>
        </row>
        <row r="327">
          <cell r="A327" t="str">
            <v>040808</v>
          </cell>
          <cell r="B327" t="str">
            <v>ARGAMASSA DE CAL EM PASTA E AREIA S/PEN. TRAÇO 1:3</v>
          </cell>
          <cell r="C327" t="str">
            <v>M3</v>
          </cell>
          <cell r="D327">
            <v>57.68</v>
          </cell>
          <cell r="E327">
            <v>48.46</v>
          </cell>
          <cell r="F327">
            <v>106.14</v>
          </cell>
        </row>
        <row r="328">
          <cell r="A328" t="str">
            <v>040809</v>
          </cell>
          <cell r="B328" t="str">
            <v>ARGAMASSA DE CAL EM PASTA E AREIA S/PEN. TRAÇO 1:4</v>
          </cell>
          <cell r="C328" t="str">
            <v>M3</v>
          </cell>
          <cell r="D328">
            <v>51.21</v>
          </cell>
          <cell r="E328">
            <v>43.03</v>
          </cell>
          <cell r="F328">
            <v>94.240000000000009</v>
          </cell>
        </row>
        <row r="329">
          <cell r="A329" t="str">
            <v>040810</v>
          </cell>
          <cell r="B329" t="str">
            <v>ARGAMASSA DE CAL EM PASTA E AREIA S/PEN. TRAÇO 1:5</v>
          </cell>
          <cell r="C329" t="str">
            <v>M3</v>
          </cell>
          <cell r="D329">
            <v>47.4</v>
          </cell>
          <cell r="E329">
            <v>39.78</v>
          </cell>
          <cell r="F329">
            <v>87.18</v>
          </cell>
        </row>
        <row r="330">
          <cell r="A330" t="str">
            <v>040811</v>
          </cell>
          <cell r="B330" t="str">
            <v>ARGAMASSA DE CAL EM PASTA E AREIA PEN. TRAÇO 1:1.5</v>
          </cell>
          <cell r="C330" t="str">
            <v>M3</v>
          </cell>
          <cell r="D330">
            <v>63.05</v>
          </cell>
          <cell r="E330">
            <v>116.34</v>
          </cell>
          <cell r="F330">
            <v>179.39</v>
          </cell>
        </row>
        <row r="331">
          <cell r="A331" t="str">
            <v>040812</v>
          </cell>
          <cell r="B331" t="str">
            <v>ARGAMASSA DE CAL EM PASTA E AREIA PEN. TRAÇO 1:2</v>
          </cell>
          <cell r="C331" t="str">
            <v>M3</v>
          </cell>
          <cell r="D331">
            <v>70.5</v>
          </cell>
          <cell r="E331">
            <v>134.41</v>
          </cell>
          <cell r="F331">
            <v>204.91</v>
          </cell>
        </row>
        <row r="332">
          <cell r="A332" t="str">
            <v>040813</v>
          </cell>
          <cell r="B332" t="str">
            <v>ARGAMASSA DE CAL EM PASTA E AREIA PEN. TRAÇO 1:3</v>
          </cell>
          <cell r="C332" t="str">
            <v>M3</v>
          </cell>
          <cell r="D332">
            <v>57.68</v>
          </cell>
          <cell r="E332">
            <v>123.55</v>
          </cell>
          <cell r="F332">
            <v>181.23</v>
          </cell>
        </row>
        <row r="333">
          <cell r="A333" t="str">
            <v>040814</v>
          </cell>
          <cell r="B333" t="str">
            <v>ARGAMASSA DE CAL EM PASTA E AREIA PEN. TRAÇO 1:4</v>
          </cell>
          <cell r="C333" t="str">
            <v>M3</v>
          </cell>
          <cell r="D333">
            <v>51.21</v>
          </cell>
          <cell r="E333">
            <v>118.12</v>
          </cell>
          <cell r="F333">
            <v>169.33</v>
          </cell>
        </row>
        <row r="334">
          <cell r="A334" t="str">
            <v>040815</v>
          </cell>
          <cell r="B334" t="str">
            <v>ARGAMASSA DE CAL EM PASTA E AREIA PEN. TRAÇO 1:5</v>
          </cell>
          <cell r="C334" t="str">
            <v>M3</v>
          </cell>
          <cell r="D334">
            <v>47.4</v>
          </cell>
          <cell r="E334">
            <v>114.87</v>
          </cell>
          <cell r="F334">
            <v>162.27000000000001</v>
          </cell>
        </row>
        <row r="335">
          <cell r="A335" t="str">
            <v>040816</v>
          </cell>
          <cell r="B335" t="str">
            <v>ARGAMASSA CAL HIDR. E AREIA S/PEN. TRAÇO 1:2</v>
          </cell>
          <cell r="C335" t="str">
            <v>M3</v>
          </cell>
          <cell r="D335">
            <v>81.739999999999995</v>
          </cell>
          <cell r="E335">
            <v>26.77</v>
          </cell>
          <cell r="F335">
            <v>108.50999999999999</v>
          </cell>
        </row>
        <row r="336">
          <cell r="A336" t="str">
            <v>040817</v>
          </cell>
          <cell r="B336" t="str">
            <v>ARGAMASSA CAL HIDR. E AREIA S/PEN. TRAÇO 1:3</v>
          </cell>
          <cell r="C336" t="str">
            <v>M3</v>
          </cell>
          <cell r="D336">
            <v>65.09</v>
          </cell>
          <cell r="E336">
            <v>26.77</v>
          </cell>
          <cell r="F336">
            <v>91.86</v>
          </cell>
        </row>
        <row r="337">
          <cell r="A337" t="str">
            <v>040818</v>
          </cell>
          <cell r="B337" t="str">
            <v>ARGAMASSA CAL HIDR. E AREIA S/PEN. TRAÇO 1:4</v>
          </cell>
          <cell r="C337" t="str">
            <v>M3</v>
          </cell>
          <cell r="D337">
            <v>56.76</v>
          </cell>
          <cell r="E337">
            <v>26.77</v>
          </cell>
          <cell r="F337">
            <v>83.53</v>
          </cell>
        </row>
        <row r="338">
          <cell r="A338" t="str">
            <v>040819</v>
          </cell>
          <cell r="B338" t="str">
            <v>ARGAMASSA CAL HIDR. E AREIA S/PEN. TRAÇO 1:4.5</v>
          </cell>
          <cell r="C338" t="str">
            <v>M3</v>
          </cell>
          <cell r="D338">
            <v>54.03</v>
          </cell>
          <cell r="E338">
            <v>26.77</v>
          </cell>
          <cell r="F338">
            <v>80.8</v>
          </cell>
        </row>
        <row r="339">
          <cell r="A339" t="str">
            <v>040820</v>
          </cell>
          <cell r="B339" t="str">
            <v>ARGAMASSA CAL HIDR.E AREIA PEN. TRAÇO 1:4.5.C/BETONEIRA</v>
          </cell>
          <cell r="C339" t="str">
            <v>M3</v>
          </cell>
          <cell r="D339">
            <v>57.61</v>
          </cell>
          <cell r="E339">
            <v>91.14</v>
          </cell>
          <cell r="F339">
            <v>148.75</v>
          </cell>
        </row>
        <row r="340">
          <cell r="A340" t="str">
            <v>040821</v>
          </cell>
          <cell r="B340" t="str">
            <v>ARGAMASSA CAL HIDR. E AREIA S/PEN. TRAÇO 1:6</v>
          </cell>
          <cell r="C340" t="str">
            <v>M3</v>
          </cell>
          <cell r="D340">
            <v>48.57</v>
          </cell>
          <cell r="E340">
            <v>26.77</v>
          </cell>
          <cell r="F340">
            <v>75.34</v>
          </cell>
        </row>
        <row r="341">
          <cell r="A341" t="str">
            <v>040822</v>
          </cell>
          <cell r="B341" t="str">
            <v>ARGAMASSA CAL HIDR. E AREIA PEN. TRAÇO 1:2</v>
          </cell>
          <cell r="C341" t="str">
            <v>M3</v>
          </cell>
          <cell r="D341">
            <v>81.739999999999995</v>
          </cell>
          <cell r="E341">
            <v>101.86</v>
          </cell>
          <cell r="F341">
            <v>183.6</v>
          </cell>
        </row>
        <row r="342">
          <cell r="A342" t="str">
            <v>040823</v>
          </cell>
          <cell r="B342" t="str">
            <v>ARGAMASSA CAL HIDR. E AREIA PEN. TRAÇO 1:3</v>
          </cell>
          <cell r="C342" t="str">
            <v>M3</v>
          </cell>
          <cell r="D342">
            <v>65.09</v>
          </cell>
          <cell r="E342">
            <v>101.86</v>
          </cell>
          <cell r="F342">
            <v>166.95</v>
          </cell>
        </row>
        <row r="343">
          <cell r="A343" t="str">
            <v>040824</v>
          </cell>
          <cell r="B343" t="str">
            <v>ARGAMASSA CAL HIDR.E AREIA S/PEN. TRAÇO 1:4.5. C/BETONEIRA</v>
          </cell>
          <cell r="C343" t="str">
            <v>M3</v>
          </cell>
          <cell r="D343">
            <v>57.61</v>
          </cell>
          <cell r="E343">
            <v>16.05</v>
          </cell>
          <cell r="F343">
            <v>73.66</v>
          </cell>
        </row>
        <row r="344">
          <cell r="A344" t="str">
            <v>040825</v>
          </cell>
          <cell r="B344" t="str">
            <v>ARGAMASSA DE CIMENTO E AREIA S/PEN. TRAÇO 1:1</v>
          </cell>
          <cell r="C344" t="str">
            <v>M3</v>
          </cell>
          <cell r="D344">
            <v>154.01</v>
          </cell>
          <cell r="E344">
            <v>33.46</v>
          </cell>
          <cell r="F344">
            <v>187.47</v>
          </cell>
        </row>
        <row r="345">
          <cell r="A345" t="str">
            <v>040826</v>
          </cell>
          <cell r="B345" t="str">
            <v>ARGAMASSA DE CIMENTO E AREIA S/PEN. TRAÇO 1:1.5</v>
          </cell>
          <cell r="C345" t="str">
            <v>M3</v>
          </cell>
          <cell r="D345">
            <v>135.41999999999999</v>
          </cell>
          <cell r="E345">
            <v>33.46</v>
          </cell>
          <cell r="F345">
            <v>168.88</v>
          </cell>
        </row>
        <row r="346">
          <cell r="A346" t="str">
            <v>040827</v>
          </cell>
          <cell r="B346" t="str">
            <v>ARGAMASSA DE CIMENTO E AREIA S/PEN. TRAÇO 1:2</v>
          </cell>
          <cell r="C346" t="str">
            <v>M3</v>
          </cell>
          <cell r="D346">
            <v>122.64</v>
          </cell>
          <cell r="E346">
            <v>33.46</v>
          </cell>
          <cell r="F346">
            <v>156.1</v>
          </cell>
        </row>
        <row r="347">
          <cell r="A347" t="str">
            <v>040828</v>
          </cell>
          <cell r="B347" t="str">
            <v>ARGAMASSA DE CIMENTO E AREIA S/PEN. TRAÇO 1:2.5</v>
          </cell>
          <cell r="C347" t="str">
            <v>M3</v>
          </cell>
          <cell r="D347">
            <v>113.33</v>
          </cell>
          <cell r="E347">
            <v>33.46</v>
          </cell>
          <cell r="F347">
            <v>146.79</v>
          </cell>
        </row>
        <row r="348">
          <cell r="A348" t="str">
            <v>040829</v>
          </cell>
          <cell r="B348" t="str">
            <v>ARGAMASSA DE CIMENTO E AREIA S/PEN. TRAÇO 1:3</v>
          </cell>
          <cell r="C348" t="str">
            <v>M3</v>
          </cell>
          <cell r="D348">
            <v>103.36</v>
          </cell>
          <cell r="E348">
            <v>33.46</v>
          </cell>
          <cell r="F348">
            <v>136.82</v>
          </cell>
        </row>
        <row r="349">
          <cell r="A349" t="str">
            <v>040830</v>
          </cell>
          <cell r="B349" t="str">
            <v>ARGAMASSA DE CIMENTO E AREIA S/PEN. TRAÇO 1:4</v>
          </cell>
          <cell r="C349" t="str">
            <v>M3</v>
          </cell>
          <cell r="D349">
            <v>85.58</v>
          </cell>
          <cell r="E349">
            <v>33.46</v>
          </cell>
          <cell r="F349">
            <v>119.03999999999999</v>
          </cell>
        </row>
        <row r="350">
          <cell r="A350" t="str">
            <v>040831</v>
          </cell>
          <cell r="B350" t="str">
            <v>ARGAMASSA DE CIMENTO E AREIA S/PEN. TRAÇO 1:5</v>
          </cell>
          <cell r="C350" t="str">
            <v>M3</v>
          </cell>
          <cell r="D350">
            <v>74.84</v>
          </cell>
          <cell r="E350">
            <v>33.46</v>
          </cell>
          <cell r="F350">
            <v>108.30000000000001</v>
          </cell>
        </row>
        <row r="351">
          <cell r="A351" t="str">
            <v>040832</v>
          </cell>
          <cell r="B351" t="str">
            <v>ARGAMASSA DE CIMENTO E AREIA S/PEN. TRAÇO 1:6</v>
          </cell>
          <cell r="C351" t="str">
            <v>M3</v>
          </cell>
          <cell r="D351">
            <v>67.64</v>
          </cell>
          <cell r="E351">
            <v>33.46</v>
          </cell>
          <cell r="F351">
            <v>101.1</v>
          </cell>
        </row>
        <row r="352">
          <cell r="A352" t="str">
            <v>040833</v>
          </cell>
          <cell r="B352" t="str">
            <v>ARGAMASSA DE CIMENTO E AREIA S/PEN. TRAÇO 1:7</v>
          </cell>
          <cell r="C352" t="str">
            <v>M3</v>
          </cell>
          <cell r="D352">
            <v>62.5</v>
          </cell>
          <cell r="E352">
            <v>33.46</v>
          </cell>
          <cell r="F352">
            <v>95.960000000000008</v>
          </cell>
        </row>
        <row r="353">
          <cell r="A353" t="str">
            <v>040834</v>
          </cell>
          <cell r="B353" t="str">
            <v>ARGAMASSA DE CIM. E AREIA S/PEN. C/IMPERMEAB.TRAÇO 1:2</v>
          </cell>
          <cell r="C353" t="str">
            <v>M3</v>
          </cell>
          <cell r="D353">
            <v>198.45</v>
          </cell>
          <cell r="E353">
            <v>33.46</v>
          </cell>
          <cell r="F353">
            <v>231.91</v>
          </cell>
        </row>
        <row r="354">
          <cell r="A354" t="str">
            <v>040835</v>
          </cell>
          <cell r="B354" t="str">
            <v>ARGAMASSA DE CIM. E AREIA S/PEN. C/IMPERMEAB.TRAÇO 1:3</v>
          </cell>
          <cell r="C354" t="str">
            <v>M3</v>
          </cell>
          <cell r="D354">
            <v>179.17</v>
          </cell>
          <cell r="E354">
            <v>33.46</v>
          </cell>
          <cell r="F354">
            <v>212.63</v>
          </cell>
        </row>
        <row r="355">
          <cell r="A355" t="str">
            <v>040836</v>
          </cell>
          <cell r="B355" t="str">
            <v>ARGAMASSA DE CIM. E AREIA S/PEN. C/IMPERMEAB.TRAÇO 1:4</v>
          </cell>
          <cell r="C355" t="str">
            <v>M3</v>
          </cell>
          <cell r="D355">
            <v>161.38999999999999</v>
          </cell>
          <cell r="E355">
            <v>33.46</v>
          </cell>
          <cell r="F355">
            <v>194.85</v>
          </cell>
        </row>
        <row r="356">
          <cell r="A356" t="str">
            <v>040837</v>
          </cell>
          <cell r="B356" t="str">
            <v>ARGAMASSA DE CIM. E AREIA S/PEN. C/IMPERMEAB.TRAÇO 1:5</v>
          </cell>
          <cell r="C356" t="str">
            <v>M3</v>
          </cell>
          <cell r="D356">
            <v>150.65</v>
          </cell>
          <cell r="E356">
            <v>33.46</v>
          </cell>
          <cell r="F356">
            <v>184.11</v>
          </cell>
        </row>
        <row r="357">
          <cell r="A357" t="str">
            <v>040838</v>
          </cell>
          <cell r="B357" t="str">
            <v>ARGAMASSA DE CIMENTO E AREIA PEN. TRAÇO 1:2</v>
          </cell>
          <cell r="C357" t="str">
            <v>M3</v>
          </cell>
          <cell r="D357">
            <v>122.64</v>
          </cell>
          <cell r="E357">
            <v>99.61</v>
          </cell>
          <cell r="F357">
            <v>222.25</v>
          </cell>
        </row>
        <row r="358">
          <cell r="A358" t="str">
            <v>040839</v>
          </cell>
          <cell r="B358" t="str">
            <v>ARGAMASSA DE CIMENTO E AREIA PEN. TRAÇO 1:3</v>
          </cell>
          <cell r="C358" t="str">
            <v>M3</v>
          </cell>
          <cell r="D358">
            <v>103.36</v>
          </cell>
          <cell r="E358">
            <v>108.58</v>
          </cell>
          <cell r="F358">
            <v>211.94</v>
          </cell>
        </row>
        <row r="359">
          <cell r="A359" t="str">
            <v>040840</v>
          </cell>
          <cell r="B359" t="str">
            <v>ARGAMASSA DE CIMENTO E AREIA PEN. TRAÇO 1:4</v>
          </cell>
          <cell r="C359" t="str">
            <v>M3</v>
          </cell>
          <cell r="D359">
            <v>85.58</v>
          </cell>
          <cell r="E359">
            <v>108.58</v>
          </cell>
          <cell r="F359">
            <v>194.16</v>
          </cell>
        </row>
        <row r="360">
          <cell r="A360" t="str">
            <v>040841</v>
          </cell>
          <cell r="B360" t="str">
            <v>ARGAMASSA DE CIM. E AREIA PEN. C/IMPERMEAB.TRAÇO 1:1.5</v>
          </cell>
          <cell r="C360" t="str">
            <v>M3</v>
          </cell>
          <cell r="D360">
            <v>211.23</v>
          </cell>
          <cell r="E360">
            <v>91.66</v>
          </cell>
          <cell r="F360">
            <v>302.89</v>
          </cell>
        </row>
        <row r="361">
          <cell r="A361" t="str">
            <v>040842</v>
          </cell>
          <cell r="B361" t="str">
            <v>ARGAMASSA DE CIM. E AREIA PEN. C/IMPERMEAB.TRAÇO 1:4</v>
          </cell>
          <cell r="C361" t="str">
            <v>M3</v>
          </cell>
          <cell r="D361">
            <v>161.38999999999999</v>
          </cell>
          <cell r="E361">
            <v>108.58</v>
          </cell>
          <cell r="F361">
            <v>269.96999999999997</v>
          </cell>
        </row>
        <row r="362">
          <cell r="A362" t="str">
            <v>040843</v>
          </cell>
          <cell r="B362" t="str">
            <v>ARGAMASSA DE CIMENTO E PEDRISCO TRAÇO 1:4</v>
          </cell>
          <cell r="C362" t="str">
            <v>M3</v>
          </cell>
          <cell r="D362">
            <v>77.599999999999994</v>
          </cell>
          <cell r="E362">
            <v>26.77</v>
          </cell>
          <cell r="F362">
            <v>104.36999999999999</v>
          </cell>
        </row>
        <row r="363">
          <cell r="A363" t="str">
            <v>040844</v>
          </cell>
          <cell r="B363" t="str">
            <v>ARGAMASSA DE CIMENTO E SAIBRO - TRAÇO 1:8</v>
          </cell>
          <cell r="C363" t="str">
            <v>M3</v>
          </cell>
          <cell r="D363">
            <v>58.4</v>
          </cell>
          <cell r="E363">
            <v>33.46</v>
          </cell>
          <cell r="F363">
            <v>91.86</v>
          </cell>
        </row>
        <row r="364">
          <cell r="A364" t="str">
            <v>040845</v>
          </cell>
          <cell r="B364" t="str">
            <v>ARGAMASSA DE CIMENTO BRANCO E PO DE MÁRMORE TRAÇO 1:3</v>
          </cell>
          <cell r="C364" t="str">
            <v>M3</v>
          </cell>
          <cell r="D364">
            <v>188.22</v>
          </cell>
          <cell r="E364">
            <v>26.77</v>
          </cell>
          <cell r="F364">
            <v>214.99</v>
          </cell>
        </row>
        <row r="365">
          <cell r="A365" t="str">
            <v>040846</v>
          </cell>
          <cell r="B365" t="str">
            <v>ARGAMASSA DE CIMENTO AREIA MEDIA PEN. /ADIT.AGLUT.ORG.-SINT.</v>
          </cell>
          <cell r="C365" t="str">
            <v>M3</v>
          </cell>
          <cell r="D365">
            <v>56.46</v>
          </cell>
          <cell r="E365">
            <v>33.46</v>
          </cell>
          <cell r="F365">
            <v>89.92</v>
          </cell>
        </row>
        <row r="366">
          <cell r="A366" t="str">
            <v>040847</v>
          </cell>
          <cell r="B366" t="str">
            <v>ARGAMASSA DE CIMENTO AREIA FINA PEN. /ADIT.AGLUT.ORG.-SINT.</v>
          </cell>
          <cell r="C366" t="str">
            <v>M3</v>
          </cell>
          <cell r="D366">
            <v>57.95</v>
          </cell>
          <cell r="E366">
            <v>33.46</v>
          </cell>
          <cell r="F366">
            <v>91.41</v>
          </cell>
        </row>
        <row r="368">
          <cell r="A368" t="str">
            <v>040900</v>
          </cell>
          <cell r="B368" t="str">
            <v>ARGAMASSAS MISTAS</v>
          </cell>
          <cell r="D368" t="str">
            <v/>
          </cell>
          <cell r="E368" t="str">
            <v/>
          </cell>
          <cell r="F368">
            <v>0</v>
          </cell>
        </row>
        <row r="369">
          <cell r="A369" t="str">
            <v>040901</v>
          </cell>
          <cell r="B369" t="str">
            <v>ARGAMASSA MISTA CAL EM PASTA AREIA S/PEN. 1:4.C/100 KG CIM</v>
          </cell>
          <cell r="C369" t="str">
            <v>M3</v>
          </cell>
          <cell r="D369">
            <v>65.91</v>
          </cell>
          <cell r="E369">
            <v>49.73</v>
          </cell>
          <cell r="F369">
            <v>115.63999999999999</v>
          </cell>
        </row>
        <row r="370">
          <cell r="A370" t="str">
            <v>040902</v>
          </cell>
          <cell r="B370" t="str">
            <v>ARGAMASSA MISTA CAL EM PASTA AREIA S/PEN. 1:4 C/130 KG CIM</v>
          </cell>
          <cell r="C370" t="str">
            <v>M3</v>
          </cell>
          <cell r="D370">
            <v>70.319999999999993</v>
          </cell>
          <cell r="E370">
            <v>49.73</v>
          </cell>
          <cell r="F370">
            <v>120.04999999999998</v>
          </cell>
        </row>
        <row r="371">
          <cell r="A371" t="str">
            <v>040903</v>
          </cell>
          <cell r="B371" t="str">
            <v>ARGAMASSA MISTA CAL EM PASTA AREIA S/PEN. 1:4 C/150 KG CIM</v>
          </cell>
          <cell r="C371" t="str">
            <v>M3</v>
          </cell>
          <cell r="D371">
            <v>73.260000000000005</v>
          </cell>
          <cell r="E371">
            <v>49.73</v>
          </cell>
          <cell r="F371">
            <v>122.99000000000001</v>
          </cell>
        </row>
        <row r="372">
          <cell r="A372" t="str">
            <v>040904</v>
          </cell>
          <cell r="B372" t="str">
            <v>ARGAMASSA MISTA CAL EM PASTA AREIA S/PEN. 1:5 C/100 KG CIM</v>
          </cell>
          <cell r="C372" t="str">
            <v>M3</v>
          </cell>
          <cell r="D372">
            <v>62.1</v>
          </cell>
          <cell r="E372">
            <v>46.47</v>
          </cell>
          <cell r="F372">
            <v>108.57</v>
          </cell>
        </row>
        <row r="373">
          <cell r="A373" t="str">
            <v>040905</v>
          </cell>
          <cell r="B373" t="str">
            <v>ARGAMASSA MISTA CAL EM PASTA AREIA S/PEN. 1:1,5:9</v>
          </cell>
          <cell r="C373" t="str">
            <v>M3</v>
          </cell>
          <cell r="D373">
            <v>68.67</v>
          </cell>
          <cell r="E373">
            <v>44.34</v>
          </cell>
          <cell r="F373">
            <v>113.01</v>
          </cell>
        </row>
        <row r="374">
          <cell r="A374" t="str">
            <v>040906</v>
          </cell>
          <cell r="B374" t="str">
            <v>ARGAMASSA MISTA CAL EM PASTA AREIA PEN. 1:3 C/100 KG CIM</v>
          </cell>
          <cell r="C374" t="str">
            <v>M3</v>
          </cell>
          <cell r="D374">
            <v>72.38</v>
          </cell>
          <cell r="E374">
            <v>130.24</v>
          </cell>
          <cell r="F374">
            <v>202.62</v>
          </cell>
        </row>
        <row r="375">
          <cell r="A375" t="str">
            <v>040907</v>
          </cell>
          <cell r="B375" t="str">
            <v>ARGAMASSA MISTA CAL EM PASTA AREIA PEN. 1:5.C/100 KG CIM</v>
          </cell>
          <cell r="C375" t="str">
            <v>M3</v>
          </cell>
          <cell r="D375">
            <v>62.1</v>
          </cell>
          <cell r="E375">
            <v>121.56</v>
          </cell>
          <cell r="F375">
            <v>183.66</v>
          </cell>
        </row>
        <row r="376">
          <cell r="A376" t="str">
            <v>040908</v>
          </cell>
          <cell r="B376" t="str">
            <v>ARGAMASSA MISTA CIM. CAL HIDR.AREIA S/PEN. 1:0.20:5.4</v>
          </cell>
          <cell r="C376" t="str">
            <v>M3</v>
          </cell>
          <cell r="D376">
            <v>75.3</v>
          </cell>
          <cell r="E376">
            <v>33.46</v>
          </cell>
          <cell r="F376">
            <v>108.75999999999999</v>
          </cell>
        </row>
        <row r="377">
          <cell r="A377" t="str">
            <v>040909</v>
          </cell>
          <cell r="B377" t="str">
            <v>ARGAMASSA MISTA CIMENTO CAL HIDR. AREIA S/PEN. 1:0.25:3</v>
          </cell>
          <cell r="C377" t="str">
            <v>M3</v>
          </cell>
          <cell r="D377">
            <v>111.69</v>
          </cell>
          <cell r="E377">
            <v>33.46</v>
          </cell>
          <cell r="F377">
            <v>145.15</v>
          </cell>
        </row>
        <row r="378">
          <cell r="A378" t="str">
            <v>040910</v>
          </cell>
          <cell r="B378" t="str">
            <v>ARGAMASSA MISTA CIMENTO CAL HIDR.AREIA S/PEN. 1:0.5:5</v>
          </cell>
          <cell r="C378" t="str">
            <v>M3</v>
          </cell>
          <cell r="D378">
            <v>84.81</v>
          </cell>
          <cell r="E378">
            <v>33.46</v>
          </cell>
          <cell r="F378">
            <v>118.27000000000001</v>
          </cell>
        </row>
        <row r="379">
          <cell r="A379" t="str">
            <v>040911</v>
          </cell>
          <cell r="B379" t="str">
            <v>ARGAMASSA MISTA CIMENTO CAL HIDR. AREIA S/PEN. 1:0.5:8</v>
          </cell>
          <cell r="C379" t="str">
            <v>M3</v>
          </cell>
          <cell r="D379">
            <v>64.95</v>
          </cell>
          <cell r="E379">
            <v>33.46</v>
          </cell>
          <cell r="F379">
            <v>98.41</v>
          </cell>
        </row>
        <row r="380">
          <cell r="A380" t="str">
            <v>040912</v>
          </cell>
          <cell r="B380" t="str">
            <v>ARGAMASSA MISTA CIMENTO CAL HIDR. AREIA S/PEN. 1:1:4</v>
          </cell>
          <cell r="C380" t="str">
            <v>M3</v>
          </cell>
          <cell r="D380">
            <v>110.42</v>
          </cell>
          <cell r="E380">
            <v>33.46</v>
          </cell>
          <cell r="F380">
            <v>143.88</v>
          </cell>
        </row>
        <row r="381">
          <cell r="A381" t="str">
            <v>040913</v>
          </cell>
          <cell r="B381" t="str">
            <v>ARGAMASSA MISTA CIMENTO CAL HIDR. AREIA S/PEN. 1:1:6</v>
          </cell>
          <cell r="C381" t="str">
            <v>M3</v>
          </cell>
          <cell r="D381">
            <v>84.29</v>
          </cell>
          <cell r="E381">
            <v>33.46</v>
          </cell>
          <cell r="F381">
            <v>117.75</v>
          </cell>
        </row>
        <row r="382">
          <cell r="A382" t="str">
            <v>040914</v>
          </cell>
          <cell r="B382" t="str">
            <v>ARGAMASSA MISTA CIMENTO CAL HIDR. AREIA S/PEN. 1:1.2:4.2</v>
          </cell>
          <cell r="C382" t="str">
            <v>M3</v>
          </cell>
          <cell r="D382">
            <v>111.32</v>
          </cell>
          <cell r="E382">
            <v>33.46</v>
          </cell>
          <cell r="F382">
            <v>144.78</v>
          </cell>
        </row>
        <row r="383">
          <cell r="A383" t="str">
            <v>040915</v>
          </cell>
          <cell r="B383" t="str">
            <v>ARGAMASSA MISTA CIMENTO CAL HIDR. AREIA S/PEN. 1:2:6</v>
          </cell>
          <cell r="C383" t="str">
            <v>M3</v>
          </cell>
          <cell r="D383">
            <v>100.81</v>
          </cell>
          <cell r="E383">
            <v>33.46</v>
          </cell>
          <cell r="F383">
            <v>134.27000000000001</v>
          </cell>
        </row>
        <row r="384">
          <cell r="A384" t="str">
            <v>040916</v>
          </cell>
          <cell r="B384" t="str">
            <v>ARGAMASSA MISTA CIMENTO CAL HIDR. AREIA S/PEN. 1:2:8</v>
          </cell>
          <cell r="C384" t="str">
            <v>M3</v>
          </cell>
          <cell r="D384">
            <v>83.52</v>
          </cell>
          <cell r="E384">
            <v>33.46</v>
          </cell>
          <cell r="F384">
            <v>116.97999999999999</v>
          </cell>
        </row>
        <row r="385">
          <cell r="A385" t="str">
            <v>040917</v>
          </cell>
          <cell r="B385" t="str">
            <v>ARGAMASSA MISTA CIMENTO CAL HIDR. AREIA S/PEN. 1:2:9</v>
          </cell>
          <cell r="C385" t="str">
            <v>M3</v>
          </cell>
          <cell r="D385">
            <v>77.849999999999994</v>
          </cell>
          <cell r="E385">
            <v>33.46</v>
          </cell>
          <cell r="F385">
            <v>111.31</v>
          </cell>
        </row>
        <row r="386">
          <cell r="A386" t="str">
            <v>040918</v>
          </cell>
          <cell r="B386" t="str">
            <v>ARGAMASSA MISTA CIMENTO CAL HIDR. AREIA S/PEN. 1:2:11</v>
          </cell>
          <cell r="C386" t="str">
            <v>M3</v>
          </cell>
          <cell r="D386">
            <v>69.63</v>
          </cell>
          <cell r="E386">
            <v>33.46</v>
          </cell>
          <cell r="F386">
            <v>103.09</v>
          </cell>
        </row>
        <row r="387">
          <cell r="A387" t="str">
            <v>040919</v>
          </cell>
          <cell r="B387" t="str">
            <v>ARGAMASSA MISTA CIMENTO CAL HIDR. AREIA S/PEN. 1:3:10</v>
          </cell>
          <cell r="C387" t="str">
            <v>M3</v>
          </cell>
          <cell r="D387">
            <v>83.28</v>
          </cell>
          <cell r="E387">
            <v>33.46</v>
          </cell>
          <cell r="F387">
            <v>116.74000000000001</v>
          </cell>
        </row>
        <row r="388">
          <cell r="A388" t="str">
            <v>040920</v>
          </cell>
          <cell r="B388" t="str">
            <v>ARGAMASSA MISTA CAL HIDR. AREIA S/PEN. 1:4 C/100KG CIM</v>
          </cell>
          <cell r="C388" t="str">
            <v>M3</v>
          </cell>
          <cell r="D388">
            <v>79.790000000000006</v>
          </cell>
          <cell r="E388">
            <v>33.46</v>
          </cell>
          <cell r="F388">
            <v>113.25</v>
          </cell>
        </row>
        <row r="389">
          <cell r="A389" t="str">
            <v>040921</v>
          </cell>
          <cell r="B389" t="str">
            <v>ARGAMASSA MISTA CAL HIDR. AREIA S/PEN. 1:4 C/100KG CIM</v>
          </cell>
          <cell r="C389" t="str">
            <v>M3</v>
          </cell>
          <cell r="D389">
            <v>71.459999999999994</v>
          </cell>
          <cell r="E389">
            <v>33.46</v>
          </cell>
          <cell r="F389">
            <v>104.91999999999999</v>
          </cell>
        </row>
        <row r="390">
          <cell r="A390" t="str">
            <v>040922</v>
          </cell>
          <cell r="B390" t="str">
            <v>ARGAMASSA MISTA CAL HIDR. AREIA S/PEN. 1:4 C/130KG CIM</v>
          </cell>
          <cell r="C390" t="str">
            <v>M3</v>
          </cell>
          <cell r="D390">
            <v>75.87</v>
          </cell>
          <cell r="E390">
            <v>33.46</v>
          </cell>
          <cell r="F390">
            <v>109.33000000000001</v>
          </cell>
        </row>
        <row r="391">
          <cell r="A391" t="str">
            <v>040923</v>
          </cell>
          <cell r="B391" t="str">
            <v>ARGAMASSA MISTA CIMENTO CAL HIDR. AREIA S/PEN. 1:2:11 C/BET.</v>
          </cell>
          <cell r="C391" t="str">
            <v>M3</v>
          </cell>
          <cell r="D391">
            <v>99.68</v>
          </cell>
          <cell r="E391">
            <v>20.079999999999998</v>
          </cell>
          <cell r="F391">
            <v>119.76</v>
          </cell>
        </row>
        <row r="392">
          <cell r="A392" t="str">
            <v>040924</v>
          </cell>
          <cell r="B392" t="str">
            <v>ARGAMASSA MISTA CIMENTO CAL HIDR. AREIA S/PEN. 1:3:9</v>
          </cell>
          <cell r="C392" t="str">
            <v>M3</v>
          </cell>
          <cell r="D392">
            <v>88.9</v>
          </cell>
          <cell r="E392">
            <v>108.55</v>
          </cell>
          <cell r="F392">
            <v>197.45</v>
          </cell>
        </row>
        <row r="393">
          <cell r="A393" t="str">
            <v>040926</v>
          </cell>
          <cell r="B393" t="str">
            <v>ARGAMASSA MISTA CAL HIDR. AREIA S/PEN. 1:4 C/150KG CIM</v>
          </cell>
          <cell r="C393" t="str">
            <v>M3</v>
          </cell>
          <cell r="D393">
            <v>78.81</v>
          </cell>
          <cell r="E393">
            <v>33.46</v>
          </cell>
          <cell r="F393">
            <v>112.27000000000001</v>
          </cell>
        </row>
        <row r="394">
          <cell r="A394" t="str">
            <v>040927</v>
          </cell>
          <cell r="B394" t="str">
            <v>ARGAMASSA MISTA CAL HIDR. AREIA PEN. 1:1:6</v>
          </cell>
          <cell r="C394" t="str">
            <v>M3</v>
          </cell>
          <cell r="D394">
            <v>84.29</v>
          </cell>
          <cell r="E394">
            <v>108.55</v>
          </cell>
          <cell r="F394">
            <v>192.84</v>
          </cell>
        </row>
        <row r="395">
          <cell r="A395" t="str">
            <v>040928</v>
          </cell>
          <cell r="B395" t="str">
            <v>ARGAMASSA MISTA CIMENTO CAL HIDR. AREIA PEN. 1:2:8</v>
          </cell>
          <cell r="C395" t="str">
            <v>M3</v>
          </cell>
          <cell r="D395">
            <v>83.52</v>
          </cell>
          <cell r="E395">
            <v>108.55</v>
          </cell>
          <cell r="F395">
            <v>192.07</v>
          </cell>
        </row>
        <row r="396">
          <cell r="A396" t="str">
            <v>040929</v>
          </cell>
          <cell r="B396" t="str">
            <v>ARGAMASSA MISTA GESSO.CAL EM PASTA E AREIA PEN. 0.2:1:3</v>
          </cell>
          <cell r="C396" t="str">
            <v>M3</v>
          </cell>
          <cell r="D396">
            <v>62.55</v>
          </cell>
          <cell r="E396">
            <v>130.81</v>
          </cell>
          <cell r="F396">
            <v>193.36</v>
          </cell>
        </row>
        <row r="397">
          <cell r="A397" t="str">
            <v>040930</v>
          </cell>
          <cell r="B397" t="str">
            <v>ARGAMASSA MISTA GESSO.CAL HIDR. AREIA PEN. 0.2:1:3</v>
          </cell>
          <cell r="C397" t="str">
            <v>M3</v>
          </cell>
          <cell r="D397">
            <v>77.39</v>
          </cell>
          <cell r="E397">
            <v>108.55</v>
          </cell>
          <cell r="F397">
            <v>185.94</v>
          </cell>
        </row>
        <row r="398">
          <cell r="A398" t="str">
            <v>040931</v>
          </cell>
          <cell r="B398" t="str">
            <v>ARGAMASSA MISTA C/CIMENTO SAIBRO E AREIA S/PEN. 1:0.5:2.5</v>
          </cell>
          <cell r="C398" t="str">
            <v>M3</v>
          </cell>
          <cell r="D398">
            <v>72.09</v>
          </cell>
          <cell r="E398">
            <v>33.46</v>
          </cell>
          <cell r="F398">
            <v>105.55000000000001</v>
          </cell>
        </row>
        <row r="399">
          <cell r="A399" t="str">
            <v>040932</v>
          </cell>
          <cell r="B399" t="str">
            <v>ARGAMASSA MISTA C/CIMENTO SAIBRO E AREIA S/PEN. 1:1:5.5</v>
          </cell>
          <cell r="C399" t="str">
            <v>M3</v>
          </cell>
          <cell r="D399">
            <v>58.11</v>
          </cell>
          <cell r="E399">
            <v>33.46</v>
          </cell>
          <cell r="F399">
            <v>91.57</v>
          </cell>
        </row>
        <row r="400">
          <cell r="A400" t="str">
            <v>040933</v>
          </cell>
          <cell r="B400" t="str">
            <v>ARGAMASSA MISTA C/CIMENTO SAIBRO E AREIA S/PEN. 1:2:2</v>
          </cell>
          <cell r="C400" t="str">
            <v>M3</v>
          </cell>
          <cell r="D400">
            <v>70.7</v>
          </cell>
          <cell r="E400">
            <v>33.46</v>
          </cell>
          <cell r="F400">
            <v>104.16</v>
          </cell>
        </row>
        <row r="401">
          <cell r="A401" t="str">
            <v>040934</v>
          </cell>
          <cell r="B401" t="str">
            <v>ARGAMASSA MISTA C/CIMENTO SAIBRO E AREIA S/PEN. 1:3:2</v>
          </cell>
          <cell r="C401" t="str">
            <v>M3</v>
          </cell>
          <cell r="D401">
            <v>69.59</v>
          </cell>
          <cell r="E401">
            <v>33.46</v>
          </cell>
          <cell r="F401">
            <v>103.05000000000001</v>
          </cell>
        </row>
        <row r="402">
          <cell r="A402" t="str">
            <v>040935</v>
          </cell>
          <cell r="B402" t="str">
            <v>ARGAMASSA MISTA C/CIMENTO SAIBRO E AREIA S/PEN. 1:3:3</v>
          </cell>
          <cell r="C402" t="str">
            <v>M3</v>
          </cell>
          <cell r="D402">
            <v>58.05</v>
          </cell>
          <cell r="E402">
            <v>33.46</v>
          </cell>
          <cell r="F402">
            <v>91.509999999999991</v>
          </cell>
        </row>
        <row r="403">
          <cell r="A403" t="str">
            <v>040936</v>
          </cell>
          <cell r="B403" t="str">
            <v>ARGAMASSA MISTA CIMENTO SAIBRO E AREIA S/PEN. 1:4:5</v>
          </cell>
          <cell r="C403" t="str">
            <v>M3</v>
          </cell>
          <cell r="D403">
            <v>60.23</v>
          </cell>
          <cell r="E403">
            <v>33.46</v>
          </cell>
          <cell r="F403">
            <v>93.69</v>
          </cell>
        </row>
        <row r="404">
          <cell r="A404" t="str">
            <v>040937</v>
          </cell>
          <cell r="B404" t="str">
            <v>ARGAMASSA MISTA CIMENTO SAIBRO E AREIA S/PEN. 1:4:6</v>
          </cell>
          <cell r="C404" t="str">
            <v>M3</v>
          </cell>
          <cell r="D404">
            <v>58.85</v>
          </cell>
          <cell r="E404">
            <v>33.46</v>
          </cell>
          <cell r="F404">
            <v>92.31</v>
          </cell>
        </row>
        <row r="405">
          <cell r="A405" t="str">
            <v>040938</v>
          </cell>
          <cell r="B405" t="str">
            <v>ARGAMASSA MISTA CIMENTO SAIBRO E AREIA S/PEN. 1:5:5</v>
          </cell>
          <cell r="C405" t="str">
            <v>M3</v>
          </cell>
          <cell r="D405">
            <v>58.21</v>
          </cell>
          <cell r="E405">
            <v>33.46</v>
          </cell>
          <cell r="F405">
            <v>91.67</v>
          </cell>
        </row>
        <row r="406">
          <cell r="A406" t="str">
            <v>040939</v>
          </cell>
          <cell r="B406" t="str">
            <v>ARGAMASSA MISTA C/CIMENTO ARENOSO E AREIA S/PEN. 1:2:4</v>
          </cell>
          <cell r="C406" t="str">
            <v>M3</v>
          </cell>
          <cell r="D406">
            <v>76.84</v>
          </cell>
          <cell r="E406">
            <v>33.46</v>
          </cell>
          <cell r="F406">
            <v>110.30000000000001</v>
          </cell>
        </row>
        <row r="407">
          <cell r="A407" t="str">
            <v>040940</v>
          </cell>
          <cell r="B407" t="str">
            <v>ARGAMASSA MISTA C/CIMENTO ARENOSO E AREIA S/PEN. 1:2:6</v>
          </cell>
          <cell r="C407" t="str">
            <v>M3</v>
          </cell>
          <cell r="D407">
            <v>69.069999999999993</v>
          </cell>
          <cell r="E407">
            <v>33.46</v>
          </cell>
          <cell r="F407">
            <v>102.53</v>
          </cell>
        </row>
        <row r="408">
          <cell r="A408" t="str">
            <v>040941</v>
          </cell>
          <cell r="B408" t="str">
            <v>ARGAMASSA MISTA C/CIMENTO ARENOSO E AREIA S/PEN. 1:2.5:3.5</v>
          </cell>
          <cell r="C408" t="str">
            <v>M3</v>
          </cell>
          <cell r="D408">
            <v>75.099999999999994</v>
          </cell>
          <cell r="E408">
            <v>33.46</v>
          </cell>
          <cell r="F408">
            <v>108.56</v>
          </cell>
        </row>
        <row r="409">
          <cell r="A409" t="str">
            <v>040942</v>
          </cell>
          <cell r="B409" t="str">
            <v>ARGAMASSA MISTA C/CIMENTO ARENOSO E AREIA S/PEN. 1;3:3</v>
          </cell>
          <cell r="C409" t="str">
            <v>M3</v>
          </cell>
          <cell r="D409">
            <v>73.42</v>
          </cell>
          <cell r="E409">
            <v>33.46</v>
          </cell>
          <cell r="F409">
            <v>106.88</v>
          </cell>
        </row>
        <row r="410">
          <cell r="A410" t="str">
            <v>040943</v>
          </cell>
          <cell r="B410" t="str">
            <v>ARGAMASSA MISTA C/CIMENTO ARENOSO E AREIA S/PEN. 1:3:5</v>
          </cell>
          <cell r="C410" t="str">
            <v>M3</v>
          </cell>
          <cell r="D410">
            <v>66.5</v>
          </cell>
          <cell r="E410">
            <v>33.46</v>
          </cell>
          <cell r="F410">
            <v>99.960000000000008</v>
          </cell>
        </row>
        <row r="411">
          <cell r="A411" t="str">
            <v>040944</v>
          </cell>
          <cell r="B411" t="str">
            <v>ARGAMASSA MISTA C/CIMENTO ARENOSO E AREIA S/PEN. 1:3:7</v>
          </cell>
          <cell r="C411" t="str">
            <v>M3</v>
          </cell>
          <cell r="D411">
            <v>63.04</v>
          </cell>
          <cell r="E411">
            <v>33.46</v>
          </cell>
          <cell r="F411">
            <v>96.5</v>
          </cell>
        </row>
        <row r="412">
          <cell r="A412" t="str">
            <v>040945</v>
          </cell>
          <cell r="B412" t="str">
            <v>ARGAMASSA MISTA C/CIMENTO ARENOSO E AREIA S/PEN. 1:3.5:2.5</v>
          </cell>
          <cell r="C412" t="str">
            <v>M3</v>
          </cell>
          <cell r="D412">
            <v>71.739999999999995</v>
          </cell>
          <cell r="E412">
            <v>33.46</v>
          </cell>
          <cell r="F412">
            <v>105.19999999999999</v>
          </cell>
        </row>
        <row r="413">
          <cell r="A413" t="str">
            <v>040946</v>
          </cell>
          <cell r="B413" t="str">
            <v>ARGAMASSA MISTA C/CIMENTO ARENOSO E AREIA S/PEN. 1:4:2</v>
          </cell>
          <cell r="C413" t="str">
            <v>M3</v>
          </cell>
          <cell r="D413">
            <v>69.989999999999995</v>
          </cell>
          <cell r="E413">
            <v>33.46</v>
          </cell>
          <cell r="F413">
            <v>103.44999999999999</v>
          </cell>
        </row>
        <row r="414">
          <cell r="A414" t="str">
            <v>040947</v>
          </cell>
          <cell r="B414" t="str">
            <v>ARGAMASSA MISTA C/CIMENTO ARENOSO E AREIA S/PEN. 1:4:4</v>
          </cell>
          <cell r="C414" t="str">
            <v>M3</v>
          </cell>
          <cell r="D414">
            <v>63.9</v>
          </cell>
          <cell r="E414">
            <v>33.46</v>
          </cell>
          <cell r="F414">
            <v>97.36</v>
          </cell>
        </row>
        <row r="415">
          <cell r="A415" t="str">
            <v>040948</v>
          </cell>
          <cell r="B415" t="str">
            <v>ARGAMASSA MISTA C/CIMENTO ARENOSO E AREIA S/PEN.1:4:6</v>
          </cell>
          <cell r="C415" t="str">
            <v>M3</v>
          </cell>
          <cell r="D415">
            <v>60.92</v>
          </cell>
          <cell r="E415">
            <v>33.46</v>
          </cell>
          <cell r="F415">
            <v>94.38</v>
          </cell>
        </row>
        <row r="416">
          <cell r="A416" t="str">
            <v>040949</v>
          </cell>
          <cell r="B416" t="str">
            <v>ARGAMASSA MISTA C/CIMENTO ARENOSO E AREIA S/PEN.1:4:8</v>
          </cell>
          <cell r="C416" t="str">
            <v>M3</v>
          </cell>
          <cell r="D416">
            <v>58.37</v>
          </cell>
          <cell r="E416">
            <v>33.46</v>
          </cell>
          <cell r="F416">
            <v>91.83</v>
          </cell>
        </row>
        <row r="417">
          <cell r="A417" t="str">
            <v>040950</v>
          </cell>
          <cell r="B417" t="str">
            <v>ARGAMASSA MISTA C/CIMENTO ARENOSO E AREIA S/PEN. 1:5:3</v>
          </cell>
          <cell r="C417" t="str">
            <v>M3</v>
          </cell>
          <cell r="D417">
            <v>61.32</v>
          </cell>
          <cell r="E417">
            <v>33.46</v>
          </cell>
          <cell r="F417">
            <v>94.78</v>
          </cell>
        </row>
        <row r="418">
          <cell r="A418" t="str">
            <v>040951</v>
          </cell>
          <cell r="B418" t="str">
            <v>ARGAMASSA MISTA C/CIMENTO ARENOSO E AREIA S/PEN. 1:5:5</v>
          </cell>
          <cell r="C418" t="str">
            <v>M3</v>
          </cell>
          <cell r="D418">
            <v>58.8</v>
          </cell>
          <cell r="E418">
            <v>33.46</v>
          </cell>
          <cell r="F418">
            <v>92.259999999999991</v>
          </cell>
        </row>
        <row r="419">
          <cell r="A419" t="str">
            <v>040952</v>
          </cell>
          <cell r="B419" t="str">
            <v>ARGAMASSA MISTA C/CIMENTO ARENOSO E AREIA S/PEN. 1:5:7</v>
          </cell>
          <cell r="C419" t="str">
            <v>M3</v>
          </cell>
          <cell r="D419">
            <v>56.57</v>
          </cell>
          <cell r="E419">
            <v>33.46</v>
          </cell>
          <cell r="F419">
            <v>90.03</v>
          </cell>
        </row>
        <row r="420">
          <cell r="A420" t="str">
            <v>040953</v>
          </cell>
          <cell r="B420" t="str">
            <v>ARGAMASSA MISTA C/CIMENTO ARENOSO E AREIA S/PEN. 1:6:2</v>
          </cell>
          <cell r="C420" t="str">
            <v>M3</v>
          </cell>
          <cell r="D420">
            <v>58.74</v>
          </cell>
          <cell r="E420">
            <v>33.46</v>
          </cell>
          <cell r="F420">
            <v>92.2</v>
          </cell>
        </row>
        <row r="421">
          <cell r="A421" t="str">
            <v>040954</v>
          </cell>
          <cell r="B421" t="str">
            <v>ARGAMASSA MISTA C/CIMENTO ARENOSO E AREIA S/PEN. 1:6:4</v>
          </cell>
          <cell r="C421" t="str">
            <v>M3</v>
          </cell>
          <cell r="D421">
            <v>56.68</v>
          </cell>
          <cell r="E421">
            <v>33.46</v>
          </cell>
          <cell r="F421">
            <v>90.14</v>
          </cell>
        </row>
        <row r="422">
          <cell r="A422" t="str">
            <v>040955</v>
          </cell>
          <cell r="B422" t="str">
            <v>ARGAMASSA MISTA C/CIMENTO ARENOSO E AREIA S/PEN. 1:6:6</v>
          </cell>
          <cell r="C422" t="str">
            <v>M3</v>
          </cell>
          <cell r="D422">
            <v>54.79</v>
          </cell>
          <cell r="E422">
            <v>33.46</v>
          </cell>
          <cell r="F422">
            <v>88.25</v>
          </cell>
        </row>
        <row r="423">
          <cell r="A423" t="str">
            <v>040956</v>
          </cell>
          <cell r="B423" t="str">
            <v>ARGAMASSA MISTA C/CIMENTO ARENOSO E AREIA S/PEN. 1:7:3</v>
          </cell>
          <cell r="C423" t="str">
            <v>M3</v>
          </cell>
          <cell r="D423">
            <v>54.57</v>
          </cell>
          <cell r="E423">
            <v>33.46</v>
          </cell>
          <cell r="F423">
            <v>88.03</v>
          </cell>
        </row>
        <row r="424">
          <cell r="A424" t="str">
            <v>040957</v>
          </cell>
          <cell r="B424" t="str">
            <v>ARGAMASSA MISTA C/CIMENTO ARENOSO E AREIA S/PEN. 1:7:5</v>
          </cell>
          <cell r="C424" t="str">
            <v>M3</v>
          </cell>
          <cell r="D424">
            <v>53</v>
          </cell>
          <cell r="E424">
            <v>33.46</v>
          </cell>
          <cell r="F424">
            <v>86.460000000000008</v>
          </cell>
        </row>
        <row r="425">
          <cell r="A425" t="str">
            <v>040958</v>
          </cell>
          <cell r="B425" t="str">
            <v>ARGAMASSA MISTA C/CIMENTO ARENOSO E AREIA S/PEN. 1:8:4</v>
          </cell>
          <cell r="C425" t="str">
            <v>M3</v>
          </cell>
          <cell r="D425">
            <v>51.21</v>
          </cell>
          <cell r="E425">
            <v>33.46</v>
          </cell>
          <cell r="F425">
            <v>84.67</v>
          </cell>
        </row>
        <row r="426">
          <cell r="A426" t="str">
            <v>040965</v>
          </cell>
          <cell r="B426" t="str">
            <v>GROUT CIMENTO, CAL HIDR., AREIA E PEDRISCO 1:0.1:3:2</v>
          </cell>
          <cell r="C426" t="str">
            <v>M3</v>
          </cell>
          <cell r="D426">
            <v>76.17</v>
          </cell>
          <cell r="E426">
            <v>80.47</v>
          </cell>
          <cell r="F426">
            <v>156.63999999999999</v>
          </cell>
        </row>
        <row r="428">
          <cell r="A428" t="str">
            <v>041000</v>
          </cell>
          <cell r="B428" t="str">
            <v>ARGAMASSAS INDUSTRIALIZADAS</v>
          </cell>
          <cell r="D428" t="str">
            <v/>
          </cell>
          <cell r="E428" t="str">
            <v/>
          </cell>
          <cell r="F428">
            <v>0</v>
          </cell>
        </row>
        <row r="429">
          <cell r="A429" t="str">
            <v>041001</v>
          </cell>
          <cell r="B429" t="str">
            <v>ARGAMASSA INDUSTRIALIZADA P/PISOS</v>
          </cell>
          <cell r="C429" t="str">
            <v>M2</v>
          </cell>
          <cell r="D429">
            <v>5.43</v>
          </cell>
          <cell r="E429">
            <v>0.4</v>
          </cell>
          <cell r="F429">
            <v>5.83</v>
          </cell>
        </row>
        <row r="430">
          <cell r="A430" t="str">
            <v>041002</v>
          </cell>
          <cell r="B430" t="str">
            <v>ARGAMASSA PRE-FABRICADA P/REBOCO</v>
          </cell>
          <cell r="C430" t="str">
            <v>M2</v>
          </cell>
          <cell r="D430">
            <v>0.9</v>
          </cell>
          <cell r="E430">
            <v>0.09</v>
          </cell>
          <cell r="F430">
            <v>0.99</v>
          </cell>
        </row>
        <row r="431">
          <cell r="A431" t="str">
            <v>041003</v>
          </cell>
          <cell r="B431" t="str">
            <v>ARGAMASSA PRE-FABRICADA P/REBOCO IMITAÇÃO TRAVERTINO</v>
          </cell>
          <cell r="C431" t="str">
            <v>M2</v>
          </cell>
          <cell r="D431">
            <v>0.9</v>
          </cell>
          <cell r="E431">
            <v>0.09</v>
          </cell>
          <cell r="F431">
            <v>0.99</v>
          </cell>
        </row>
        <row r="432">
          <cell r="A432" t="str">
            <v>041004</v>
          </cell>
          <cell r="B432" t="str">
            <v>ARGAMASSA PRE-FABRICADA P/REBOCO TIPO MASSA RASPADA</v>
          </cell>
          <cell r="C432" t="str">
            <v>M2</v>
          </cell>
          <cell r="D432">
            <v>2.2999999999999998</v>
          </cell>
          <cell r="E432">
            <v>0.21</v>
          </cell>
          <cell r="F432">
            <v>2.5099999999999998</v>
          </cell>
        </row>
        <row r="433">
          <cell r="A433" t="str">
            <v>041005</v>
          </cell>
          <cell r="B433" t="str">
            <v>PASTA DE CIMENTO COLANTE</v>
          </cell>
          <cell r="C433" t="str">
            <v>KG</v>
          </cell>
          <cell r="D433">
            <v>0.17</v>
          </cell>
          <cell r="E433">
            <v>0.02</v>
          </cell>
          <cell r="F433">
            <v>0.19</v>
          </cell>
        </row>
        <row r="434">
          <cell r="D434" t="str">
            <v/>
          </cell>
          <cell r="E434" t="str">
            <v/>
          </cell>
          <cell r="F434">
            <v>0</v>
          </cell>
        </row>
        <row r="435">
          <cell r="A435" t="str">
            <v>050000</v>
          </cell>
          <cell r="B435" t="str">
            <v>INFRA-ESTRUTURA (FUNDAÇÃO)</v>
          </cell>
          <cell r="D435" t="str">
            <v/>
          </cell>
          <cell r="E435" t="str">
            <v/>
          </cell>
          <cell r="F435">
            <v>0</v>
          </cell>
        </row>
        <row r="437">
          <cell r="A437" t="str">
            <v>050100</v>
          </cell>
          <cell r="B437" t="str">
            <v>FUNDAÇÕES PROFUNDAS</v>
          </cell>
          <cell r="D437" t="str">
            <v/>
          </cell>
          <cell r="E437" t="str">
            <v/>
          </cell>
          <cell r="F437">
            <v>0</v>
          </cell>
        </row>
        <row r="438">
          <cell r="A438" t="str">
            <v>050101</v>
          </cell>
          <cell r="B438" t="str">
            <v>BROCA DE CONCRETO ARMADO D=20CM</v>
          </cell>
          <cell r="C438" t="str">
            <v>M</v>
          </cell>
          <cell r="D438">
            <v>3.3</v>
          </cell>
          <cell r="E438">
            <v>6.69</v>
          </cell>
          <cell r="F438">
            <v>9.99</v>
          </cell>
        </row>
        <row r="439">
          <cell r="A439" t="str">
            <v>050102</v>
          </cell>
          <cell r="B439" t="str">
            <v>BROCA DE CONCRETO ARMADO D=25CM</v>
          </cell>
          <cell r="C439" t="str">
            <v>M</v>
          </cell>
          <cell r="D439">
            <v>5.12</v>
          </cell>
          <cell r="E439">
            <v>9.24</v>
          </cell>
          <cell r="F439">
            <v>14.36</v>
          </cell>
        </row>
        <row r="440">
          <cell r="A440" t="str">
            <v>050103</v>
          </cell>
          <cell r="B440" t="str">
            <v>BROCA DE CONCRETO ARMADO D=30CM</v>
          </cell>
          <cell r="C440" t="str">
            <v>M</v>
          </cell>
          <cell r="D440">
            <v>7.35</v>
          </cell>
          <cell r="E440">
            <v>13.69</v>
          </cell>
          <cell r="F440">
            <v>21.04</v>
          </cell>
        </row>
        <row r="441">
          <cell r="A441" t="str">
            <v>050104</v>
          </cell>
          <cell r="B441" t="str">
            <v>ESTACA MOLDADA 'IN LOCO' D=25CM P/20T</v>
          </cell>
          <cell r="C441" t="str">
            <v>M</v>
          </cell>
          <cell r="D441">
            <v>12.63</v>
          </cell>
          <cell r="E441" t="str">
            <v/>
          </cell>
          <cell r="F441">
            <v>12.63</v>
          </cell>
        </row>
        <row r="442">
          <cell r="A442" t="str">
            <v>050105</v>
          </cell>
          <cell r="B442" t="str">
            <v>ESTACA MOLDADA 'IN LOCO' D=32CM P/30T</v>
          </cell>
          <cell r="C442" t="str">
            <v>M</v>
          </cell>
          <cell r="D442">
            <v>17.920000000000002</v>
          </cell>
          <cell r="E442" t="str">
            <v/>
          </cell>
          <cell r="F442">
            <v>17.920000000000002</v>
          </cell>
        </row>
        <row r="443">
          <cell r="A443" t="str">
            <v>050106</v>
          </cell>
          <cell r="B443" t="str">
            <v>ESTACA MOLDADA 'IN LOCO' D=38CM P/40T</v>
          </cell>
          <cell r="C443" t="str">
            <v>M</v>
          </cell>
          <cell r="D443">
            <v>34.11</v>
          </cell>
          <cell r="E443" t="str">
            <v/>
          </cell>
          <cell r="F443">
            <v>34.11</v>
          </cell>
        </row>
        <row r="444">
          <cell r="A444" t="str">
            <v>050107</v>
          </cell>
          <cell r="B444" t="str">
            <v>ESTACA MOLDADA 'IN LOCO' D=45CM P/60T</v>
          </cell>
          <cell r="C444" t="str">
            <v>M</v>
          </cell>
          <cell r="D444">
            <v>46.01</v>
          </cell>
          <cell r="E444" t="str">
            <v/>
          </cell>
          <cell r="F444">
            <v>46.01</v>
          </cell>
        </row>
        <row r="445">
          <cell r="A445" t="str">
            <v>050108</v>
          </cell>
          <cell r="B445" t="str">
            <v>ESTACA DE MADEIRA COND. POUCO FAVORÁVEIS D=22CM P/6 A 8T</v>
          </cell>
          <cell r="C445" t="str">
            <v>M</v>
          </cell>
          <cell r="D445">
            <v>15.06</v>
          </cell>
          <cell r="E445">
            <v>3.35</v>
          </cell>
          <cell r="F445">
            <v>18.41</v>
          </cell>
        </row>
        <row r="446">
          <cell r="A446" t="str">
            <v>050109</v>
          </cell>
          <cell r="B446" t="str">
            <v>ESTACA DE MADEIRA COND. POUCO FAVORÁVEIS D=25CM P/8 A 10T</v>
          </cell>
          <cell r="C446" t="str">
            <v>M</v>
          </cell>
          <cell r="D446">
            <v>17.98</v>
          </cell>
          <cell r="E446">
            <v>3.35</v>
          </cell>
          <cell r="F446">
            <v>21.330000000000002</v>
          </cell>
        </row>
        <row r="447">
          <cell r="A447" t="str">
            <v>050110</v>
          </cell>
          <cell r="B447" t="str">
            <v>ESTACA DE MADEIRA CONDIÇÕES FAVORÁVEIS D=22CM P/6 A 8T</v>
          </cell>
          <cell r="C447" t="str">
            <v>M</v>
          </cell>
          <cell r="D447">
            <v>11.55</v>
          </cell>
          <cell r="E447">
            <v>2.0099999999999998</v>
          </cell>
          <cell r="F447">
            <v>13.56</v>
          </cell>
        </row>
        <row r="448">
          <cell r="A448" t="str">
            <v>050111</v>
          </cell>
          <cell r="B448" t="str">
            <v>ESTACA DE MADEIRA CONDIÇÕES FAVORÁVEIS D=25CM P/8 A 10T</v>
          </cell>
          <cell r="C448" t="str">
            <v>M</v>
          </cell>
          <cell r="D448">
            <v>14.47</v>
          </cell>
          <cell r="E448">
            <v>2.0099999999999998</v>
          </cell>
          <cell r="F448">
            <v>16.48</v>
          </cell>
        </row>
        <row r="449">
          <cell r="A449" t="str">
            <v>050112</v>
          </cell>
          <cell r="B449" t="str">
            <v>ESTACA PRE-MOLD. DE CONCRETO MACIÇA D=20CM P/20 A 25T</v>
          </cell>
          <cell r="C449" t="str">
            <v>M</v>
          </cell>
          <cell r="D449">
            <v>22.68</v>
          </cell>
          <cell r="E449">
            <v>1.33</v>
          </cell>
          <cell r="F449">
            <v>24.009999999999998</v>
          </cell>
        </row>
        <row r="450">
          <cell r="A450" t="str">
            <v>050113</v>
          </cell>
          <cell r="B450" t="str">
            <v>ESTACA PRE-MOLD. DE CONCRETO MACIÇA D=25CM P/30 A 35T</v>
          </cell>
          <cell r="C450" t="str">
            <v>M</v>
          </cell>
          <cell r="D450">
            <v>30.62</v>
          </cell>
          <cell r="E450">
            <v>1.33</v>
          </cell>
          <cell r="F450">
            <v>31.950000000000003</v>
          </cell>
        </row>
        <row r="451">
          <cell r="A451" t="str">
            <v>050114</v>
          </cell>
          <cell r="B451" t="str">
            <v>ESTACA PRE-MOLD. DE CONCRETO MACIÇA D=30CM P/40 A 45T</v>
          </cell>
          <cell r="C451" t="str">
            <v>M</v>
          </cell>
          <cell r="D451">
            <v>37.42</v>
          </cell>
          <cell r="E451">
            <v>1.33</v>
          </cell>
          <cell r="F451">
            <v>38.75</v>
          </cell>
        </row>
        <row r="452">
          <cell r="A452" t="str">
            <v>050115</v>
          </cell>
          <cell r="B452" t="str">
            <v>ESTACA PRE-MOLD. DE CONCRETO MACIÇA D=35CM P/50 A 55T</v>
          </cell>
          <cell r="C452" t="str">
            <v>M</v>
          </cell>
          <cell r="D452">
            <v>54.43</v>
          </cell>
          <cell r="E452">
            <v>1.33</v>
          </cell>
          <cell r="F452">
            <v>55.76</v>
          </cell>
        </row>
        <row r="453">
          <cell r="A453" t="str">
            <v>050116</v>
          </cell>
          <cell r="B453" t="str">
            <v>ESTACA PRE-MOLD. DE CONCRETO MACIÇA D=40CM P/70 A 75T</v>
          </cell>
          <cell r="C453" t="str">
            <v>M</v>
          </cell>
          <cell r="D453">
            <v>71.44</v>
          </cell>
          <cell r="E453">
            <v>1.33</v>
          </cell>
          <cell r="F453">
            <v>72.77</v>
          </cell>
        </row>
        <row r="454">
          <cell r="A454" t="str">
            <v>050117</v>
          </cell>
          <cell r="B454" t="str">
            <v>ESTACA PRE-MOLD. DE CONCRETO PROTENDIDO 18X18CM CAP. 25T</v>
          </cell>
          <cell r="C454" t="str">
            <v>M</v>
          </cell>
          <cell r="D454">
            <v>20.98</v>
          </cell>
          <cell r="E454">
            <v>1.33</v>
          </cell>
          <cell r="F454">
            <v>22.310000000000002</v>
          </cell>
        </row>
        <row r="455">
          <cell r="A455" t="str">
            <v>050118</v>
          </cell>
          <cell r="B455" t="str">
            <v>ESTACA PRE-MOLD. DE CONCRETO PROTENDIDO 23X23CM CAP. 35T</v>
          </cell>
          <cell r="C455" t="str">
            <v>M</v>
          </cell>
          <cell r="D455">
            <v>26.99</v>
          </cell>
          <cell r="E455">
            <v>1.33</v>
          </cell>
          <cell r="F455">
            <v>28.32</v>
          </cell>
        </row>
        <row r="456">
          <cell r="A456" t="str">
            <v>050119</v>
          </cell>
          <cell r="B456" t="str">
            <v>ESTACA PRE-MOLD. DE CONCRETO PROTENDIDO 26.5X26.5CM P/45T</v>
          </cell>
          <cell r="C456" t="str">
            <v>M</v>
          </cell>
          <cell r="D456">
            <v>30.39</v>
          </cell>
          <cell r="E456">
            <v>1.33</v>
          </cell>
          <cell r="F456">
            <v>31.72</v>
          </cell>
        </row>
        <row r="457">
          <cell r="A457" t="str">
            <v>050120</v>
          </cell>
          <cell r="B457" t="str">
            <v>ESTACA PRE-MOLD. DE CONCRETO OCTOGONAL D=36CM CAP. 60T</v>
          </cell>
          <cell r="C457" t="str">
            <v>M</v>
          </cell>
          <cell r="D457">
            <v>51.03</v>
          </cell>
          <cell r="E457">
            <v>1.33</v>
          </cell>
          <cell r="F457">
            <v>52.36</v>
          </cell>
        </row>
        <row r="458">
          <cell r="A458" t="str">
            <v>050121</v>
          </cell>
          <cell r="B458" t="str">
            <v>ESTACA PRE-MOLD. DE CONCRETO OCTOGONAL D=42CM CAP. 75T</v>
          </cell>
          <cell r="C458" t="str">
            <v>M</v>
          </cell>
          <cell r="D458">
            <v>55.57</v>
          </cell>
          <cell r="E458">
            <v>1.33</v>
          </cell>
          <cell r="F458">
            <v>56.9</v>
          </cell>
        </row>
        <row r="459">
          <cell r="A459" t="str">
            <v>050122</v>
          </cell>
          <cell r="B459" t="str">
            <v>ESTACA PRE-MOLD. DE CONCRETO CENTRIFUGADO D=23CM CAP. 30T</v>
          </cell>
          <cell r="C459" t="str">
            <v>M</v>
          </cell>
          <cell r="D459">
            <v>29.09</v>
          </cell>
          <cell r="E459">
            <v>1.33</v>
          </cell>
          <cell r="F459">
            <v>30.42</v>
          </cell>
        </row>
        <row r="460">
          <cell r="A460" t="str">
            <v>050123</v>
          </cell>
          <cell r="B460" t="str">
            <v>ESTACA PRE-MOLD. DE CONCRETO CENTRIFUGADO D=26CM CAP. 40T</v>
          </cell>
          <cell r="C460" t="str">
            <v>M</v>
          </cell>
          <cell r="D460">
            <v>33.049999999999997</v>
          </cell>
          <cell r="E460">
            <v>1.33</v>
          </cell>
          <cell r="F460">
            <v>34.379999999999995</v>
          </cell>
        </row>
        <row r="461">
          <cell r="A461" t="str">
            <v>050124</v>
          </cell>
          <cell r="B461" t="str">
            <v>ESTACA PRE-MOLD. DE CONCRETO CENTRIFUGADO D=33CM CAP. 60T</v>
          </cell>
          <cell r="C461" t="str">
            <v>M</v>
          </cell>
          <cell r="D461">
            <v>56.87</v>
          </cell>
          <cell r="E461">
            <v>1.33</v>
          </cell>
          <cell r="F461">
            <v>58.199999999999996</v>
          </cell>
        </row>
        <row r="462">
          <cell r="A462" t="str">
            <v>050125</v>
          </cell>
          <cell r="B462" t="str">
            <v>ESTACA PRE-MOLD. DE CONCRETO CENTRIFUGADO D=42CM CAP. 90T</v>
          </cell>
          <cell r="C462" t="str">
            <v>M</v>
          </cell>
          <cell r="D462">
            <v>66.989999999999995</v>
          </cell>
          <cell r="E462">
            <v>1.33</v>
          </cell>
          <cell r="F462">
            <v>68.319999999999993</v>
          </cell>
        </row>
        <row r="463">
          <cell r="A463" t="str">
            <v>050126</v>
          </cell>
          <cell r="B463" t="str">
            <v>EMENDA P/ESTACA DE CONCRETO CENTRIFUGADO D=23CM</v>
          </cell>
          <cell r="C463" t="str">
            <v>UN</v>
          </cell>
          <cell r="D463">
            <v>2.52</v>
          </cell>
          <cell r="E463" t="str">
            <v/>
          </cell>
          <cell r="F463">
            <v>2.52</v>
          </cell>
        </row>
        <row r="464">
          <cell r="A464" t="str">
            <v>050127</v>
          </cell>
          <cell r="B464" t="str">
            <v>EMENDA P/ESTACA DE CONCRETO CENTRIFUGADO D=26CM</v>
          </cell>
          <cell r="C464" t="str">
            <v>UN</v>
          </cell>
          <cell r="D464">
            <v>2.56</v>
          </cell>
          <cell r="E464" t="str">
            <v/>
          </cell>
          <cell r="F464">
            <v>2.56</v>
          </cell>
        </row>
        <row r="465">
          <cell r="A465" t="str">
            <v>050128</v>
          </cell>
          <cell r="B465" t="str">
            <v>EMENDA P/ESTACA DE CONCRETO CENTRIFUGADO D=33CM</v>
          </cell>
          <cell r="C465" t="str">
            <v>UN</v>
          </cell>
          <cell r="D465">
            <v>3.12</v>
          </cell>
          <cell r="E465" t="str">
            <v/>
          </cell>
          <cell r="F465">
            <v>3.12</v>
          </cell>
        </row>
        <row r="466">
          <cell r="A466" t="str">
            <v>050129</v>
          </cell>
          <cell r="B466" t="str">
            <v>EMENDA P/ESTACA DE CONCRETO CENTRIFUGADO D=42CM</v>
          </cell>
          <cell r="C466" t="str">
            <v>UN</v>
          </cell>
          <cell r="D466">
            <v>3.92</v>
          </cell>
          <cell r="E466" t="str">
            <v/>
          </cell>
          <cell r="F466">
            <v>3.92</v>
          </cell>
        </row>
        <row r="467">
          <cell r="A467" t="str">
            <v>050130</v>
          </cell>
          <cell r="B467" t="str">
            <v>ESTACA TIPO FRANKI D=350 MM, P/CARGA 55 T</v>
          </cell>
          <cell r="C467" t="str">
            <v>M</v>
          </cell>
          <cell r="D467">
            <v>59.22</v>
          </cell>
          <cell r="E467">
            <v>5.31</v>
          </cell>
          <cell r="F467">
            <v>64.53</v>
          </cell>
        </row>
        <row r="468">
          <cell r="A468" t="str">
            <v>050131</v>
          </cell>
          <cell r="B468" t="str">
            <v>ESTACA TIPO FRANKI D=400MM, P/CARGA DE 75 T</v>
          </cell>
          <cell r="C468" t="str">
            <v>M</v>
          </cell>
          <cell r="D468">
            <v>74.66</v>
          </cell>
          <cell r="E468">
            <v>5.38</v>
          </cell>
          <cell r="F468">
            <v>80.039999999999992</v>
          </cell>
        </row>
        <row r="469">
          <cell r="A469" t="str">
            <v>050132</v>
          </cell>
          <cell r="B469" t="str">
            <v>ESTACA TIPO FRANKI D=455MM, P/CARGA DE 95 T</v>
          </cell>
          <cell r="C469" t="str">
            <v>M</v>
          </cell>
          <cell r="D469">
            <v>87.8</v>
          </cell>
          <cell r="E469">
            <v>8.17</v>
          </cell>
          <cell r="F469">
            <v>95.97</v>
          </cell>
        </row>
        <row r="470">
          <cell r="A470" t="str">
            <v>050133</v>
          </cell>
          <cell r="B470" t="str">
            <v>ESTACA TIPO FRANKI D=520MM, P/CARGA DE 130 T</v>
          </cell>
          <cell r="C470" t="str">
            <v>M</v>
          </cell>
          <cell r="D470">
            <v>103.71</v>
          </cell>
          <cell r="E470">
            <v>8.35</v>
          </cell>
          <cell r="F470">
            <v>112.05999999999999</v>
          </cell>
        </row>
        <row r="471">
          <cell r="A471" t="str">
            <v>050134</v>
          </cell>
          <cell r="B471" t="str">
            <v>ESTACA TIPO FRANKI D=600MM, P/CARGA DE 170 T</v>
          </cell>
          <cell r="C471" t="str">
            <v>M</v>
          </cell>
          <cell r="D471">
            <v>128.68</v>
          </cell>
          <cell r="E471">
            <v>10.97</v>
          </cell>
          <cell r="F471">
            <v>139.65</v>
          </cell>
        </row>
        <row r="472">
          <cell r="A472" t="str">
            <v>050135</v>
          </cell>
          <cell r="B472" t="str">
            <v>PERFIL METÁLICO I DE 10"X4"X5/8" C/CRAVACAO EMPREITADA</v>
          </cell>
          <cell r="C472" t="str">
            <v>M</v>
          </cell>
          <cell r="D472">
            <v>74.930000000000007</v>
          </cell>
          <cell r="E472">
            <v>0.89</v>
          </cell>
          <cell r="F472">
            <v>75.820000000000007</v>
          </cell>
        </row>
        <row r="473">
          <cell r="A473" t="str">
            <v>050136</v>
          </cell>
          <cell r="B473" t="str">
            <v>PERFIL METÁLICO I DE 12"X5"X1/4" C/CRAVACAO EMPREITADA</v>
          </cell>
          <cell r="C473" t="str">
            <v>M</v>
          </cell>
          <cell r="D473">
            <v>110.25</v>
          </cell>
          <cell r="E473">
            <v>0.89</v>
          </cell>
          <cell r="F473">
            <v>111.14</v>
          </cell>
        </row>
        <row r="474">
          <cell r="A474" t="str">
            <v>050137</v>
          </cell>
          <cell r="B474" t="str">
            <v>PERFIL METÁLICO DUPLO I 10'X4"X5/8" C/CRAVACAO EMPREITADA</v>
          </cell>
          <cell r="C474" t="str">
            <v>M</v>
          </cell>
          <cell r="D474">
            <v>129.91</v>
          </cell>
          <cell r="E474">
            <v>0.89</v>
          </cell>
          <cell r="F474">
            <v>130.79999999999998</v>
          </cell>
        </row>
        <row r="475">
          <cell r="A475" t="str">
            <v>050138</v>
          </cell>
          <cell r="B475" t="str">
            <v>PERFIL METÁLICO DUPLO I 12"X5"X1/4" C/CRAVACAO EMPREITADA</v>
          </cell>
          <cell r="C475" t="str">
            <v>M</v>
          </cell>
          <cell r="D475">
            <v>200.54</v>
          </cell>
          <cell r="E475">
            <v>0.89</v>
          </cell>
          <cell r="F475">
            <v>201.42999999999998</v>
          </cell>
        </row>
        <row r="476">
          <cell r="A476" t="str">
            <v>050139</v>
          </cell>
          <cell r="B476" t="str">
            <v>CORTE PERFIL METÁLICO I DE 10"X4"X5/8" EXEC.EMPREITADA</v>
          </cell>
          <cell r="C476" t="str">
            <v>UN</v>
          </cell>
          <cell r="D476">
            <v>19.02</v>
          </cell>
          <cell r="E476" t="str">
            <v/>
          </cell>
          <cell r="F476">
            <v>19.02</v>
          </cell>
        </row>
        <row r="477">
          <cell r="A477" t="str">
            <v>050140</v>
          </cell>
          <cell r="B477" t="str">
            <v>CORTE PERFIL METÁLICO I DE 12"X5"X1/4" EXEC.EMPREITADA</v>
          </cell>
          <cell r="C477" t="str">
            <v>UN</v>
          </cell>
          <cell r="D477">
            <v>22.83</v>
          </cell>
          <cell r="E477" t="str">
            <v/>
          </cell>
          <cell r="F477">
            <v>22.83</v>
          </cell>
        </row>
        <row r="478">
          <cell r="A478" t="str">
            <v>050141</v>
          </cell>
          <cell r="B478" t="str">
            <v>CORTE PERFIL METÁLICO DUPLO I DE 10"X4"X5/8" P/EMPREITADA</v>
          </cell>
          <cell r="C478" t="str">
            <v>UN</v>
          </cell>
          <cell r="D478">
            <v>31.7</v>
          </cell>
          <cell r="E478" t="str">
            <v/>
          </cell>
          <cell r="F478">
            <v>31.7</v>
          </cell>
        </row>
        <row r="479">
          <cell r="A479" t="str">
            <v>050142</v>
          </cell>
          <cell r="B479" t="str">
            <v>CORTE PERFIL METÁLICO DUPLO I DE 12"X5"X1/4" P/EMPREITADA</v>
          </cell>
          <cell r="C479" t="str">
            <v>UN</v>
          </cell>
          <cell r="D479">
            <v>38.04</v>
          </cell>
          <cell r="E479" t="str">
            <v/>
          </cell>
          <cell r="F479">
            <v>38.04</v>
          </cell>
        </row>
        <row r="480">
          <cell r="A480" t="str">
            <v>050143</v>
          </cell>
          <cell r="B480" t="str">
            <v>SOLDA DE TOPO EM PERFIL METÁLICO I 10"X4"X5/8" P/EMPREITADA</v>
          </cell>
          <cell r="C480" t="str">
            <v>UN</v>
          </cell>
          <cell r="D480">
            <v>50.72</v>
          </cell>
          <cell r="E480" t="str">
            <v/>
          </cell>
          <cell r="F480">
            <v>50.72</v>
          </cell>
        </row>
        <row r="481">
          <cell r="A481" t="str">
            <v>050144</v>
          </cell>
          <cell r="B481" t="str">
            <v>SOLDA DE TOPO EM PERFIL METÁLICO I 12"X5"X1/4" P/EMPREITADA</v>
          </cell>
          <cell r="C481" t="str">
            <v>UN</v>
          </cell>
          <cell r="D481">
            <v>63.4</v>
          </cell>
          <cell r="E481" t="str">
            <v/>
          </cell>
          <cell r="F481">
            <v>63.4</v>
          </cell>
        </row>
        <row r="482">
          <cell r="A482" t="str">
            <v>050145</v>
          </cell>
          <cell r="B482" t="str">
            <v>SOLDA TOPO PERFIL METÁLICO DUPLO I 10"X4"X5/8" P/EMPREITADA</v>
          </cell>
          <cell r="C482" t="str">
            <v>UN</v>
          </cell>
          <cell r="D482">
            <v>82.41</v>
          </cell>
          <cell r="E482" t="str">
            <v/>
          </cell>
          <cell r="F482">
            <v>82.41</v>
          </cell>
        </row>
        <row r="483">
          <cell r="A483" t="str">
            <v>050146</v>
          </cell>
          <cell r="B483" t="str">
            <v>SOLDA TOPO PERFIL METÁLICO DUPLO I 12"X5"X1/4" P/EMPREITADA</v>
          </cell>
          <cell r="C483" t="str">
            <v>UN</v>
          </cell>
          <cell r="D483">
            <v>95.09</v>
          </cell>
          <cell r="E483" t="str">
            <v/>
          </cell>
          <cell r="F483">
            <v>95.09</v>
          </cell>
        </row>
        <row r="484">
          <cell r="A484" t="str">
            <v>050147</v>
          </cell>
          <cell r="B484" t="str">
            <v>SOLDA LONGITUDINAL EM PERFIL METÁLICO EXEC. P/EMPREITADA</v>
          </cell>
          <cell r="C484" t="str">
            <v>M</v>
          </cell>
          <cell r="D484">
            <v>15.75</v>
          </cell>
          <cell r="E484" t="str">
            <v/>
          </cell>
          <cell r="F484">
            <v>15.75</v>
          </cell>
        </row>
        <row r="485">
          <cell r="A485" t="str">
            <v>050148</v>
          </cell>
          <cell r="B485" t="str">
            <v>ESCAVAÇÃO MANUAL A CÉU ABERTO P/TUBULOES</v>
          </cell>
          <cell r="C485" t="str">
            <v>M3</v>
          </cell>
          <cell r="D485" t="str">
            <v/>
          </cell>
          <cell r="E485">
            <v>73.94</v>
          </cell>
          <cell r="F485">
            <v>73.94</v>
          </cell>
        </row>
        <row r="486">
          <cell r="A486" t="str">
            <v>050149</v>
          </cell>
          <cell r="B486" t="str">
            <v>TUBULÃO - CÉU ABERTO - C/CONCRETO FCK 13.5 MPA</v>
          </cell>
          <cell r="C486" t="str">
            <v>M3</v>
          </cell>
          <cell r="D486">
            <v>89.41</v>
          </cell>
          <cell r="E486">
            <v>48.25</v>
          </cell>
          <cell r="F486">
            <v>137.66</v>
          </cell>
        </row>
        <row r="487">
          <cell r="A487" t="str">
            <v>050150</v>
          </cell>
          <cell r="B487" t="str">
            <v>TUBULÃO - CÉU ABERTO - C/CONCRETO FCK 15 MPA</v>
          </cell>
          <cell r="C487" t="str">
            <v>M3</v>
          </cell>
          <cell r="D487">
            <v>90.92</v>
          </cell>
          <cell r="E487">
            <v>48.25</v>
          </cell>
          <cell r="F487">
            <v>139.17000000000002</v>
          </cell>
        </row>
        <row r="488">
          <cell r="A488" t="str">
            <v>050151</v>
          </cell>
          <cell r="B488" t="str">
            <v>TUBULÃO - CÉU ABERTO - C/CONCRETO FCK 18 MPA</v>
          </cell>
          <cell r="C488" t="str">
            <v>M3</v>
          </cell>
          <cell r="D488">
            <v>93.94</v>
          </cell>
          <cell r="E488">
            <v>48.25</v>
          </cell>
          <cell r="F488">
            <v>142.19</v>
          </cell>
        </row>
        <row r="489">
          <cell r="A489" t="str">
            <v>050152</v>
          </cell>
          <cell r="B489" t="str">
            <v>TUBULÃO - CÉU ABERTO - C/CONCRETO FCK 13.5 MPA C/RACHAO</v>
          </cell>
          <cell r="C489" t="str">
            <v>M3</v>
          </cell>
          <cell r="D489">
            <v>76.19</v>
          </cell>
          <cell r="E489">
            <v>48.25</v>
          </cell>
          <cell r="F489">
            <v>124.44</v>
          </cell>
        </row>
        <row r="490">
          <cell r="A490" t="str">
            <v>050153</v>
          </cell>
          <cell r="B490" t="str">
            <v>TUBULÃO - CÉU ABERTO - C/CONCRETO FCK 18 MPA C/RACHAO</v>
          </cell>
          <cell r="C490" t="str">
            <v>M3</v>
          </cell>
          <cell r="D490">
            <v>79.849999999999994</v>
          </cell>
          <cell r="E490">
            <v>48.25</v>
          </cell>
          <cell r="F490">
            <v>128.1</v>
          </cell>
        </row>
        <row r="491">
          <cell r="A491" t="str">
            <v>050154</v>
          </cell>
          <cell r="B491" t="str">
            <v>TUBULÃO - CÉU ABERTO - C/CONCRETO FCK 15 MPA C/RACHAO</v>
          </cell>
          <cell r="C491" t="str">
            <v>M3</v>
          </cell>
          <cell r="D491">
            <v>77.459999999999994</v>
          </cell>
          <cell r="E491">
            <v>48.25</v>
          </cell>
          <cell r="F491">
            <v>125.71</v>
          </cell>
        </row>
        <row r="492">
          <cell r="A492" t="str">
            <v>050155</v>
          </cell>
          <cell r="B492" t="str">
            <v>TUBULÃO - CÉU ABERTO - C/CONCRETO USINADO FCK 13.5 MPA</v>
          </cell>
          <cell r="C492" t="str">
            <v>M3</v>
          </cell>
          <cell r="D492">
            <v>100.31</v>
          </cell>
          <cell r="E492">
            <v>28.17</v>
          </cell>
          <cell r="F492">
            <v>128.48000000000002</v>
          </cell>
        </row>
        <row r="493">
          <cell r="A493" t="str">
            <v>050156</v>
          </cell>
          <cell r="B493" t="str">
            <v>TUBULÃO - CÉU ABERTO - C/CONCRETO USINADO FCK 15 MPA</v>
          </cell>
          <cell r="C493" t="str">
            <v>M3</v>
          </cell>
          <cell r="D493">
            <v>102.63</v>
          </cell>
          <cell r="E493">
            <v>28.17</v>
          </cell>
          <cell r="F493">
            <v>130.80000000000001</v>
          </cell>
        </row>
        <row r="494">
          <cell r="A494" t="str">
            <v>050157</v>
          </cell>
          <cell r="B494" t="str">
            <v>TUBULÃO - CÉU ABERTO - C/CONCRETO USINADO FCK 18 MPA</v>
          </cell>
          <cell r="C494" t="str">
            <v>M3</v>
          </cell>
          <cell r="D494">
            <v>107.22</v>
          </cell>
          <cell r="E494">
            <v>28.17</v>
          </cell>
          <cell r="F494">
            <v>135.38999999999999</v>
          </cell>
        </row>
        <row r="495">
          <cell r="A495" t="str">
            <v>050158</v>
          </cell>
          <cell r="B495" t="str">
            <v>CAMISA METALICA P/TUBULÃO A AR COMPRIMIDO D=700MM</v>
          </cell>
          <cell r="C495" t="str">
            <v>M</v>
          </cell>
          <cell r="D495">
            <v>195.13</v>
          </cell>
          <cell r="E495">
            <v>12.89</v>
          </cell>
          <cell r="F495">
            <v>208.01999999999998</v>
          </cell>
        </row>
        <row r="496">
          <cell r="A496" t="str">
            <v>050159</v>
          </cell>
          <cell r="B496" t="str">
            <v>CRAVACAO DE CAMISA METALICA INCLUSIVE ESCAVAÇÃO MECANICA</v>
          </cell>
          <cell r="C496" t="str">
            <v>M</v>
          </cell>
          <cell r="D496">
            <v>134.58000000000001</v>
          </cell>
          <cell r="E496">
            <v>51.27</v>
          </cell>
          <cell r="F496">
            <v>185.85000000000002</v>
          </cell>
        </row>
        <row r="497">
          <cell r="A497" t="str">
            <v>050160</v>
          </cell>
          <cell r="B497" t="str">
            <v>ESCAVAÇÃO MANUAL DA BASE DO TUBULÃO SOB AR COMPRIMIDO</v>
          </cell>
          <cell r="C497" t="str">
            <v>M3</v>
          </cell>
          <cell r="D497">
            <v>199.9</v>
          </cell>
          <cell r="E497">
            <v>234.47</v>
          </cell>
          <cell r="F497">
            <v>434.37</v>
          </cell>
        </row>
        <row r="498">
          <cell r="A498" t="str">
            <v>050161</v>
          </cell>
          <cell r="B498" t="str">
            <v>TUBULÃO SOB AR COMPRIMIDO - C/CONCRETO FCK 15 MPA</v>
          </cell>
          <cell r="C498" t="str">
            <v>M3</v>
          </cell>
          <cell r="D498">
            <v>153.6</v>
          </cell>
          <cell r="E498">
            <v>31.8</v>
          </cell>
          <cell r="F498">
            <v>185.4</v>
          </cell>
        </row>
        <row r="500">
          <cell r="A500" t="str">
            <v>050200</v>
          </cell>
          <cell r="B500" t="str">
            <v>SERVICOS GERAIS DE FUNDAÇÃO</v>
          </cell>
          <cell r="D500" t="str">
            <v/>
          </cell>
          <cell r="E500" t="str">
            <v/>
          </cell>
          <cell r="F500">
            <v>0</v>
          </cell>
        </row>
        <row r="501">
          <cell r="A501" t="str">
            <v>050201</v>
          </cell>
          <cell r="B501" t="str">
            <v>ESCAVAÇÃO MANUAL DE VALAS EM TERRA ATE 2M</v>
          </cell>
          <cell r="C501" t="str">
            <v>M3</v>
          </cell>
          <cell r="D501" t="str">
            <v/>
          </cell>
          <cell r="E501">
            <v>10.88</v>
          </cell>
          <cell r="F501">
            <v>10.88</v>
          </cell>
        </row>
        <row r="502">
          <cell r="A502" t="str">
            <v>050202</v>
          </cell>
          <cell r="B502" t="str">
            <v>ESCAVAÇÃO MANUAL DE VALAS EM TERRA ATE 4M</v>
          </cell>
          <cell r="C502" t="str">
            <v>M3</v>
          </cell>
          <cell r="D502" t="str">
            <v/>
          </cell>
          <cell r="E502">
            <v>12.99</v>
          </cell>
          <cell r="F502">
            <v>12.99</v>
          </cell>
        </row>
        <row r="503">
          <cell r="A503" t="str">
            <v>050203</v>
          </cell>
          <cell r="B503" t="str">
            <v>ESCORAMENTO COMUM DE VALAS TIPO CONTINUO</v>
          </cell>
          <cell r="C503" t="str">
            <v>M2</v>
          </cell>
          <cell r="D503">
            <v>5.08</v>
          </cell>
          <cell r="E503">
            <v>15.02</v>
          </cell>
          <cell r="F503">
            <v>20.100000000000001</v>
          </cell>
        </row>
        <row r="504">
          <cell r="A504" t="str">
            <v>050204</v>
          </cell>
          <cell r="B504" t="str">
            <v>ESCORAMENTO COMUM DE VALAS TIPO DESCONTINUO</v>
          </cell>
          <cell r="C504" t="str">
            <v>M2</v>
          </cell>
          <cell r="D504">
            <v>3.02</v>
          </cell>
          <cell r="E504">
            <v>7.51</v>
          </cell>
          <cell r="F504">
            <v>10.53</v>
          </cell>
        </row>
        <row r="505">
          <cell r="A505" t="str">
            <v>050205</v>
          </cell>
          <cell r="B505" t="str">
            <v>ESGOTAMENTO C/BOMBA ELÉTRICA DE IMERSAO POT. 1.0KW ATE 8M</v>
          </cell>
          <cell r="C505" t="str">
            <v>M3</v>
          </cell>
          <cell r="D505">
            <v>0.16</v>
          </cell>
          <cell r="E505" t="str">
            <v/>
          </cell>
          <cell r="F505">
            <v>0.16</v>
          </cell>
        </row>
        <row r="506">
          <cell r="A506" t="str">
            <v>050206</v>
          </cell>
          <cell r="B506" t="str">
            <v>ESGOTAMENTO C/BOMBA ELÉTRICA DE IMERSAO POT. 2.7KW ATE 8M</v>
          </cell>
          <cell r="C506" t="str">
            <v>M3</v>
          </cell>
          <cell r="D506">
            <v>0.09</v>
          </cell>
          <cell r="E506" t="str">
            <v/>
          </cell>
          <cell r="F506">
            <v>0.09</v>
          </cell>
        </row>
        <row r="507">
          <cell r="A507" t="str">
            <v>050207</v>
          </cell>
          <cell r="B507" t="str">
            <v>APILOAMENTO DE PISO OU FUNDO DE VALAS C/MACO DE 30KG</v>
          </cell>
          <cell r="C507" t="str">
            <v>M2</v>
          </cell>
          <cell r="D507" t="str">
            <v/>
          </cell>
          <cell r="E507">
            <v>5.03</v>
          </cell>
          <cell r="F507">
            <v>5.03</v>
          </cell>
        </row>
        <row r="508">
          <cell r="A508" t="str">
            <v>050208</v>
          </cell>
          <cell r="B508" t="str">
            <v>APILOAMENTO DE PISO OU FUNDO DE VALAS C/MACO DE 30 A 60 KG</v>
          </cell>
          <cell r="C508" t="str">
            <v>M2</v>
          </cell>
          <cell r="D508" t="str">
            <v/>
          </cell>
          <cell r="E508">
            <v>5.69</v>
          </cell>
          <cell r="F508">
            <v>5.69</v>
          </cell>
        </row>
        <row r="509">
          <cell r="A509" t="str">
            <v>050209</v>
          </cell>
          <cell r="B509" t="str">
            <v>REATERRO DE VALAS</v>
          </cell>
          <cell r="C509" t="str">
            <v>M3</v>
          </cell>
          <cell r="D509" t="str">
            <v/>
          </cell>
          <cell r="E509">
            <v>1.5</v>
          </cell>
          <cell r="F509">
            <v>1.5</v>
          </cell>
        </row>
        <row r="510">
          <cell r="A510" t="str">
            <v>050210</v>
          </cell>
          <cell r="B510" t="str">
            <v>REATERRO APILOADO DE VALAS</v>
          </cell>
          <cell r="C510" t="str">
            <v>M3</v>
          </cell>
          <cell r="D510" t="str">
            <v/>
          </cell>
          <cell r="E510">
            <v>10.88</v>
          </cell>
          <cell r="F510">
            <v>10.88</v>
          </cell>
        </row>
        <row r="511">
          <cell r="A511" t="str">
            <v>050211</v>
          </cell>
          <cell r="B511" t="str">
            <v>REATERRO COMPACTADO DE VALAS C/COMPAC. VIBRATORIO DE PLACA</v>
          </cell>
          <cell r="C511" t="str">
            <v>M3</v>
          </cell>
          <cell r="D511">
            <v>1.05</v>
          </cell>
          <cell r="E511">
            <v>0.61</v>
          </cell>
          <cell r="F511">
            <v>1.6600000000000001</v>
          </cell>
        </row>
        <row r="512">
          <cell r="A512" t="str">
            <v>050212</v>
          </cell>
          <cell r="B512" t="str">
            <v>LASTRO DE CONCRETO INCLUSIVE LANÇAMENTO</v>
          </cell>
          <cell r="C512" t="str">
            <v>M3</v>
          </cell>
          <cell r="D512">
            <v>74.040000000000006</v>
          </cell>
          <cell r="E512">
            <v>61.64</v>
          </cell>
          <cell r="F512">
            <v>135.68</v>
          </cell>
        </row>
        <row r="513">
          <cell r="A513" t="str">
            <v>050213</v>
          </cell>
          <cell r="B513" t="str">
            <v>LASTRO DE BRITA 3 E 4 APILOADO MANUALMENTE</v>
          </cell>
          <cell r="C513" t="str">
            <v>M3</v>
          </cell>
          <cell r="D513">
            <v>30.62</v>
          </cell>
          <cell r="E513">
            <v>8.3800000000000008</v>
          </cell>
          <cell r="F513">
            <v>39</v>
          </cell>
        </row>
        <row r="514">
          <cell r="A514" t="str">
            <v>050214</v>
          </cell>
          <cell r="B514" t="str">
            <v>ALVENARIA EMBASAM.C/TIJOLOS COMUNS C/ARG. MISTA C/CAL VIRGEM</v>
          </cell>
          <cell r="C514" t="str">
            <v>M3</v>
          </cell>
          <cell r="D514">
            <v>85.58</v>
          </cell>
          <cell r="E514">
            <v>64.77</v>
          </cell>
          <cell r="F514">
            <v>150.35</v>
          </cell>
        </row>
        <row r="515">
          <cell r="A515" t="str">
            <v>050215</v>
          </cell>
          <cell r="B515" t="str">
            <v>ALVENARIA EMBASAM.C/TIJOLOS COMUNS C/ARG. MISTA C/CAL HIDR.</v>
          </cell>
          <cell r="C515" t="str">
            <v>M3</v>
          </cell>
          <cell r="D515">
            <v>89.88</v>
          </cell>
          <cell r="E515">
            <v>60.56</v>
          </cell>
          <cell r="F515">
            <v>150.44</v>
          </cell>
        </row>
        <row r="516">
          <cell r="A516" t="str">
            <v>050216</v>
          </cell>
          <cell r="B516" t="str">
            <v>ALVENARIA DE EMBASAMENTO C/PEDRA ARGAMASSADA</v>
          </cell>
          <cell r="C516" t="str">
            <v>M3</v>
          </cell>
          <cell r="D516">
            <v>51.72</v>
          </cell>
          <cell r="E516">
            <v>54.41</v>
          </cell>
          <cell r="F516">
            <v>106.13</v>
          </cell>
        </row>
        <row r="517">
          <cell r="A517" t="str">
            <v>050217</v>
          </cell>
          <cell r="B517" t="str">
            <v>ALVENARIA EMBASAMENTO C/RACHAO ARG. C/SAIBRO TRAÇO 1:4:5</v>
          </cell>
          <cell r="C517" t="str">
            <v>M3</v>
          </cell>
          <cell r="D517">
            <v>37.08</v>
          </cell>
          <cell r="E517">
            <v>28.88</v>
          </cell>
          <cell r="F517">
            <v>65.959999999999994</v>
          </cell>
        </row>
        <row r="518">
          <cell r="A518" t="str">
            <v>050218</v>
          </cell>
          <cell r="B518" t="str">
            <v>ALVENARIA EMBASAMENTO C/PEDRA EM LAJOES C/JUNTAS SECAS</v>
          </cell>
          <cell r="C518" t="str">
            <v>M3</v>
          </cell>
          <cell r="D518">
            <v>26.05</v>
          </cell>
          <cell r="E518">
            <v>36.97</v>
          </cell>
          <cell r="F518">
            <v>63.019999999999996</v>
          </cell>
        </row>
        <row r="519">
          <cell r="A519" t="str">
            <v>050219</v>
          </cell>
          <cell r="B519" t="str">
            <v>SUBMURAMENTO DE CONSTRUÇÕES VIZINHAS -TIJOLOS MACICOS E=20CM</v>
          </cell>
          <cell r="C519" t="str">
            <v>M2</v>
          </cell>
          <cell r="D519">
            <v>79.400000000000006</v>
          </cell>
          <cell r="E519">
            <v>61.19</v>
          </cell>
          <cell r="F519">
            <v>140.59</v>
          </cell>
        </row>
        <row r="521">
          <cell r="A521" t="str">
            <v>050300</v>
          </cell>
          <cell r="B521" t="str">
            <v>FORMAS</v>
          </cell>
          <cell r="D521" t="str">
            <v/>
          </cell>
          <cell r="E521" t="str">
            <v/>
          </cell>
          <cell r="F521">
            <v>0</v>
          </cell>
        </row>
        <row r="522">
          <cell r="A522" t="str">
            <v>050301</v>
          </cell>
          <cell r="B522" t="str">
            <v>TÁBUAS DE PINHO P/FUNDAÇÕES UTILIZACAO 5 X</v>
          </cell>
          <cell r="C522" t="str">
            <v>M2</v>
          </cell>
          <cell r="D522">
            <v>3.12</v>
          </cell>
          <cell r="E522">
            <v>9.6199999999999992</v>
          </cell>
          <cell r="F522">
            <v>12.739999999999998</v>
          </cell>
        </row>
        <row r="524">
          <cell r="A524" t="str">
            <v>050400</v>
          </cell>
          <cell r="B524" t="str">
            <v>ARMADURAS</v>
          </cell>
          <cell r="D524" t="str">
            <v/>
          </cell>
          <cell r="E524" t="str">
            <v/>
          </cell>
          <cell r="F524">
            <v>0</v>
          </cell>
        </row>
        <row r="525">
          <cell r="A525" t="str">
            <v>050401</v>
          </cell>
          <cell r="B525" t="str">
            <v xml:space="preserve">AÇO CA-25 </v>
          </cell>
          <cell r="C525" t="str">
            <v>KG</v>
          </cell>
          <cell r="D525">
            <v>0.9</v>
          </cell>
          <cell r="E525">
            <v>0.59</v>
          </cell>
          <cell r="F525">
            <v>1.49</v>
          </cell>
        </row>
        <row r="526">
          <cell r="A526" t="str">
            <v>050403</v>
          </cell>
          <cell r="B526" t="str">
            <v xml:space="preserve">AÇO CA-50 (A OU B)  </v>
          </cell>
          <cell r="C526" t="str">
            <v>KG</v>
          </cell>
          <cell r="D526">
            <v>0.9</v>
          </cell>
          <cell r="E526">
            <v>0.59</v>
          </cell>
          <cell r="F526">
            <v>1.49</v>
          </cell>
        </row>
        <row r="527">
          <cell r="A527" t="str">
            <v>050405</v>
          </cell>
          <cell r="B527" t="str">
            <v>AÇO CA-60 (A OU B)</v>
          </cell>
          <cell r="C527" t="str">
            <v>KG</v>
          </cell>
          <cell r="D527">
            <v>1</v>
          </cell>
          <cell r="E527">
            <v>0.59</v>
          </cell>
          <cell r="F527">
            <v>1.5899999999999999</v>
          </cell>
        </row>
        <row r="528">
          <cell r="A528" t="str">
            <v>050407</v>
          </cell>
          <cell r="B528" t="str">
            <v>ARMADURA EM TELA SOLDADA DE AÇO CA-60</v>
          </cell>
          <cell r="C528" t="str">
            <v>KG</v>
          </cell>
          <cell r="D528">
            <v>1.1399999999999999</v>
          </cell>
          <cell r="E528">
            <v>0.21</v>
          </cell>
          <cell r="F528">
            <v>1.3499999999999999</v>
          </cell>
        </row>
        <row r="530">
          <cell r="A530" t="str">
            <v>050500</v>
          </cell>
          <cell r="B530" t="str">
            <v>CONCRETO</v>
          </cell>
          <cell r="D530" t="str">
            <v/>
          </cell>
          <cell r="E530" t="str">
            <v/>
          </cell>
          <cell r="F530">
            <v>0</v>
          </cell>
        </row>
        <row r="531">
          <cell r="A531" t="str">
            <v>050503</v>
          </cell>
          <cell r="B531" t="str">
            <v>CONCRETO PREPARADO NO LOCAL E LANCADO, FCK 13.5 MPA</v>
          </cell>
          <cell r="C531" t="str">
            <v>M3</v>
          </cell>
          <cell r="D531">
            <v>101.66</v>
          </cell>
          <cell r="E531">
            <v>48.25</v>
          </cell>
          <cell r="F531">
            <v>149.91</v>
          </cell>
        </row>
        <row r="532">
          <cell r="A532" t="str">
            <v>050506</v>
          </cell>
          <cell r="B532" t="str">
            <v>CONCRETO PREPARADO NO LOCAL E LANCADO, FCK 15 MPA</v>
          </cell>
          <cell r="C532" t="str">
            <v>M3</v>
          </cell>
          <cell r="D532">
            <v>103.17</v>
          </cell>
          <cell r="E532">
            <v>48.25</v>
          </cell>
          <cell r="F532">
            <v>151.42000000000002</v>
          </cell>
        </row>
        <row r="533">
          <cell r="A533" t="str">
            <v>050508</v>
          </cell>
          <cell r="B533" t="str">
            <v>CONCRETO PREPARADO NO LOCAL E LANCADO, FCK 18 MPA</v>
          </cell>
          <cell r="C533" t="str">
            <v>M3</v>
          </cell>
          <cell r="D533">
            <v>105.16</v>
          </cell>
          <cell r="E533">
            <v>48.25</v>
          </cell>
          <cell r="F533">
            <v>153.41</v>
          </cell>
        </row>
        <row r="534">
          <cell r="A534" t="str">
            <v>050510</v>
          </cell>
          <cell r="B534" t="str">
            <v>CONCRETO PREPARADO NO LOCAL E LANCADO, FCK 20 MPA</v>
          </cell>
          <cell r="C534" t="str">
            <v>M3</v>
          </cell>
          <cell r="D534">
            <v>108.05</v>
          </cell>
          <cell r="E534">
            <v>48.25</v>
          </cell>
          <cell r="F534">
            <v>156.30000000000001</v>
          </cell>
        </row>
        <row r="535">
          <cell r="A535" t="str">
            <v>050511</v>
          </cell>
          <cell r="B535" t="str">
            <v>CONCRETO DOSADO E LANCADO FCK 13.5 MPA</v>
          </cell>
          <cell r="C535" t="str">
            <v>M3</v>
          </cell>
          <cell r="D535">
            <v>100.31</v>
          </cell>
          <cell r="E535">
            <v>28.17</v>
          </cell>
          <cell r="F535">
            <v>128.48000000000002</v>
          </cell>
        </row>
        <row r="536">
          <cell r="A536" t="str">
            <v>050512</v>
          </cell>
          <cell r="B536" t="str">
            <v>CONCRETO DOSADO E LANCADO FCK 15 MPA</v>
          </cell>
          <cell r="C536" t="str">
            <v>M3</v>
          </cell>
          <cell r="D536">
            <v>102.63</v>
          </cell>
          <cell r="E536">
            <v>28.17</v>
          </cell>
          <cell r="F536">
            <v>130.80000000000001</v>
          </cell>
        </row>
        <row r="537">
          <cell r="A537" t="str">
            <v>050513</v>
          </cell>
          <cell r="B537" t="str">
            <v>CONCRETO DOSADO E LANCADO FCK 18 MPA</v>
          </cell>
          <cell r="C537" t="str">
            <v>M3</v>
          </cell>
          <cell r="D537">
            <v>107.22</v>
          </cell>
          <cell r="E537">
            <v>28.17</v>
          </cell>
          <cell r="F537">
            <v>135.38999999999999</v>
          </cell>
        </row>
        <row r="538">
          <cell r="A538" t="str">
            <v>050514</v>
          </cell>
          <cell r="B538" t="str">
            <v>CONCRETO DOSADO E LANCADO FCK 20 MPA</v>
          </cell>
          <cell r="C538" t="str">
            <v>M3</v>
          </cell>
          <cell r="D538">
            <v>112.04</v>
          </cell>
          <cell r="E538">
            <v>28.17</v>
          </cell>
          <cell r="F538">
            <v>140.21</v>
          </cell>
        </row>
        <row r="539">
          <cell r="D539" t="str">
            <v/>
          </cell>
          <cell r="E539" t="str">
            <v/>
          </cell>
          <cell r="F539">
            <v>0</v>
          </cell>
        </row>
        <row r="540">
          <cell r="A540" t="str">
            <v>060000</v>
          </cell>
          <cell r="B540" t="str">
            <v>SUPERESTRUTURA</v>
          </cell>
          <cell r="D540" t="str">
            <v/>
          </cell>
          <cell r="E540" t="str">
            <v/>
          </cell>
          <cell r="F540">
            <v>0</v>
          </cell>
        </row>
        <row r="542">
          <cell r="A542" t="str">
            <v>060100</v>
          </cell>
          <cell r="B542" t="str">
            <v>FORMAS</v>
          </cell>
          <cell r="D542" t="str">
            <v/>
          </cell>
          <cell r="E542" t="str">
            <v/>
          </cell>
          <cell r="F542">
            <v>0</v>
          </cell>
        </row>
        <row r="543">
          <cell r="A543" t="str">
            <v>060102</v>
          </cell>
          <cell r="B543" t="str">
            <v>FORMA C/CHAPA COMPENSADA RESINADA 12MM UTILIZACAO 3 X</v>
          </cell>
          <cell r="C543" t="str">
            <v>M2</v>
          </cell>
          <cell r="D543">
            <v>11.82</v>
          </cell>
          <cell r="E543">
            <v>9.99</v>
          </cell>
          <cell r="F543">
            <v>21.810000000000002</v>
          </cell>
        </row>
        <row r="544">
          <cell r="A544" t="str">
            <v>060103</v>
          </cell>
          <cell r="B544" t="str">
            <v>FORMA C/CHAPA COMPENSADA PLASTIFICADA UTILIZACAO 5 X</v>
          </cell>
          <cell r="C544" t="str">
            <v>M2</v>
          </cell>
          <cell r="D544">
            <v>8.9700000000000006</v>
          </cell>
          <cell r="E544">
            <v>9.99</v>
          </cell>
          <cell r="F544">
            <v>18.96</v>
          </cell>
        </row>
        <row r="545">
          <cell r="A545" t="str">
            <v>060104</v>
          </cell>
          <cell r="B545" t="str">
            <v>FORMA CURVA C/TÁBUAS PINHO E CHAPAS COMPENSADA 6MM UTIL. 2 X</v>
          </cell>
          <cell r="C545" t="str">
            <v>M2</v>
          </cell>
          <cell r="D545">
            <v>9.43</v>
          </cell>
          <cell r="E545">
            <v>18.510000000000002</v>
          </cell>
          <cell r="F545">
            <v>27.94</v>
          </cell>
        </row>
        <row r="546">
          <cell r="A546" t="str">
            <v>060105</v>
          </cell>
          <cell r="B546" t="str">
            <v>FORMA CURVA D=50CM EM CAMBOTA</v>
          </cell>
          <cell r="C546" t="str">
            <v>M</v>
          </cell>
          <cell r="D546">
            <v>28.54</v>
          </cell>
          <cell r="E546">
            <v>29.46</v>
          </cell>
          <cell r="F546">
            <v>58</v>
          </cell>
        </row>
        <row r="547">
          <cell r="A547" t="str">
            <v>060106</v>
          </cell>
          <cell r="B547" t="str">
            <v>FORMA P/PRE-MOLD.PROTEND.REV.C/CHAP.MET.UTIL.10 A 15 X</v>
          </cell>
          <cell r="C547" t="str">
            <v>M2</v>
          </cell>
          <cell r="D547">
            <v>49.69</v>
          </cell>
          <cell r="E547">
            <v>52.46</v>
          </cell>
          <cell r="F547">
            <v>102.15</v>
          </cell>
        </row>
        <row r="548">
          <cell r="A548" t="str">
            <v>060107</v>
          </cell>
          <cell r="B548" t="str">
            <v>FORMA P/PRE-MOLD.PROT.REV.C/CHAPA COMP.PLAST.UTIL.12 X</v>
          </cell>
          <cell r="C548" t="str">
            <v>M2</v>
          </cell>
          <cell r="D548">
            <v>50.96</v>
          </cell>
          <cell r="E548">
            <v>52.46</v>
          </cell>
          <cell r="F548">
            <v>103.42</v>
          </cell>
        </row>
        <row r="549">
          <cell r="A549" t="str">
            <v>060108</v>
          </cell>
          <cell r="B549" t="str">
            <v>MONTAGEM,DESMONTAGEM E REPAROS EM FORMAS P/PRE-MOLDADOS</v>
          </cell>
          <cell r="C549" t="str">
            <v>M2</v>
          </cell>
          <cell r="D549" t="str">
            <v/>
          </cell>
          <cell r="E549">
            <v>14.79</v>
          </cell>
          <cell r="F549">
            <v>14.79</v>
          </cell>
        </row>
        <row r="550">
          <cell r="A550" t="str">
            <v>060109</v>
          </cell>
          <cell r="B550" t="str">
            <v>PAINEL PRE-FABRICADO COM TOPOS SELADOS, UTIL.14 X</v>
          </cell>
          <cell r="C550" t="str">
            <v>M2</v>
          </cell>
          <cell r="D550">
            <v>3.55</v>
          </cell>
          <cell r="E550">
            <v>2.39</v>
          </cell>
          <cell r="F550">
            <v>5.9399999999999995</v>
          </cell>
        </row>
        <row r="551">
          <cell r="A551" t="str">
            <v>060110</v>
          </cell>
          <cell r="B551" t="str">
            <v>SISTEMA PRE-FABRICADO DE FORMAS METÁLICAS P/LAJES</v>
          </cell>
          <cell r="C551" t="str">
            <v>M2</v>
          </cell>
          <cell r="D551">
            <v>26.07</v>
          </cell>
          <cell r="E551">
            <v>1.1499999999999999</v>
          </cell>
          <cell r="F551">
            <v>27.22</v>
          </cell>
        </row>
        <row r="552">
          <cell r="A552" t="str">
            <v>060111</v>
          </cell>
          <cell r="B552" t="str">
            <v>FORMA CAIXAO PERDIDO DE POLIESTIRENO EXPANDIDO</v>
          </cell>
          <cell r="C552" t="str">
            <v>M3</v>
          </cell>
          <cell r="D552">
            <v>78.930000000000007</v>
          </cell>
          <cell r="E552">
            <v>3.35</v>
          </cell>
          <cell r="F552">
            <v>82.28</v>
          </cell>
        </row>
        <row r="553">
          <cell r="A553" t="str">
            <v>060112</v>
          </cell>
          <cell r="B553" t="str">
            <v>ESCORA METALICA P/VIGAS/LAJES-LOCAÇÃO MENSAL</v>
          </cell>
          <cell r="C553" t="str">
            <v>M2</v>
          </cell>
          <cell r="D553">
            <v>3.05</v>
          </cell>
          <cell r="E553">
            <v>0.33</v>
          </cell>
          <cell r="F553">
            <v>3.38</v>
          </cell>
        </row>
        <row r="554">
          <cell r="A554" t="str">
            <v>060113</v>
          </cell>
          <cell r="B554" t="str">
            <v>CIMBRAMENTO TUBULAR DESMONTAVEL-LOCAÇÃO MENSAL</v>
          </cell>
          <cell r="C554" t="str">
            <v>M3</v>
          </cell>
          <cell r="D554">
            <v>3.29</v>
          </cell>
          <cell r="E554">
            <v>9.41</v>
          </cell>
          <cell r="F554">
            <v>12.7</v>
          </cell>
        </row>
        <row r="555">
          <cell r="A555" t="str">
            <v>060114</v>
          </cell>
          <cell r="B555" t="str">
            <v>CIMBRAMENTO DE MADEIRA P/PONTES OU VIADUTOS</v>
          </cell>
          <cell r="C555" t="str">
            <v>M3</v>
          </cell>
          <cell r="D555">
            <v>5.2</v>
          </cell>
          <cell r="E555">
            <v>5.38</v>
          </cell>
          <cell r="F555">
            <v>10.58</v>
          </cell>
        </row>
        <row r="557">
          <cell r="A557" t="str">
            <v>060200</v>
          </cell>
          <cell r="B557" t="str">
            <v>ARMADURAS</v>
          </cell>
          <cell r="D557" t="str">
            <v/>
          </cell>
          <cell r="E557" t="str">
            <v/>
          </cell>
          <cell r="F557">
            <v>0</v>
          </cell>
        </row>
        <row r="558">
          <cell r="A558" t="str">
            <v>060201</v>
          </cell>
          <cell r="B558" t="str">
            <v xml:space="preserve">AÇO CA-25 </v>
          </cell>
          <cell r="C558" t="str">
            <v>KG</v>
          </cell>
          <cell r="D558">
            <v>0.9</v>
          </cell>
          <cell r="E558">
            <v>0.59</v>
          </cell>
          <cell r="F558">
            <v>1.49</v>
          </cell>
        </row>
        <row r="559">
          <cell r="A559" t="str">
            <v>060203</v>
          </cell>
          <cell r="B559" t="str">
            <v xml:space="preserve">AÇO CA-50 (A OU B)  </v>
          </cell>
          <cell r="C559" t="str">
            <v>KG</v>
          </cell>
          <cell r="D559">
            <v>0.9</v>
          </cell>
          <cell r="E559">
            <v>0.59</v>
          </cell>
          <cell r="F559">
            <v>1.49</v>
          </cell>
        </row>
        <row r="560">
          <cell r="A560" t="str">
            <v>060205</v>
          </cell>
          <cell r="B560" t="str">
            <v>AÇO CA-60 (A OU B)</v>
          </cell>
          <cell r="C560" t="str">
            <v>KG</v>
          </cell>
          <cell r="D560">
            <v>1</v>
          </cell>
          <cell r="E560">
            <v>0.59</v>
          </cell>
          <cell r="F560">
            <v>1.5899999999999999</v>
          </cell>
        </row>
        <row r="561">
          <cell r="A561" t="str">
            <v>060207</v>
          </cell>
          <cell r="B561" t="str">
            <v>ARMADURA EM TELA SOLDADA DE AÇO CA-60</v>
          </cell>
          <cell r="C561" t="str">
            <v>KG</v>
          </cell>
          <cell r="D561">
            <v>1.1399999999999999</v>
          </cell>
          <cell r="E561">
            <v>0.21</v>
          </cell>
          <cell r="F561">
            <v>1.3499999999999999</v>
          </cell>
        </row>
        <row r="563">
          <cell r="A563" t="str">
            <v>060300</v>
          </cell>
          <cell r="B563" t="str">
            <v>CONCRETO PREPARO E LANÇAMENTO</v>
          </cell>
          <cell r="D563" t="str">
            <v/>
          </cell>
          <cell r="E563" t="str">
            <v/>
          </cell>
          <cell r="F563">
            <v>0</v>
          </cell>
        </row>
        <row r="564">
          <cell r="A564" t="str">
            <v>060303</v>
          </cell>
          <cell r="B564" t="str">
            <v>CONCRETO PREPARADO NO LOCAL E LANCADO, FCK 13.5 MPA</v>
          </cell>
          <cell r="C564" t="str">
            <v>M3</v>
          </cell>
          <cell r="D564">
            <v>101.66</v>
          </cell>
          <cell r="E564">
            <v>48.25</v>
          </cell>
          <cell r="F564">
            <v>149.91</v>
          </cell>
        </row>
        <row r="565">
          <cell r="A565" t="str">
            <v>060306</v>
          </cell>
          <cell r="B565" t="str">
            <v>CONCRETO PREPARADO NO LOCAL E LANCADO, FCK 15 MPA</v>
          </cell>
          <cell r="C565" t="str">
            <v>M3</v>
          </cell>
          <cell r="D565">
            <v>103.17</v>
          </cell>
          <cell r="E565">
            <v>48.25</v>
          </cell>
          <cell r="F565">
            <v>151.42000000000002</v>
          </cell>
        </row>
        <row r="566">
          <cell r="A566" t="str">
            <v>060308</v>
          </cell>
          <cell r="B566" t="str">
            <v>CONCRETO PREPARADO NO LOCAL E LANCADO, FCK 18 MPA</v>
          </cell>
          <cell r="C566" t="str">
            <v>M3</v>
          </cell>
          <cell r="D566">
            <v>105.16</v>
          </cell>
          <cell r="E566">
            <v>48.25</v>
          </cell>
          <cell r="F566">
            <v>153.41</v>
          </cell>
        </row>
        <row r="567">
          <cell r="A567" t="str">
            <v>060310</v>
          </cell>
          <cell r="B567" t="str">
            <v>CONCRETO PREPARADO NO LOCAL E LANCADO, FCK 20 MPA</v>
          </cell>
          <cell r="C567" t="str">
            <v>M3</v>
          </cell>
          <cell r="D567">
            <v>108.05</v>
          </cell>
          <cell r="E567">
            <v>48.25</v>
          </cell>
          <cell r="F567">
            <v>156.30000000000001</v>
          </cell>
        </row>
        <row r="569">
          <cell r="A569" t="str">
            <v>060400</v>
          </cell>
          <cell r="B569" t="str">
            <v>CONCRETO DOSADO E LANCADO</v>
          </cell>
          <cell r="D569" t="str">
            <v/>
          </cell>
          <cell r="E569" t="str">
            <v/>
          </cell>
          <cell r="F569">
            <v>0</v>
          </cell>
        </row>
        <row r="570">
          <cell r="A570" t="str">
            <v>060403</v>
          </cell>
          <cell r="B570" t="str">
            <v>CONCRETO DOSADO E LANCADO FCK 13.5 MPA</v>
          </cell>
          <cell r="C570" t="str">
            <v>M3</v>
          </cell>
          <cell r="D570">
            <v>100.31</v>
          </cell>
          <cell r="E570">
            <v>28.17</v>
          </cell>
          <cell r="F570">
            <v>128.48000000000002</v>
          </cell>
        </row>
        <row r="571">
          <cell r="A571" t="str">
            <v>060406</v>
          </cell>
          <cell r="B571" t="str">
            <v>CONCRETO DOSADO E LANCADO FCK 15 MPA</v>
          </cell>
          <cell r="C571" t="str">
            <v>M3</v>
          </cell>
          <cell r="D571">
            <v>102.63</v>
          </cell>
          <cell r="E571">
            <v>28.17</v>
          </cell>
          <cell r="F571">
            <v>130.80000000000001</v>
          </cell>
        </row>
        <row r="572">
          <cell r="A572" t="str">
            <v>060408</v>
          </cell>
          <cell r="B572" t="str">
            <v>CONCRETO DOSADO E LANCADO FCK 18 MPA</v>
          </cell>
          <cell r="C572" t="str">
            <v>M3</v>
          </cell>
          <cell r="D572">
            <v>107.22</v>
          </cell>
          <cell r="E572">
            <v>28.17</v>
          </cell>
          <cell r="F572">
            <v>135.38999999999999</v>
          </cell>
        </row>
        <row r="573">
          <cell r="A573" t="str">
            <v>060410</v>
          </cell>
          <cell r="B573" t="str">
            <v>CONCRETO DOSADO E LANCADO FCK 20 MPA</v>
          </cell>
          <cell r="C573" t="str">
            <v>M3</v>
          </cell>
          <cell r="D573">
            <v>112.04</v>
          </cell>
          <cell r="E573">
            <v>28.17</v>
          </cell>
          <cell r="F573">
            <v>140.21</v>
          </cell>
        </row>
        <row r="574">
          <cell r="A574" t="str">
            <v>060411</v>
          </cell>
          <cell r="B574" t="str">
            <v>LANÇAMENTO E APLICACAO DE CONCRETO EM ESTRUTURA</v>
          </cell>
          <cell r="C574" t="str">
            <v>M3</v>
          </cell>
          <cell r="D574" t="str">
            <v/>
          </cell>
          <cell r="E574">
            <v>47.01</v>
          </cell>
          <cell r="F574">
            <v>47.01</v>
          </cell>
        </row>
        <row r="575">
          <cell r="A575" t="str">
            <v>060412</v>
          </cell>
          <cell r="B575" t="str">
            <v>ADENSAMENTO/REGULARIZAÇÃO SUP.CONCRETO C/REGUA SIMPLES L=3M</v>
          </cell>
          <cell r="C575" t="str">
            <v>M2</v>
          </cell>
          <cell r="D575">
            <v>0.22</v>
          </cell>
          <cell r="E575">
            <v>0.68</v>
          </cell>
          <cell r="F575">
            <v>0.9</v>
          </cell>
        </row>
        <row r="576">
          <cell r="A576" t="str">
            <v>060413</v>
          </cell>
          <cell r="B576" t="str">
            <v>ADENSAMENTO/REGULARIZAÇÃO SUP.CONCRETO REGUA DUPLA L=3 A 6M</v>
          </cell>
          <cell r="C576" t="str">
            <v>M2</v>
          </cell>
          <cell r="D576">
            <v>0.22</v>
          </cell>
          <cell r="E576">
            <v>0.89</v>
          </cell>
          <cell r="F576">
            <v>1.1100000000000001</v>
          </cell>
        </row>
        <row r="577">
          <cell r="A577" t="str">
            <v>060414</v>
          </cell>
          <cell r="B577" t="str">
            <v>ACABAMENTO DE SUPERFICIES C/DESEMPENADEIRA MECANICA</v>
          </cell>
          <cell r="C577" t="str">
            <v>M2</v>
          </cell>
          <cell r="D577">
            <v>0.03</v>
          </cell>
          <cell r="E577">
            <v>0.02</v>
          </cell>
          <cell r="F577">
            <v>0.05</v>
          </cell>
        </row>
        <row r="579">
          <cell r="A579" t="str">
            <v>060500</v>
          </cell>
          <cell r="B579" t="str">
            <v>LAJES E PAINEIS PRE-FABRICADOS</v>
          </cell>
          <cell r="D579" t="str">
            <v/>
          </cell>
          <cell r="E579" t="str">
            <v/>
          </cell>
          <cell r="F579">
            <v>0</v>
          </cell>
        </row>
        <row r="580">
          <cell r="A580" t="str">
            <v>060502</v>
          </cell>
          <cell r="B580" t="str">
            <v>LAJE PRE-FABRICADA P/PISOS E= 12 CM</v>
          </cell>
          <cell r="C580" t="str">
            <v>M2</v>
          </cell>
          <cell r="D580">
            <v>18.71</v>
          </cell>
          <cell r="E580">
            <v>3.98</v>
          </cell>
          <cell r="F580">
            <v>22.69</v>
          </cell>
        </row>
        <row r="581">
          <cell r="A581" t="str">
            <v>060503</v>
          </cell>
          <cell r="B581" t="str">
            <v>LAJE PRE-FABRICADA P/PISOS E= 16CM</v>
          </cell>
          <cell r="C581" t="str">
            <v>M2</v>
          </cell>
          <cell r="D581">
            <v>24.85</v>
          </cell>
          <cell r="E581">
            <v>4.28</v>
          </cell>
          <cell r="F581">
            <v>29.130000000000003</v>
          </cell>
        </row>
        <row r="582">
          <cell r="A582" t="str">
            <v>060504</v>
          </cell>
          <cell r="B582" t="str">
            <v>LAJE PRE-FABRICADA.P/PISOS E= 20CM</v>
          </cell>
          <cell r="C582" t="str">
            <v>M2</v>
          </cell>
          <cell r="D582">
            <v>23.43</v>
          </cell>
          <cell r="E582">
            <v>2.3199999999999998</v>
          </cell>
          <cell r="F582">
            <v>25.75</v>
          </cell>
        </row>
        <row r="583">
          <cell r="A583" t="str">
            <v>060505</v>
          </cell>
          <cell r="B583" t="str">
            <v>LAJE PRE-FABRICADA.P/PISOS E= 25CM</v>
          </cell>
          <cell r="C583" t="str">
            <v>M2</v>
          </cell>
          <cell r="D583">
            <v>27.23</v>
          </cell>
          <cell r="E583">
            <v>2.3199999999999998</v>
          </cell>
          <cell r="F583">
            <v>29.55</v>
          </cell>
        </row>
        <row r="584">
          <cell r="A584" t="str">
            <v>060506</v>
          </cell>
          <cell r="B584" t="str">
            <v>LAJE PRE-FABRICADA P/PISOS E= 30 CM</v>
          </cell>
          <cell r="C584" t="str">
            <v>M2</v>
          </cell>
          <cell r="D584">
            <v>29.83</v>
          </cell>
          <cell r="E584">
            <v>2.3199999999999998</v>
          </cell>
          <cell r="F584">
            <v>32.15</v>
          </cell>
        </row>
        <row r="585">
          <cell r="A585" t="str">
            <v>060507</v>
          </cell>
          <cell r="B585" t="str">
            <v>LAJE PRE-FABRICADA P/PISOS E= 35CM</v>
          </cell>
          <cell r="C585" t="str">
            <v>M2</v>
          </cell>
          <cell r="D585">
            <v>34.69</v>
          </cell>
          <cell r="E585">
            <v>2.41</v>
          </cell>
          <cell r="F585">
            <v>37.099999999999994</v>
          </cell>
        </row>
        <row r="586">
          <cell r="A586" t="str">
            <v>060508</v>
          </cell>
          <cell r="B586" t="str">
            <v>LAJE PRE-FABR.MIST.PROT.P/PISO/COB.INTEREIXO 40 E=8 CAP=4CM</v>
          </cell>
          <cell r="C586" t="str">
            <v>M2</v>
          </cell>
          <cell r="D586">
            <v>20.99</v>
          </cell>
          <cell r="E586">
            <v>2.48</v>
          </cell>
          <cell r="F586">
            <v>23.47</v>
          </cell>
        </row>
        <row r="587">
          <cell r="A587" t="str">
            <v>060509</v>
          </cell>
          <cell r="B587" t="str">
            <v>LAJE PRE-FABR.MIST.PROT.P/PISO/COB.INTEREIXO 50 E=45CM</v>
          </cell>
          <cell r="C587" t="str">
            <v>M2</v>
          </cell>
          <cell r="D587">
            <v>22.06</v>
          </cell>
          <cell r="E587">
            <v>2.48</v>
          </cell>
          <cell r="F587">
            <v>24.54</v>
          </cell>
        </row>
        <row r="588">
          <cell r="A588" t="str">
            <v>060510</v>
          </cell>
          <cell r="B588" t="str">
            <v>LAJE PRE-FABR.MIST.PROT.P/PISO/COB.INTEREIXO 50 E=50CM</v>
          </cell>
          <cell r="C588" t="str">
            <v>M2</v>
          </cell>
          <cell r="D588">
            <v>22.75</v>
          </cell>
          <cell r="E588">
            <v>2.48</v>
          </cell>
          <cell r="F588">
            <v>25.23</v>
          </cell>
        </row>
        <row r="589">
          <cell r="A589" t="str">
            <v>060511</v>
          </cell>
          <cell r="B589" t="str">
            <v>PRE-LAJE TRELIÇADA PRE-FABRICADA P/PISOS E=8 CAP=5CM</v>
          </cell>
          <cell r="C589" t="str">
            <v>M2</v>
          </cell>
          <cell r="D589">
            <v>17.309999999999999</v>
          </cell>
          <cell r="E589">
            <v>1.01</v>
          </cell>
          <cell r="F589">
            <v>18.32</v>
          </cell>
        </row>
        <row r="590">
          <cell r="A590" t="str">
            <v>060512</v>
          </cell>
          <cell r="B590" t="str">
            <v>PRE-LAJE TRELIÇADA PRE-FABRICADA P/PISOS E=12 CAP=4CM</v>
          </cell>
          <cell r="C590" t="str">
            <v>M2</v>
          </cell>
          <cell r="D590">
            <v>18.21</v>
          </cell>
          <cell r="E590">
            <v>1.01</v>
          </cell>
          <cell r="F590">
            <v>19.220000000000002</v>
          </cell>
        </row>
        <row r="591">
          <cell r="A591" t="str">
            <v>060513</v>
          </cell>
          <cell r="B591" t="str">
            <v>PRE-LAJE TRELIÇADA PRE-FABRICADA P/PISOS E=20 CAP=4CM</v>
          </cell>
          <cell r="C591" t="str">
            <v>M2</v>
          </cell>
          <cell r="D591">
            <v>19.8</v>
          </cell>
          <cell r="E591">
            <v>1.01</v>
          </cell>
          <cell r="F591">
            <v>20.810000000000002</v>
          </cell>
        </row>
        <row r="592">
          <cell r="A592" t="str">
            <v>060514</v>
          </cell>
          <cell r="B592" t="str">
            <v>PRE-LAJE TRELIÇADA PRE-FABRICADA P/PISOS E=30 CAP=5CM</v>
          </cell>
          <cell r="C592" t="str">
            <v>M2</v>
          </cell>
          <cell r="D592">
            <v>24.31</v>
          </cell>
          <cell r="E592">
            <v>1.01</v>
          </cell>
          <cell r="F592">
            <v>25.32</v>
          </cell>
        </row>
        <row r="593">
          <cell r="A593" t="str">
            <v>060515</v>
          </cell>
          <cell r="B593" t="str">
            <v>PRE-LAJE TRELIÇADA PRE-FABRICADA P/PISOS E=40 CAP=6CM</v>
          </cell>
          <cell r="C593" t="str">
            <v>M2</v>
          </cell>
          <cell r="D593">
            <v>29.36</v>
          </cell>
          <cell r="E593">
            <v>1.01</v>
          </cell>
          <cell r="F593">
            <v>30.37</v>
          </cell>
        </row>
        <row r="594">
          <cell r="A594" t="str">
            <v>060516</v>
          </cell>
          <cell r="B594" t="str">
            <v>PRE-LAJE TRELIÇADA PRE-FABRICADA P/PISOS E=50 CAP=7CM</v>
          </cell>
          <cell r="C594" t="str">
            <v>M2</v>
          </cell>
          <cell r="D594">
            <v>46.84</v>
          </cell>
          <cell r="E594">
            <v>1.01</v>
          </cell>
          <cell r="F594">
            <v>47.85</v>
          </cell>
        </row>
        <row r="595">
          <cell r="A595" t="str">
            <v>060518</v>
          </cell>
          <cell r="B595" t="str">
            <v>PAINEL PROTENDIDO P/PISOS/PAREDES DE VEDACAO E=10CM</v>
          </cell>
          <cell r="C595" t="str">
            <v>M2</v>
          </cell>
          <cell r="D595">
            <v>35.43</v>
          </cell>
          <cell r="E595">
            <v>0.49</v>
          </cell>
          <cell r="F595">
            <v>35.92</v>
          </cell>
        </row>
        <row r="596">
          <cell r="A596" t="str">
            <v>060519</v>
          </cell>
          <cell r="B596" t="str">
            <v>PAINEL PROTENDIDO P/PISOS/PAREDES DE VEDACAO E=15CM</v>
          </cell>
          <cell r="C596" t="str">
            <v>M2</v>
          </cell>
          <cell r="D596">
            <v>46.62</v>
          </cell>
          <cell r="E596">
            <v>0.35</v>
          </cell>
          <cell r="F596">
            <v>46.97</v>
          </cell>
        </row>
        <row r="597">
          <cell r="A597" t="str">
            <v>060520</v>
          </cell>
          <cell r="B597" t="str">
            <v>PAINEL PROTENDIDO P/PISOS/PAREDES DE VEDACAO E=20CM</v>
          </cell>
          <cell r="C597" t="str">
            <v>M2</v>
          </cell>
          <cell r="D597">
            <v>66.02</v>
          </cell>
          <cell r="E597">
            <v>0.28000000000000003</v>
          </cell>
          <cell r="F597">
            <v>66.3</v>
          </cell>
        </row>
        <row r="598">
          <cell r="A598" t="str">
            <v>060521</v>
          </cell>
          <cell r="B598" t="str">
            <v>PAINEL PROTENDIDO P/PISOS/PAREDES DE VEDACAO E=25 CM</v>
          </cell>
          <cell r="C598" t="str">
            <v>M2</v>
          </cell>
          <cell r="D598">
            <v>66.709999999999994</v>
          </cell>
          <cell r="E598">
            <v>1.1200000000000001</v>
          </cell>
          <cell r="F598">
            <v>67.83</v>
          </cell>
        </row>
        <row r="599">
          <cell r="A599" t="str">
            <v>060522</v>
          </cell>
          <cell r="B599" t="str">
            <v>PAINEL-COBERTURA DE CONCRETO CELULAR AUTOCL.7,5X40X280CM</v>
          </cell>
          <cell r="C599" t="str">
            <v>M2</v>
          </cell>
          <cell r="D599">
            <v>27.59</v>
          </cell>
          <cell r="E599">
            <v>0.61</v>
          </cell>
          <cell r="F599">
            <v>28.2</v>
          </cell>
        </row>
        <row r="600">
          <cell r="A600" t="str">
            <v>060523</v>
          </cell>
          <cell r="B600" t="str">
            <v>PAINEL-LAJE DE CONCRETO CELULAR AUTOCL.10X40X280 CM</v>
          </cell>
          <cell r="C600" t="str">
            <v>M2</v>
          </cell>
          <cell r="D600">
            <v>36.67</v>
          </cell>
          <cell r="E600">
            <v>0.63</v>
          </cell>
          <cell r="F600">
            <v>37.300000000000004</v>
          </cell>
        </row>
        <row r="601">
          <cell r="D601" t="str">
            <v/>
          </cell>
          <cell r="E601" t="str">
            <v/>
          </cell>
          <cell r="F601">
            <v>0</v>
          </cell>
        </row>
        <row r="602">
          <cell r="A602" t="str">
            <v>070000</v>
          </cell>
          <cell r="B602" t="str">
            <v>PAREDES E PAINEIS</v>
          </cell>
          <cell r="D602" t="str">
            <v/>
          </cell>
          <cell r="E602" t="str">
            <v/>
          </cell>
          <cell r="F602">
            <v>0</v>
          </cell>
        </row>
        <row r="604">
          <cell r="A604" t="str">
            <v>070100</v>
          </cell>
          <cell r="B604" t="str">
            <v>ALVENARIA DE VEDACAO</v>
          </cell>
          <cell r="D604" t="str">
            <v/>
          </cell>
          <cell r="E604" t="str">
            <v/>
          </cell>
          <cell r="F604">
            <v>0</v>
          </cell>
        </row>
        <row r="605">
          <cell r="A605" t="str">
            <v>070101</v>
          </cell>
          <cell r="B605" t="str">
            <v>ALVENARIA TIJOLO COMUM C/ARGAMASSA E=5CM</v>
          </cell>
          <cell r="C605" t="str">
            <v>M2</v>
          </cell>
          <cell r="D605">
            <v>4.47</v>
          </cell>
          <cell r="E605">
            <v>7.39</v>
          </cell>
          <cell r="F605">
            <v>11.86</v>
          </cell>
        </row>
        <row r="606">
          <cell r="A606" t="str">
            <v>070105</v>
          </cell>
          <cell r="B606" t="str">
            <v>ALVENARIA TIJOLO COMUM C/ARGAMASSA E=10CM</v>
          </cell>
          <cell r="C606" t="str">
            <v>M2</v>
          </cell>
          <cell r="D606">
            <v>8.69</v>
          </cell>
          <cell r="E606">
            <v>13.08</v>
          </cell>
          <cell r="F606">
            <v>21.77</v>
          </cell>
        </row>
        <row r="607">
          <cell r="A607" t="str">
            <v>070109</v>
          </cell>
          <cell r="B607" t="str">
            <v>ALVENARIA TIJOLO COMUM C/ARGAMASSA E=20CM</v>
          </cell>
          <cell r="C607" t="str">
            <v>M2</v>
          </cell>
          <cell r="D607">
            <v>17.12</v>
          </cell>
          <cell r="E607">
            <v>21.34</v>
          </cell>
          <cell r="F607">
            <v>38.46</v>
          </cell>
        </row>
        <row r="608">
          <cell r="A608" t="str">
            <v>070113</v>
          </cell>
          <cell r="B608" t="str">
            <v>ALVENARIA TIJOLO COMUM C/ARGAMASSA  E=30CM</v>
          </cell>
          <cell r="C608" t="str">
            <v>M2</v>
          </cell>
          <cell r="D608">
            <v>26.62</v>
          </cell>
          <cell r="E608">
            <v>28.55</v>
          </cell>
          <cell r="F608">
            <v>55.17</v>
          </cell>
        </row>
        <row r="609">
          <cell r="A609" t="str">
            <v>070117</v>
          </cell>
          <cell r="B609" t="str">
            <v>ALVENARIA ELEV.TIJOLO CERÂMICO FURADO 9X15X20CM E=10CM</v>
          </cell>
          <cell r="C609" t="str">
            <v>M2</v>
          </cell>
          <cell r="D609">
            <v>3.38</v>
          </cell>
          <cell r="E609">
            <v>12.31</v>
          </cell>
          <cell r="F609">
            <v>15.690000000000001</v>
          </cell>
        </row>
        <row r="610">
          <cell r="A610" t="str">
            <v>070121</v>
          </cell>
          <cell r="B610" t="str">
            <v>ALVENARIA ELEV.TIJOLO CERÂMICO FURADO 9X15X20CM E=15CM</v>
          </cell>
          <cell r="C610" t="str">
            <v>M2</v>
          </cell>
          <cell r="D610">
            <v>5.37</v>
          </cell>
          <cell r="E610">
            <v>16.43</v>
          </cell>
          <cell r="F610">
            <v>21.8</v>
          </cell>
        </row>
        <row r="611">
          <cell r="A611" t="str">
            <v>070125</v>
          </cell>
          <cell r="B611" t="str">
            <v>ALVENARIA ELEV.TIJOLO CERÂMICO FURADO10X15X20CM E=20CM</v>
          </cell>
          <cell r="C611" t="str">
            <v>M2</v>
          </cell>
          <cell r="D611">
            <v>7.07</v>
          </cell>
          <cell r="E611">
            <v>19.73</v>
          </cell>
          <cell r="F611">
            <v>26.8</v>
          </cell>
        </row>
        <row r="612">
          <cell r="A612" t="str">
            <v>070129</v>
          </cell>
          <cell r="B612" t="str">
            <v>ALVENARIA TIJOLO CERÂMICO FURADO 10X20X20CM E=10CM</v>
          </cell>
          <cell r="C612" t="str">
            <v>M2</v>
          </cell>
          <cell r="D612">
            <v>4.47</v>
          </cell>
          <cell r="E612">
            <v>8</v>
          </cell>
          <cell r="F612">
            <v>12.469999999999999</v>
          </cell>
        </row>
        <row r="613">
          <cell r="A613" t="str">
            <v>070133</v>
          </cell>
          <cell r="B613" t="str">
            <v>ALVENARIA TIJOLO CERÂMICO FURADO 10X20X20CM E=20CM</v>
          </cell>
          <cell r="C613" t="str">
            <v>M2</v>
          </cell>
          <cell r="D613">
            <v>9.1</v>
          </cell>
          <cell r="E613">
            <v>12.78</v>
          </cell>
          <cell r="F613">
            <v>21.88</v>
          </cell>
        </row>
        <row r="614">
          <cell r="A614" t="str">
            <v>070137</v>
          </cell>
          <cell r="B614" t="str">
            <v>ALVENARIA TIJOLO CERÂMICO FURADO 10X20X30CM E=10CM</v>
          </cell>
          <cell r="C614" t="str">
            <v>M2</v>
          </cell>
          <cell r="D614">
            <v>6.74</v>
          </cell>
          <cell r="E614">
            <v>5.55</v>
          </cell>
          <cell r="F614">
            <v>12.29</v>
          </cell>
        </row>
        <row r="615">
          <cell r="A615" t="str">
            <v>070141</v>
          </cell>
          <cell r="B615" t="str">
            <v>ALVENARIA TIJOLO CERÂMICO FURADO 10X20X30CM E=20CM</v>
          </cell>
          <cell r="C615" t="str">
            <v>M2</v>
          </cell>
          <cell r="D615">
            <v>13.44</v>
          </cell>
          <cell r="E615">
            <v>9.08</v>
          </cell>
          <cell r="F615">
            <v>22.52</v>
          </cell>
        </row>
        <row r="616">
          <cell r="A616" t="str">
            <v>070145</v>
          </cell>
          <cell r="B616" t="str">
            <v>ALVENARIA TIJOLO CERÂMICO LAMINADO E=11CM</v>
          </cell>
          <cell r="C616" t="str">
            <v>M2</v>
          </cell>
          <cell r="D616">
            <v>23.45</v>
          </cell>
          <cell r="E616">
            <v>20.399999999999999</v>
          </cell>
          <cell r="F616">
            <v>43.849999999999994</v>
          </cell>
        </row>
        <row r="617">
          <cell r="A617" t="str">
            <v>070146</v>
          </cell>
          <cell r="B617" t="str">
            <v>ALVENARIA TIJOLO CERÂMICO LAMINADO E=23.5CM</v>
          </cell>
          <cell r="C617" t="str">
            <v>M2</v>
          </cell>
          <cell r="D617">
            <v>48.64</v>
          </cell>
          <cell r="E617">
            <v>28.57</v>
          </cell>
          <cell r="F617">
            <v>77.210000000000008</v>
          </cell>
        </row>
        <row r="618">
          <cell r="A618" t="str">
            <v>070147</v>
          </cell>
          <cell r="B618" t="str">
            <v>ALVENARIA BLOCO CERÂMICO FURADO 9X19X39CM E=9CM</v>
          </cell>
          <cell r="C618" t="str">
            <v>M2</v>
          </cell>
          <cell r="D618">
            <v>7.37</v>
          </cell>
          <cell r="E618">
            <v>2.62</v>
          </cell>
          <cell r="F618">
            <v>9.99</v>
          </cell>
        </row>
        <row r="619">
          <cell r="A619" t="str">
            <v>070148</v>
          </cell>
          <cell r="B619" t="str">
            <v>ALVENARIA BLOCO CERÂMICO FURADO 14X19X39CM E=14CM</v>
          </cell>
          <cell r="C619" t="str">
            <v>M2</v>
          </cell>
          <cell r="D619">
            <v>10.07</v>
          </cell>
          <cell r="E619">
            <v>3.09</v>
          </cell>
          <cell r="F619">
            <v>13.16</v>
          </cell>
        </row>
        <row r="620">
          <cell r="A620" t="str">
            <v>070149</v>
          </cell>
          <cell r="B620" t="str">
            <v>ALVENARIA BLOCO CERÂMICO FURADO 19X19X39CM E=19CM</v>
          </cell>
          <cell r="C620" t="str">
            <v>M2</v>
          </cell>
          <cell r="D620">
            <v>18.260000000000002</v>
          </cell>
          <cell r="E620">
            <v>3.53</v>
          </cell>
          <cell r="F620">
            <v>21.790000000000003</v>
          </cell>
        </row>
        <row r="621">
          <cell r="A621" t="str">
            <v>070150</v>
          </cell>
          <cell r="B621" t="str">
            <v>ALVENARIA BLOCO CONCRETO 6.7X19X39CM E=6.7CM</v>
          </cell>
          <cell r="C621" t="str">
            <v>M2</v>
          </cell>
          <cell r="D621">
            <v>6.27</v>
          </cell>
          <cell r="E621">
            <v>5.05</v>
          </cell>
          <cell r="F621">
            <v>11.32</v>
          </cell>
        </row>
        <row r="622">
          <cell r="A622" t="str">
            <v>070153</v>
          </cell>
          <cell r="B622" t="str">
            <v>ALVENARIA BLOCO CONCRETO 9X19X39CM E=9CM</v>
          </cell>
          <cell r="C622" t="str">
            <v>M2</v>
          </cell>
          <cell r="D622">
            <v>7.2</v>
          </cell>
          <cell r="E622">
            <v>5.0999999999999996</v>
          </cell>
          <cell r="F622">
            <v>12.3</v>
          </cell>
        </row>
        <row r="623">
          <cell r="A623" t="str">
            <v>070157</v>
          </cell>
          <cell r="B623" t="str">
            <v>ALVENARIA BLOCO CONCRETO 11.5X19X39CM E=11.5CM</v>
          </cell>
          <cell r="C623" t="str">
            <v>M2</v>
          </cell>
          <cell r="D623">
            <v>8.73</v>
          </cell>
          <cell r="E623">
            <v>5.48</v>
          </cell>
          <cell r="F623">
            <v>14.21</v>
          </cell>
        </row>
        <row r="624">
          <cell r="A624" t="str">
            <v>070160</v>
          </cell>
          <cell r="B624" t="str">
            <v>ALVENARIA BLOCO CONCRETO 14X19X39CM E=14CM</v>
          </cell>
          <cell r="C624" t="str">
            <v>M2</v>
          </cell>
          <cell r="D624">
            <v>9.24</v>
          </cell>
          <cell r="E624">
            <v>5.55</v>
          </cell>
          <cell r="F624">
            <v>14.79</v>
          </cell>
        </row>
        <row r="625">
          <cell r="A625" t="str">
            <v>070164</v>
          </cell>
          <cell r="B625" t="str">
            <v>ALVENARIA BLOCO CONCRETO 19X19X39CM E=19CM</v>
          </cell>
          <cell r="C625" t="str">
            <v>M2</v>
          </cell>
          <cell r="D625">
            <v>12.39</v>
          </cell>
          <cell r="E625">
            <v>5.97</v>
          </cell>
          <cell r="F625">
            <v>18.36</v>
          </cell>
        </row>
        <row r="626">
          <cell r="A626" t="str">
            <v>070168</v>
          </cell>
          <cell r="B626" t="str">
            <v>ALVENARIA BLOCO CONCRETO APARENTE E=9CM</v>
          </cell>
          <cell r="C626" t="str">
            <v>M2</v>
          </cell>
          <cell r="D626">
            <v>7.6</v>
          </cell>
          <cell r="E626">
            <v>6.67</v>
          </cell>
          <cell r="F626">
            <v>14.27</v>
          </cell>
        </row>
        <row r="627">
          <cell r="A627" t="str">
            <v>070169</v>
          </cell>
          <cell r="B627" t="str">
            <v>ALVENARIA BLOCO CONCRETO APARENTE E=14CM</v>
          </cell>
          <cell r="C627" t="str">
            <v>M2</v>
          </cell>
          <cell r="D627">
            <v>9.8000000000000007</v>
          </cell>
          <cell r="E627">
            <v>7.16</v>
          </cell>
          <cell r="F627">
            <v>16.96</v>
          </cell>
        </row>
        <row r="628">
          <cell r="A628" t="str">
            <v>070170</v>
          </cell>
          <cell r="B628" t="str">
            <v>ALVENARIA BLOCO CONCRETO APARENTE E=19CM</v>
          </cell>
          <cell r="C628" t="str">
            <v>M2</v>
          </cell>
          <cell r="D628">
            <v>15</v>
          </cell>
          <cell r="E628">
            <v>7.68</v>
          </cell>
          <cell r="F628">
            <v>22.68</v>
          </cell>
        </row>
        <row r="629">
          <cell r="A629" t="str">
            <v>070171</v>
          </cell>
          <cell r="B629" t="str">
            <v>ALVENARIA BLOCO CONCRETO CELULAR  E=10CM</v>
          </cell>
          <cell r="C629" t="str">
            <v>M2</v>
          </cell>
          <cell r="D629">
            <v>11.25</v>
          </cell>
          <cell r="E629">
            <v>2.0099999999999998</v>
          </cell>
          <cell r="F629">
            <v>13.26</v>
          </cell>
        </row>
        <row r="630">
          <cell r="A630" t="str">
            <v>070172</v>
          </cell>
          <cell r="B630" t="str">
            <v>ALVENARIA BLOCO CONCRETO CELULAR E=12.5CM</v>
          </cell>
          <cell r="C630" t="str">
            <v>M2</v>
          </cell>
          <cell r="D630">
            <v>14.03</v>
          </cell>
          <cell r="E630">
            <v>2.08</v>
          </cell>
          <cell r="F630">
            <v>16.11</v>
          </cell>
        </row>
        <row r="631">
          <cell r="A631" t="str">
            <v>070173</v>
          </cell>
          <cell r="B631" t="str">
            <v>ALVENARIA BLOCO CONCRETO CELULAR E=15CM</v>
          </cell>
          <cell r="C631" t="str">
            <v>M2</v>
          </cell>
          <cell r="D631">
            <v>16.850000000000001</v>
          </cell>
          <cell r="E631">
            <v>2.46</v>
          </cell>
          <cell r="F631">
            <v>19.310000000000002</v>
          </cell>
        </row>
        <row r="632">
          <cell r="A632" t="str">
            <v>070174</v>
          </cell>
          <cell r="B632" t="str">
            <v>ALVENARIA BLOCO CONCRETO CELULAR E=17.5CM</v>
          </cell>
          <cell r="C632" t="str">
            <v>M2</v>
          </cell>
          <cell r="D632">
            <v>19.649999999999999</v>
          </cell>
          <cell r="E632">
            <v>2.5</v>
          </cell>
          <cell r="F632">
            <v>22.15</v>
          </cell>
        </row>
        <row r="633">
          <cell r="A633" t="str">
            <v>070175</v>
          </cell>
          <cell r="B633" t="str">
            <v>ALVENARIA BLOCO CONCRETO CELULAR E=20CM</v>
          </cell>
          <cell r="C633" t="str">
            <v>M2</v>
          </cell>
          <cell r="D633">
            <v>22.43</v>
          </cell>
          <cell r="E633">
            <v>2.5499999999999998</v>
          </cell>
          <cell r="F633">
            <v>24.98</v>
          </cell>
        </row>
        <row r="634">
          <cell r="A634" t="str">
            <v>070176</v>
          </cell>
          <cell r="B634" t="str">
            <v>ALVENARIA BLOCO CONCRETO CELULAR E=25CM</v>
          </cell>
          <cell r="C634" t="str">
            <v>M2</v>
          </cell>
          <cell r="D634">
            <v>28.06</v>
          </cell>
          <cell r="E634">
            <v>3.3</v>
          </cell>
          <cell r="F634">
            <v>31.36</v>
          </cell>
        </row>
        <row r="635">
          <cell r="A635" t="str">
            <v>070177</v>
          </cell>
          <cell r="B635" t="str">
            <v>ALVENARIA BLOCO CONCRETO CELULAR E=30CM</v>
          </cell>
          <cell r="C635" t="str">
            <v>M2</v>
          </cell>
          <cell r="D635">
            <v>33.67</v>
          </cell>
          <cell r="E635">
            <v>3.39</v>
          </cell>
          <cell r="F635">
            <v>37.06</v>
          </cell>
        </row>
        <row r="636">
          <cell r="A636" t="str">
            <v>070178</v>
          </cell>
          <cell r="B636" t="str">
            <v>ALVENARIA BLOCO SILICO-CALCARIOS E=9CM</v>
          </cell>
          <cell r="C636" t="str">
            <v>M2</v>
          </cell>
          <cell r="D636">
            <v>9.0299999999999994</v>
          </cell>
          <cell r="E636">
            <v>4.47</v>
          </cell>
          <cell r="F636">
            <v>13.5</v>
          </cell>
        </row>
        <row r="637">
          <cell r="A637" t="str">
            <v>070179</v>
          </cell>
          <cell r="B637" t="str">
            <v>ALVENARIA BLOCO SILICO-CALCARIOS E=14CM</v>
          </cell>
          <cell r="C637" t="str">
            <v>M2</v>
          </cell>
          <cell r="D637">
            <v>12.08</v>
          </cell>
          <cell r="E637">
            <v>4.96</v>
          </cell>
          <cell r="F637">
            <v>17.04</v>
          </cell>
        </row>
        <row r="638">
          <cell r="A638" t="str">
            <v>070180</v>
          </cell>
          <cell r="B638" t="str">
            <v>ALVENARIA BLOCO SILICO-CALCARIOS E=19CM</v>
          </cell>
          <cell r="C638" t="str">
            <v>M2</v>
          </cell>
          <cell r="D638">
            <v>15.45</v>
          </cell>
          <cell r="E638">
            <v>4.9800000000000004</v>
          </cell>
          <cell r="F638">
            <v>20.43</v>
          </cell>
        </row>
        <row r="639">
          <cell r="A639" t="str">
            <v>070181</v>
          </cell>
          <cell r="B639" t="str">
            <v>ALVENARIA BLOCO DE VIDRO E=6CM</v>
          </cell>
          <cell r="C639" t="str">
            <v>M2</v>
          </cell>
          <cell r="D639">
            <v>119.03</v>
          </cell>
          <cell r="E639">
            <v>30.12</v>
          </cell>
          <cell r="F639">
            <v>149.15</v>
          </cell>
        </row>
        <row r="640">
          <cell r="A640" t="str">
            <v>070182</v>
          </cell>
          <cell r="B640" t="str">
            <v>ALVENARIA BLOCO DE VIDRO E=10CM</v>
          </cell>
          <cell r="C640" t="str">
            <v>M2</v>
          </cell>
          <cell r="D640">
            <v>268.22000000000003</v>
          </cell>
          <cell r="E640">
            <v>30.44</v>
          </cell>
          <cell r="F640">
            <v>298.66000000000003</v>
          </cell>
        </row>
        <row r="642">
          <cell r="A642" t="str">
            <v>070200</v>
          </cell>
          <cell r="B642" t="str">
            <v>ALVENARIA ESTRUTURAL</v>
          </cell>
          <cell r="D642" t="str">
            <v/>
          </cell>
          <cell r="E642" t="str">
            <v/>
          </cell>
          <cell r="F642">
            <v>0</v>
          </cell>
        </row>
        <row r="643">
          <cell r="A643" t="str">
            <v>070201</v>
          </cell>
          <cell r="B643" t="str">
            <v>ALV. ESTR. BLOCOS CERÂMICOS ARMADOS E=9CM</v>
          </cell>
          <cell r="C643" t="str">
            <v>M2</v>
          </cell>
          <cell r="D643">
            <v>8.43</v>
          </cell>
          <cell r="E643">
            <v>2.6</v>
          </cell>
          <cell r="F643">
            <v>11.03</v>
          </cell>
        </row>
        <row r="644">
          <cell r="A644" t="str">
            <v>070202</v>
          </cell>
          <cell r="B644" t="str">
            <v>ALV. ESTR. BLOCOS CERÂMICOS ARMADOS E=14CM</v>
          </cell>
          <cell r="C644" t="str">
            <v>M2</v>
          </cell>
          <cell r="D644">
            <v>11.04</v>
          </cell>
          <cell r="E644">
            <v>3.02</v>
          </cell>
          <cell r="F644">
            <v>14.059999999999999</v>
          </cell>
        </row>
        <row r="645">
          <cell r="A645" t="str">
            <v>070203</v>
          </cell>
          <cell r="B645" t="str">
            <v>ALV. ESTR. BLOCOS CERÂMICOS ARMADOS E=19CM</v>
          </cell>
          <cell r="C645" t="str">
            <v>M2</v>
          </cell>
          <cell r="D645">
            <v>14.87</v>
          </cell>
          <cell r="E645">
            <v>3.42</v>
          </cell>
          <cell r="F645">
            <v>18.29</v>
          </cell>
        </row>
        <row r="646">
          <cell r="A646" t="str">
            <v>070204</v>
          </cell>
          <cell r="B646" t="str">
            <v>ALV. ESTR. BLOCOS CERÂMICOS NAO ARMADOS E=11.5CM</v>
          </cell>
          <cell r="C646" t="str">
            <v>M2</v>
          </cell>
          <cell r="D646">
            <v>19.12</v>
          </cell>
          <cell r="E646">
            <v>3.07</v>
          </cell>
          <cell r="F646">
            <v>22.19</v>
          </cell>
        </row>
        <row r="647">
          <cell r="A647" t="str">
            <v>070205</v>
          </cell>
          <cell r="B647" t="str">
            <v>ALV. ESTR. BLOCOS CERÂMICOS NAO ARMADOS E=14CM</v>
          </cell>
          <cell r="C647" t="str">
            <v>M2</v>
          </cell>
          <cell r="D647">
            <v>15.95</v>
          </cell>
          <cell r="E647">
            <v>3.16</v>
          </cell>
          <cell r="F647">
            <v>19.11</v>
          </cell>
        </row>
        <row r="648">
          <cell r="A648" t="str">
            <v>070206</v>
          </cell>
          <cell r="B648" t="str">
            <v>ALV. ESTR. BLOCOS CERÂMICOS PORTANTES NAO ARMADOS E=24CM</v>
          </cell>
          <cell r="C648" t="str">
            <v>M2</v>
          </cell>
          <cell r="D648">
            <v>38.21</v>
          </cell>
          <cell r="E648">
            <v>3.86</v>
          </cell>
          <cell r="F648">
            <v>42.07</v>
          </cell>
        </row>
        <row r="649">
          <cell r="A649" t="str">
            <v>070207</v>
          </cell>
          <cell r="B649" t="str">
            <v>ALV. ESTR. BLOCOS DE CONCRETO ARMADOS E=14CM</v>
          </cell>
          <cell r="C649" t="str">
            <v>M2</v>
          </cell>
          <cell r="D649">
            <v>12.22</v>
          </cell>
          <cell r="E649">
            <v>6.27</v>
          </cell>
          <cell r="F649">
            <v>18.490000000000002</v>
          </cell>
        </row>
        <row r="650">
          <cell r="A650" t="str">
            <v>070208</v>
          </cell>
          <cell r="B650" t="str">
            <v>ALV. ESTR. BLOCOS DE CONCRETO ARMADOS E=19CM</v>
          </cell>
          <cell r="C650" t="str">
            <v>M2</v>
          </cell>
          <cell r="D650">
            <v>15.67</v>
          </cell>
          <cell r="E650">
            <v>6.41</v>
          </cell>
          <cell r="F650">
            <v>22.08</v>
          </cell>
        </row>
        <row r="651">
          <cell r="A651" t="str">
            <v>070209</v>
          </cell>
          <cell r="B651" t="str">
            <v>ALV. ESTR. BLOCOS SILICO-CALCARIOS E=11.5CM</v>
          </cell>
          <cell r="C651" t="str">
            <v>M2</v>
          </cell>
          <cell r="D651">
            <v>16.100000000000001</v>
          </cell>
          <cell r="E651">
            <v>6.79</v>
          </cell>
          <cell r="F651">
            <v>22.89</v>
          </cell>
        </row>
        <row r="652">
          <cell r="A652" t="str">
            <v>070210</v>
          </cell>
          <cell r="B652" t="str">
            <v>ALV. ESTR. BLOCOS SILICO-CALCARIOS E=14CM</v>
          </cell>
          <cell r="C652" t="str">
            <v>M2</v>
          </cell>
          <cell r="D652">
            <v>20.53</v>
          </cell>
          <cell r="E652">
            <v>6.86</v>
          </cell>
          <cell r="F652">
            <v>27.39</v>
          </cell>
        </row>
        <row r="653">
          <cell r="A653" t="str">
            <v>070211</v>
          </cell>
          <cell r="B653" t="str">
            <v>ALV. ESTR. BLOCOS SILICO-CALCARIOS E=17.5CM</v>
          </cell>
          <cell r="C653" t="str">
            <v>M2</v>
          </cell>
          <cell r="D653">
            <v>23.31</v>
          </cell>
          <cell r="E653">
            <v>7.04</v>
          </cell>
          <cell r="F653">
            <v>30.349999999999998</v>
          </cell>
        </row>
        <row r="655">
          <cell r="A655" t="str">
            <v>070300</v>
          </cell>
          <cell r="B655" t="str">
            <v>ELEMENTOS VAZADOS</v>
          </cell>
          <cell r="D655" t="str">
            <v/>
          </cell>
          <cell r="E655" t="str">
            <v/>
          </cell>
          <cell r="F655">
            <v>0</v>
          </cell>
        </row>
        <row r="656">
          <cell r="A656" t="str">
            <v>070301</v>
          </cell>
          <cell r="B656" t="str">
            <v>ELEM.VAZADO DE CONCRETO C/ARG. CIMENTO/AREIA 8X49X50CM</v>
          </cell>
          <cell r="C656" t="str">
            <v>M2</v>
          </cell>
          <cell r="D656">
            <v>22.55</v>
          </cell>
          <cell r="E656">
            <v>8.94</v>
          </cell>
          <cell r="F656">
            <v>31.490000000000002</v>
          </cell>
        </row>
        <row r="657">
          <cell r="A657" t="str">
            <v>070302</v>
          </cell>
          <cell r="B657" t="str">
            <v>ELEM.VAZADO DE CONCRETO C/ARG. CIMENTO/AREIA 8X40X50CM</v>
          </cell>
          <cell r="C657" t="str">
            <v>M2</v>
          </cell>
          <cell r="D657">
            <v>25.08</v>
          </cell>
          <cell r="E657">
            <v>11.12</v>
          </cell>
          <cell r="F657">
            <v>36.199999999999996</v>
          </cell>
        </row>
        <row r="658">
          <cell r="A658" t="str">
            <v>070303</v>
          </cell>
          <cell r="B658" t="str">
            <v>ELEM.VAZADO DE CONCRETO C/ARG. CIMENTO AREIA 8X45X60CM</v>
          </cell>
          <cell r="C658" t="str">
            <v>M2</v>
          </cell>
          <cell r="D658">
            <v>20.53</v>
          </cell>
          <cell r="E658">
            <v>8.31</v>
          </cell>
          <cell r="F658">
            <v>28.840000000000003</v>
          </cell>
        </row>
        <row r="659">
          <cell r="A659" t="str">
            <v>070304</v>
          </cell>
          <cell r="B659" t="str">
            <v>ELEM.VAZADO DE CONCRETO C/ARG. CIMENTO/AREIA 6X39.5X40CM</v>
          </cell>
          <cell r="C659" t="str">
            <v>M2</v>
          </cell>
          <cell r="D659">
            <v>14.12</v>
          </cell>
          <cell r="E659">
            <v>13.29</v>
          </cell>
          <cell r="F659">
            <v>27.409999999999997</v>
          </cell>
        </row>
        <row r="660">
          <cell r="A660" t="str">
            <v>070305</v>
          </cell>
          <cell r="B660" t="str">
            <v>ELEM.VAZADO DE CONCRETO C/ARG. CIMENTO/AREIA 6X29X29CM</v>
          </cell>
          <cell r="C660" t="str">
            <v>M2</v>
          </cell>
          <cell r="D660">
            <v>18.55</v>
          </cell>
          <cell r="E660">
            <v>13.69</v>
          </cell>
          <cell r="F660">
            <v>32.24</v>
          </cell>
        </row>
        <row r="661">
          <cell r="A661" t="str">
            <v>070306</v>
          </cell>
          <cell r="B661" t="str">
            <v>ELEM.VAZADO DE CONCRETO C/ARG. CIMENTO/AREIA 9X29.5X29.5CM</v>
          </cell>
          <cell r="C661" t="str">
            <v>M2</v>
          </cell>
          <cell r="D661">
            <v>20.94</v>
          </cell>
          <cell r="E661">
            <v>13.78</v>
          </cell>
          <cell r="F661">
            <v>34.72</v>
          </cell>
        </row>
        <row r="662">
          <cell r="A662" t="str">
            <v>070307</v>
          </cell>
          <cell r="B662" t="str">
            <v>ELEM.VAZADO DE CONCRETO C/ARG. CIMENTO/AREIA 8X41X46CM</v>
          </cell>
          <cell r="C662" t="str">
            <v>M2</v>
          </cell>
          <cell r="D662">
            <v>15.69</v>
          </cell>
          <cell r="E662">
            <v>11.12</v>
          </cell>
          <cell r="F662">
            <v>26.81</v>
          </cell>
        </row>
        <row r="664">
          <cell r="A664" t="str">
            <v>070400</v>
          </cell>
          <cell r="B664" t="str">
            <v>VERGAS</v>
          </cell>
          <cell r="D664" t="str">
            <v/>
          </cell>
          <cell r="E664" t="str">
            <v/>
          </cell>
          <cell r="F664">
            <v>0</v>
          </cell>
        </row>
        <row r="665">
          <cell r="A665" t="str">
            <v>070401</v>
          </cell>
          <cell r="B665" t="str">
            <v>VERGA RETA DE CONCRETO ARMADO</v>
          </cell>
          <cell r="C665" t="str">
            <v>M3</v>
          </cell>
          <cell r="D665">
            <v>156.65</v>
          </cell>
          <cell r="E665">
            <v>139.21</v>
          </cell>
          <cell r="F665">
            <v>295.86</v>
          </cell>
        </row>
        <row r="666">
          <cell r="A666" t="str">
            <v>070402</v>
          </cell>
          <cell r="B666" t="str">
            <v>VERGA EM ARCO DE CONCRETO ARMADO</v>
          </cell>
          <cell r="C666" t="str">
            <v>M</v>
          </cell>
          <cell r="D666">
            <v>5.85</v>
          </cell>
          <cell r="E666">
            <v>7.68</v>
          </cell>
          <cell r="F666">
            <v>13.53</v>
          </cell>
        </row>
        <row r="668">
          <cell r="A668" t="str">
            <v>070500</v>
          </cell>
          <cell r="B668" t="str">
            <v>PLACAS DIVISÓRIAS PRE-FABRICADAS</v>
          </cell>
          <cell r="D668" t="str">
            <v/>
          </cell>
          <cell r="E668" t="str">
            <v/>
          </cell>
          <cell r="F668">
            <v>0</v>
          </cell>
        </row>
        <row r="669">
          <cell r="A669" t="str">
            <v>070501</v>
          </cell>
          <cell r="B669" t="str">
            <v>DIVISÓRIA DE GRANILITE C/ARG. DE CIMENTO E AREIA</v>
          </cell>
          <cell r="C669" t="str">
            <v>M2</v>
          </cell>
          <cell r="D669">
            <v>57.8</v>
          </cell>
          <cell r="E669">
            <v>25.76</v>
          </cell>
          <cell r="F669">
            <v>83.56</v>
          </cell>
        </row>
        <row r="670">
          <cell r="A670" t="str">
            <v>070502</v>
          </cell>
          <cell r="B670" t="str">
            <v>PAINEL-DIVIS.DE CONCR.CELULAR C/CIMENTO COLANTE E=7.5CM</v>
          </cell>
          <cell r="C670" t="str">
            <v>M2</v>
          </cell>
          <cell r="D670">
            <v>23.96</v>
          </cell>
          <cell r="E670">
            <v>0.75</v>
          </cell>
          <cell r="F670">
            <v>24.71</v>
          </cell>
        </row>
        <row r="671">
          <cell r="A671" t="str">
            <v>070503</v>
          </cell>
          <cell r="B671" t="str">
            <v>PAINEL-PAREDE CONCR.CELULAR C/ARG.CIMENTO/AREIA E=10CM</v>
          </cell>
          <cell r="C671" t="str">
            <v>M2</v>
          </cell>
          <cell r="D671">
            <v>32.15</v>
          </cell>
          <cell r="E671">
            <v>0.91</v>
          </cell>
          <cell r="F671">
            <v>33.059999999999995</v>
          </cell>
        </row>
        <row r="673">
          <cell r="A673" t="str">
            <v>070600</v>
          </cell>
          <cell r="B673" t="str">
            <v>DIVISÓRIAS LEVES</v>
          </cell>
          <cell r="D673" t="str">
            <v/>
          </cell>
          <cell r="E673" t="str">
            <v/>
          </cell>
          <cell r="F673">
            <v>0</v>
          </cell>
        </row>
        <row r="674">
          <cell r="A674" t="str">
            <v>070603</v>
          </cell>
          <cell r="B674" t="str">
            <v>DIVIS.PAINEL COMP.NAVAL.REV.C/FIBROC. H=3M E=40MM PERF.ALUM.</v>
          </cell>
          <cell r="C674" t="str">
            <v>M2</v>
          </cell>
          <cell r="D674">
            <v>58.15</v>
          </cell>
          <cell r="E674">
            <v>2.36</v>
          </cell>
          <cell r="F674">
            <v>60.51</v>
          </cell>
        </row>
        <row r="675">
          <cell r="A675" t="str">
            <v>070604</v>
          </cell>
          <cell r="B675" t="str">
            <v>DIVIS.PAINEL COMP.NAVAL.REV.C/FIBROC. H=3M E=40MM PERF. ACO</v>
          </cell>
          <cell r="C675" t="str">
            <v>M2</v>
          </cell>
          <cell r="D675">
            <v>54.29</v>
          </cell>
          <cell r="E675">
            <v>2.36</v>
          </cell>
          <cell r="F675">
            <v>56.65</v>
          </cell>
        </row>
        <row r="676">
          <cell r="A676" t="str">
            <v>070607</v>
          </cell>
          <cell r="B676" t="str">
            <v>PORTA COMUM DE MADEIRA E=35MM</v>
          </cell>
          <cell r="C676" t="str">
            <v>UN</v>
          </cell>
          <cell r="D676">
            <v>78.78</v>
          </cell>
          <cell r="E676">
            <v>11.12</v>
          </cell>
          <cell r="F676">
            <v>89.9</v>
          </cell>
        </row>
        <row r="677">
          <cell r="A677" t="str">
            <v>070608</v>
          </cell>
          <cell r="B677" t="str">
            <v>DIVISÓRIA SANITARIA E=40MM</v>
          </cell>
          <cell r="C677" t="str">
            <v>M2</v>
          </cell>
          <cell r="D677">
            <v>72.66</v>
          </cell>
          <cell r="E677">
            <v>3.53</v>
          </cell>
          <cell r="F677">
            <v>76.19</v>
          </cell>
        </row>
        <row r="678">
          <cell r="A678" t="str">
            <v>070609</v>
          </cell>
          <cell r="B678" t="str">
            <v>PORTA COMUM DE MADEIRA E=35MM P/SANITÁRIO (BOX)</v>
          </cell>
          <cell r="C678" t="str">
            <v>UN</v>
          </cell>
          <cell r="D678">
            <v>84.18</v>
          </cell>
          <cell r="E678">
            <v>6.67</v>
          </cell>
          <cell r="F678">
            <v>90.850000000000009</v>
          </cell>
        </row>
        <row r="679">
          <cell r="A679" t="str">
            <v>070610</v>
          </cell>
          <cell r="B679" t="str">
            <v>DIVISÓRIA EM PERFIS DE ALUMÍNIO E=35/50MM MIOLO SEMI-OCO</v>
          </cell>
          <cell r="C679" t="str">
            <v>M2</v>
          </cell>
          <cell r="D679">
            <v>88.85</v>
          </cell>
          <cell r="E679">
            <v>2.88</v>
          </cell>
          <cell r="F679">
            <v>91.72999999999999</v>
          </cell>
        </row>
        <row r="680">
          <cell r="A680" t="str">
            <v>070611</v>
          </cell>
          <cell r="B680" t="str">
            <v>DIVISÓRIA EM PERFIS DE ALUMÍNIO E=35/50MM MIOLO MINERAL</v>
          </cell>
          <cell r="C680" t="str">
            <v>M2</v>
          </cell>
          <cell r="D680">
            <v>88.85</v>
          </cell>
          <cell r="E680">
            <v>2.88</v>
          </cell>
          <cell r="F680">
            <v>91.72999999999999</v>
          </cell>
        </row>
        <row r="681">
          <cell r="A681" t="str">
            <v>070612</v>
          </cell>
          <cell r="B681" t="str">
            <v>DIVISÓRIA EST. PERFIS AÇO E=35/50MM MIOLO MACIC. INCOMBUST.</v>
          </cell>
          <cell r="C681" t="str">
            <v>M2</v>
          </cell>
          <cell r="D681">
            <v>88.85</v>
          </cell>
          <cell r="E681">
            <v>2.29</v>
          </cell>
          <cell r="F681">
            <v>91.14</v>
          </cell>
        </row>
        <row r="682">
          <cell r="A682" t="str">
            <v>070613</v>
          </cell>
          <cell r="B682" t="str">
            <v>DIVISÓRIA EST. PERFIS AÇO E=35/50MM MIOLO SEMI-OCO</v>
          </cell>
          <cell r="C682" t="str">
            <v>M2</v>
          </cell>
          <cell r="D682">
            <v>88.85</v>
          </cell>
          <cell r="E682">
            <v>2.29</v>
          </cell>
          <cell r="F682">
            <v>91.14</v>
          </cell>
        </row>
        <row r="683">
          <cell r="A683" t="str">
            <v>070614</v>
          </cell>
          <cell r="B683" t="str">
            <v>PAREDE ATE 3M DE ALTURA C/PAINEIS PRE-FABRICADOS</v>
          </cell>
          <cell r="C683" t="str">
            <v>M2</v>
          </cell>
          <cell r="D683">
            <v>58.17</v>
          </cell>
          <cell r="E683">
            <v>3.53</v>
          </cell>
          <cell r="F683">
            <v>61.7</v>
          </cell>
        </row>
        <row r="684">
          <cell r="A684" t="str">
            <v>070618</v>
          </cell>
          <cell r="B684" t="str">
            <v>DIVISÓRIA ALTA 3 A 5 M PAINEL PRE-FABRICADO</v>
          </cell>
          <cell r="C684" t="str">
            <v>M2</v>
          </cell>
          <cell r="D684">
            <v>58.43</v>
          </cell>
          <cell r="E684">
            <v>11.61</v>
          </cell>
          <cell r="F684">
            <v>70.039999999999992</v>
          </cell>
        </row>
        <row r="685">
          <cell r="A685" t="str">
            <v>070619</v>
          </cell>
          <cell r="B685" t="str">
            <v>DIVISÓRIA ALTA 5 A 10 M PAINEL PRE-FABRICADO</v>
          </cell>
          <cell r="C685" t="str">
            <v>M2</v>
          </cell>
          <cell r="D685">
            <v>60.98</v>
          </cell>
          <cell r="E685">
            <v>12.71</v>
          </cell>
          <cell r="F685">
            <v>73.69</v>
          </cell>
        </row>
        <row r="686">
          <cell r="D686" t="str">
            <v/>
          </cell>
          <cell r="E686" t="str">
            <v/>
          </cell>
          <cell r="F686">
            <v>0</v>
          </cell>
        </row>
        <row r="687">
          <cell r="A687" t="str">
            <v>080000</v>
          </cell>
          <cell r="B687" t="str">
            <v>ESQUADRIAS DE MADEIRA</v>
          </cell>
          <cell r="D687" t="str">
            <v/>
          </cell>
          <cell r="E687" t="str">
            <v/>
          </cell>
          <cell r="F687">
            <v>0</v>
          </cell>
        </row>
        <row r="689">
          <cell r="A689" t="str">
            <v>080100</v>
          </cell>
          <cell r="B689" t="str">
            <v>PORTAS</v>
          </cell>
          <cell r="D689" t="str">
            <v/>
          </cell>
          <cell r="E689" t="str">
            <v/>
          </cell>
          <cell r="F689">
            <v>0</v>
          </cell>
        </row>
        <row r="690">
          <cell r="A690" t="str">
            <v>080101</v>
          </cell>
          <cell r="B690" t="str">
            <v>PORTA INTERNA DE CEDRO LISA COMPLETA UMA FOLHA 0.60X 2.10M</v>
          </cell>
          <cell r="C690" t="str">
            <v>UN</v>
          </cell>
          <cell r="D690">
            <v>114.19</v>
          </cell>
          <cell r="E690">
            <v>38.07</v>
          </cell>
          <cell r="F690">
            <v>152.26</v>
          </cell>
        </row>
        <row r="691">
          <cell r="A691" t="str">
            <v>080102</v>
          </cell>
          <cell r="B691" t="str">
            <v>PORTA INTERNA DE CEDRO LISA COMPLETA UMA FOLHA 0.70X 2.10M</v>
          </cell>
          <cell r="C691" t="str">
            <v>UN</v>
          </cell>
          <cell r="D691">
            <v>114.5</v>
          </cell>
          <cell r="E691">
            <v>38.07</v>
          </cell>
          <cell r="F691">
            <v>152.57</v>
          </cell>
        </row>
        <row r="692">
          <cell r="A692" t="str">
            <v>080103</v>
          </cell>
          <cell r="B692" t="str">
            <v>PORTA INTERNA DE CEDRO LISA COMPLETA UMA FOLHA 0.80X 2.10M</v>
          </cell>
          <cell r="C692" t="str">
            <v>UN</v>
          </cell>
          <cell r="D692">
            <v>114.86</v>
          </cell>
          <cell r="E692">
            <v>38.07</v>
          </cell>
          <cell r="F692">
            <v>152.93</v>
          </cell>
        </row>
        <row r="693">
          <cell r="A693" t="str">
            <v>080104</v>
          </cell>
          <cell r="B693" t="str">
            <v>PORTA INTERNA DE CEDRO LISA COMPLETA UMA FOLHA 0.90X 2.10M</v>
          </cell>
          <cell r="C693" t="str">
            <v>UN</v>
          </cell>
          <cell r="D693">
            <v>120.4</v>
          </cell>
          <cell r="E693">
            <v>38.07</v>
          </cell>
          <cell r="F693">
            <v>158.47</v>
          </cell>
        </row>
        <row r="694">
          <cell r="A694" t="str">
            <v>080105</v>
          </cell>
          <cell r="B694" t="str">
            <v>PORTA INTERNA DE CEDRO LISA COMPLETA UMA FOLHA 1.00X 2.10M</v>
          </cell>
          <cell r="C694" t="str">
            <v>UN</v>
          </cell>
          <cell r="D694">
            <v>129.18</v>
          </cell>
          <cell r="E694">
            <v>38.07</v>
          </cell>
          <cell r="F694">
            <v>167.25</v>
          </cell>
        </row>
        <row r="695">
          <cell r="A695" t="str">
            <v>080106</v>
          </cell>
          <cell r="B695" t="str">
            <v>PORTA INTERNA DE CEDRO LISA COMPLETA DUAS FOLHAS 1.20X 2.10M</v>
          </cell>
          <cell r="C695" t="str">
            <v>UN</v>
          </cell>
          <cell r="D695">
            <v>195.95</v>
          </cell>
          <cell r="E695">
            <v>59.16</v>
          </cell>
          <cell r="F695">
            <v>255.10999999999999</v>
          </cell>
        </row>
        <row r="696">
          <cell r="A696" t="str">
            <v>080107</v>
          </cell>
          <cell r="B696" t="str">
            <v>PORTA INTERNA DE CEDRO LISA COMPLETA DUAS FOLHAS 1.40X 2.10M</v>
          </cell>
          <cell r="C696" t="str">
            <v>UN</v>
          </cell>
          <cell r="D696">
            <v>196.58</v>
          </cell>
          <cell r="E696">
            <v>59.16</v>
          </cell>
          <cell r="F696">
            <v>255.74</v>
          </cell>
        </row>
        <row r="697">
          <cell r="A697" t="str">
            <v>080108</v>
          </cell>
          <cell r="B697" t="str">
            <v>PORTA INTERNA DE CEDRO LISA COMPLETA DUAS FOLHAS 1.60X2.10M</v>
          </cell>
          <cell r="C697" t="str">
            <v>UN</v>
          </cell>
          <cell r="D697">
            <v>197.3</v>
          </cell>
          <cell r="E697">
            <v>59.16</v>
          </cell>
          <cell r="F697">
            <v>256.46000000000004</v>
          </cell>
        </row>
        <row r="698">
          <cell r="A698" t="str">
            <v>080109</v>
          </cell>
          <cell r="B698" t="str">
            <v>PORTA INTERNA DE CEDRO LISA COMPLETA DUAS FOLHAS 1.80X 2.10M</v>
          </cell>
          <cell r="C698" t="str">
            <v>UN</v>
          </cell>
          <cell r="D698">
            <v>208.38</v>
          </cell>
          <cell r="E698">
            <v>59.16</v>
          </cell>
          <cell r="F698">
            <v>267.53999999999996</v>
          </cell>
        </row>
        <row r="699">
          <cell r="A699" t="str">
            <v>080110</v>
          </cell>
          <cell r="B699" t="str">
            <v>PORTA INTERNA DE CEDRO LISA COMPLETA DUAS FOLHAS 2.00X 2.10M</v>
          </cell>
          <cell r="C699" t="str">
            <v>UN</v>
          </cell>
          <cell r="D699">
            <v>225.94</v>
          </cell>
          <cell r="E699">
            <v>59.16</v>
          </cell>
          <cell r="F699">
            <v>285.10000000000002</v>
          </cell>
        </row>
        <row r="700">
          <cell r="A700" t="str">
            <v>080111</v>
          </cell>
          <cell r="B700" t="str">
            <v>PORTA EXTERNA DE CEDRO LISA COMPLETA UMA FOLHA 0.80X 2.10M</v>
          </cell>
          <cell r="C700" t="str">
            <v>UN</v>
          </cell>
          <cell r="D700">
            <v>144.75</v>
          </cell>
          <cell r="E700">
            <v>38.07</v>
          </cell>
          <cell r="F700">
            <v>182.82</v>
          </cell>
        </row>
        <row r="701">
          <cell r="A701" t="str">
            <v>080112</v>
          </cell>
          <cell r="B701" t="str">
            <v>PORTA EXTERNA DE CEDRO LISA COMPLETA UMA FOLHA 0.90X2.10M</v>
          </cell>
          <cell r="C701" t="str">
            <v>UN</v>
          </cell>
          <cell r="D701">
            <v>150.30000000000001</v>
          </cell>
          <cell r="E701">
            <v>38.07</v>
          </cell>
          <cell r="F701">
            <v>188.37</v>
          </cell>
        </row>
        <row r="702">
          <cell r="A702" t="str">
            <v>080113</v>
          </cell>
          <cell r="B702" t="str">
            <v>PORTA EXTERNA DE CEDRO LISA COMPLETA UMA FOLHA 1.00X2.10M</v>
          </cell>
          <cell r="C702" t="str">
            <v>UN</v>
          </cell>
          <cell r="D702">
            <v>159.08000000000001</v>
          </cell>
          <cell r="E702">
            <v>38.07</v>
          </cell>
          <cell r="F702">
            <v>197.15</v>
          </cell>
        </row>
        <row r="703">
          <cell r="A703" t="str">
            <v>080114</v>
          </cell>
          <cell r="B703" t="str">
            <v>PORTA EXTERNA DE CEDRO LISA COMPLETA DUAS FOLHAS 1.60X2.10M</v>
          </cell>
          <cell r="C703" t="str">
            <v>UN</v>
          </cell>
          <cell r="D703">
            <v>244.34</v>
          </cell>
          <cell r="E703">
            <v>59.16</v>
          </cell>
          <cell r="F703">
            <v>303.5</v>
          </cell>
        </row>
        <row r="704">
          <cell r="A704" t="str">
            <v>080115</v>
          </cell>
          <cell r="B704" t="str">
            <v>PORTA EXTERNA DE CEDRO LISA COMPLETA DUAS FOLHAS 1.80X2.10M</v>
          </cell>
          <cell r="C704" t="str">
            <v>UN</v>
          </cell>
          <cell r="D704">
            <v>255.42</v>
          </cell>
          <cell r="E704">
            <v>59.16</v>
          </cell>
          <cell r="F704">
            <v>314.58</v>
          </cell>
        </row>
        <row r="705">
          <cell r="A705" t="str">
            <v>080116</v>
          </cell>
          <cell r="B705" t="str">
            <v>PORTA EXTERNA DE CEDRO LISA COMPLETA DUAS FOLHAS 2.00X2.10M</v>
          </cell>
          <cell r="C705" t="str">
            <v>UN</v>
          </cell>
          <cell r="D705">
            <v>272.98</v>
          </cell>
          <cell r="E705">
            <v>59.16</v>
          </cell>
          <cell r="F705">
            <v>332.14</v>
          </cell>
        </row>
        <row r="706">
          <cell r="A706" t="str">
            <v>080117</v>
          </cell>
          <cell r="B706" t="str">
            <v>PORTA COMPENSADO LISO 62x150 CM C/BATENTE DE FERRO</v>
          </cell>
          <cell r="C706" t="str">
            <v>UN</v>
          </cell>
          <cell r="D706">
            <v>87.03</v>
          </cell>
          <cell r="E706">
            <v>37.700000000000003</v>
          </cell>
          <cell r="F706">
            <v>124.73</v>
          </cell>
        </row>
        <row r="707">
          <cell r="A707" t="str">
            <v>080118</v>
          </cell>
          <cell r="B707" t="str">
            <v>PORTA COMPENSADO P/ARMARIO SOB PIA</v>
          </cell>
          <cell r="C707" t="str">
            <v>M2</v>
          </cell>
          <cell r="D707">
            <v>29.38</v>
          </cell>
          <cell r="E707">
            <v>12.57</v>
          </cell>
          <cell r="F707">
            <v>41.95</v>
          </cell>
        </row>
        <row r="708">
          <cell r="A708" t="str">
            <v>080119</v>
          </cell>
          <cell r="B708" t="str">
            <v>PORTA COMPENSADO P/ARMARIO EMBUTIDO C/BATENTE DE 7x1.5CM</v>
          </cell>
          <cell r="C708" t="str">
            <v>M2</v>
          </cell>
          <cell r="D708">
            <v>27.26</v>
          </cell>
          <cell r="E708">
            <v>14.06</v>
          </cell>
          <cell r="F708">
            <v>41.32</v>
          </cell>
        </row>
        <row r="710">
          <cell r="A710" t="str">
            <v>080200</v>
          </cell>
          <cell r="B710" t="str">
            <v>JANELAS</v>
          </cell>
          <cell r="D710" t="str">
            <v/>
          </cell>
          <cell r="E710" t="str">
            <v/>
          </cell>
          <cell r="F710">
            <v>0</v>
          </cell>
        </row>
        <row r="711">
          <cell r="A711" t="str">
            <v>080201</v>
          </cell>
          <cell r="B711" t="str">
            <v>JANELA TIPO GUILHOTINA COMPLETA C/VENEZIANA 1.00X1.30M</v>
          </cell>
          <cell r="C711" t="str">
            <v>UN</v>
          </cell>
          <cell r="D711">
            <v>297.24</v>
          </cell>
          <cell r="E711">
            <v>81.34</v>
          </cell>
          <cell r="F711">
            <v>378.58000000000004</v>
          </cell>
        </row>
        <row r="712">
          <cell r="A712" t="str">
            <v>080202</v>
          </cell>
          <cell r="B712" t="str">
            <v>JANELA TIPO GUILHOTINA COMPLETA C/VENEZIANA 1.10X1.30M</v>
          </cell>
          <cell r="C712" t="str">
            <v>UN</v>
          </cell>
          <cell r="D712">
            <v>308.47000000000003</v>
          </cell>
          <cell r="E712">
            <v>81.34</v>
          </cell>
          <cell r="F712">
            <v>389.81000000000006</v>
          </cell>
        </row>
        <row r="713">
          <cell r="A713" t="str">
            <v>080203</v>
          </cell>
          <cell r="B713" t="str">
            <v>JANELA TIPO GUILHOTINA COMPLETA C/VENEZIANA 1.20X1.30M</v>
          </cell>
          <cell r="C713" t="str">
            <v>UN</v>
          </cell>
          <cell r="D713">
            <v>319.70999999999998</v>
          </cell>
          <cell r="E713">
            <v>81.34</v>
          </cell>
          <cell r="F713">
            <v>401.04999999999995</v>
          </cell>
        </row>
        <row r="714">
          <cell r="A714" t="str">
            <v>080204</v>
          </cell>
          <cell r="B714" t="str">
            <v>JANELA TIPO GUILHOTINA COMPLETA C/VENEZIANA 1.60X1.30M</v>
          </cell>
          <cell r="C714" t="str">
            <v>UN</v>
          </cell>
          <cell r="D714">
            <v>364.65</v>
          </cell>
          <cell r="E714">
            <v>97.62</v>
          </cell>
          <cell r="F714">
            <v>462.27</v>
          </cell>
        </row>
        <row r="715">
          <cell r="A715" t="str">
            <v>080205</v>
          </cell>
          <cell r="B715" t="str">
            <v>JANELA TIPO GUILHOTINA COMPLETA C/VENEZIANA 1.80X1.30M</v>
          </cell>
          <cell r="C715" t="str">
            <v>UN</v>
          </cell>
          <cell r="D715">
            <v>387.15</v>
          </cell>
          <cell r="E715">
            <v>97.62</v>
          </cell>
          <cell r="F715">
            <v>484.77</v>
          </cell>
        </row>
        <row r="716">
          <cell r="A716" t="str">
            <v>080206</v>
          </cell>
          <cell r="B716" t="str">
            <v>CHUMBAGEM E ACABAMENTO DE ESQUADRIAS VAO ATE 5M2</v>
          </cell>
          <cell r="C716" t="str">
            <v>UN</v>
          </cell>
          <cell r="D716">
            <v>4.28</v>
          </cell>
          <cell r="E716">
            <v>33.630000000000003</v>
          </cell>
          <cell r="F716">
            <v>37.910000000000004</v>
          </cell>
        </row>
        <row r="717">
          <cell r="D717" t="str">
            <v/>
          </cell>
          <cell r="E717" t="str">
            <v/>
          </cell>
          <cell r="F717">
            <v>0</v>
          </cell>
        </row>
        <row r="718">
          <cell r="A718" t="str">
            <v>090000</v>
          </cell>
          <cell r="B718" t="str">
            <v>ESQUADRIAS METÁLICAS</v>
          </cell>
          <cell r="D718" t="str">
            <v/>
          </cell>
          <cell r="E718" t="str">
            <v/>
          </cell>
          <cell r="F718">
            <v>0</v>
          </cell>
        </row>
        <row r="720">
          <cell r="A720" t="str">
            <v>090100</v>
          </cell>
          <cell r="B720" t="str">
            <v>PORTAS</v>
          </cell>
          <cell r="D720" t="str">
            <v/>
          </cell>
          <cell r="E720" t="str">
            <v/>
          </cell>
          <cell r="F720">
            <v>0</v>
          </cell>
        </row>
        <row r="721">
          <cell r="A721" t="str">
            <v>090101</v>
          </cell>
          <cell r="B721" t="str">
            <v>BATENTE DE FERRO</v>
          </cell>
          <cell r="C721" t="str">
            <v>M</v>
          </cell>
          <cell r="D721">
            <v>11.58</v>
          </cell>
          <cell r="E721">
            <v>3.88</v>
          </cell>
          <cell r="F721">
            <v>15.46</v>
          </cell>
        </row>
        <row r="722">
          <cell r="A722" t="str">
            <v>090102</v>
          </cell>
          <cell r="B722" t="str">
            <v>PORTA DE FERRO TIPO CAIXILHO</v>
          </cell>
          <cell r="C722" t="str">
            <v>M2</v>
          </cell>
          <cell r="D722">
            <v>90.77</v>
          </cell>
          <cell r="E722">
            <v>22.18</v>
          </cell>
          <cell r="F722">
            <v>112.94999999999999</v>
          </cell>
        </row>
        <row r="723">
          <cell r="A723" t="str">
            <v>090103</v>
          </cell>
          <cell r="B723" t="str">
            <v>PORTA DE FERRO EM CHAPA</v>
          </cell>
          <cell r="C723" t="str">
            <v>M2</v>
          </cell>
          <cell r="D723">
            <v>0.55000000000000004</v>
          </cell>
          <cell r="E723">
            <v>22.18</v>
          </cell>
          <cell r="F723">
            <v>22.73</v>
          </cell>
        </row>
        <row r="724">
          <cell r="A724" t="str">
            <v>090104</v>
          </cell>
          <cell r="B724" t="str">
            <v>PORTA DE ACO EM CHAPA ONDULADA OU GRADES DE ENROLAR</v>
          </cell>
          <cell r="C724" t="str">
            <v>M2</v>
          </cell>
          <cell r="D724">
            <v>90.39</v>
          </cell>
          <cell r="E724">
            <v>7.72</v>
          </cell>
          <cell r="F724">
            <v>98.11</v>
          </cell>
        </row>
        <row r="725">
          <cell r="A725" t="str">
            <v>090105</v>
          </cell>
          <cell r="B725" t="str">
            <v>PORTINHOLA OU COLUNA MOVEL</v>
          </cell>
          <cell r="C725" t="str">
            <v>UN</v>
          </cell>
          <cell r="D725">
            <v>172.8</v>
          </cell>
          <cell r="E725">
            <v>4.45</v>
          </cell>
          <cell r="F725">
            <v>177.25</v>
          </cell>
        </row>
        <row r="726">
          <cell r="A726" t="str">
            <v>090106</v>
          </cell>
          <cell r="B726" t="str">
            <v>PORTA PANTOGRAFICA EM PERFIL 'U'</v>
          </cell>
          <cell r="C726" t="str">
            <v>M2</v>
          </cell>
          <cell r="D726">
            <v>179.2</v>
          </cell>
          <cell r="E726">
            <v>18.84</v>
          </cell>
          <cell r="F726">
            <v>198.04</v>
          </cell>
        </row>
        <row r="727">
          <cell r="A727" t="str">
            <v>090107</v>
          </cell>
          <cell r="B727" t="str">
            <v>GRADIS E PORTOES DE 1M DE ALTURA</v>
          </cell>
          <cell r="C727" t="str">
            <v>M2</v>
          </cell>
          <cell r="D727">
            <v>83.72</v>
          </cell>
          <cell r="E727">
            <v>11.12</v>
          </cell>
          <cell r="F727">
            <v>94.84</v>
          </cell>
        </row>
        <row r="728">
          <cell r="A728" t="str">
            <v>090108</v>
          </cell>
          <cell r="B728" t="str">
            <v>PORTA CORTA-FOGO UMA FOLHA 80X210CM OU 90X210CM</v>
          </cell>
          <cell r="C728" t="str">
            <v>UN</v>
          </cell>
          <cell r="D728">
            <v>195.31</v>
          </cell>
          <cell r="E728">
            <v>33.299999999999997</v>
          </cell>
          <cell r="F728">
            <v>228.61</v>
          </cell>
        </row>
        <row r="729">
          <cell r="A729" t="str">
            <v>090109</v>
          </cell>
          <cell r="B729" t="str">
            <v>PORTA CORTA-FOGO DUAS FOLHAS LARG.120 A 220, AL.210 A 240 CM</v>
          </cell>
          <cell r="C729" t="str">
            <v>UN</v>
          </cell>
          <cell r="D729">
            <v>314.58</v>
          </cell>
          <cell r="E729">
            <v>59.16</v>
          </cell>
          <cell r="F729">
            <v>373.74</v>
          </cell>
        </row>
        <row r="730">
          <cell r="A730" t="str">
            <v>090110</v>
          </cell>
          <cell r="B730" t="str">
            <v>PORTA CORTA-FOGO INDUSTRIAL DE CORRER</v>
          </cell>
          <cell r="C730" t="str">
            <v>M2</v>
          </cell>
          <cell r="D730">
            <v>294.12</v>
          </cell>
          <cell r="E730">
            <v>90.98</v>
          </cell>
          <cell r="F730">
            <v>385.1</v>
          </cell>
        </row>
        <row r="732">
          <cell r="A732" t="str">
            <v>090200</v>
          </cell>
          <cell r="B732" t="str">
            <v>JANELAS</v>
          </cell>
          <cell r="D732" t="str">
            <v/>
          </cell>
          <cell r="E732" t="str">
            <v/>
          </cell>
          <cell r="F732">
            <v>0</v>
          </cell>
        </row>
        <row r="733">
          <cell r="A733" t="str">
            <v>090201</v>
          </cell>
          <cell r="B733" t="str">
            <v>JANELA TIPO CAIXILHO DE FERRO BASCULANTE OU FIXO</v>
          </cell>
          <cell r="C733" t="str">
            <v>M2</v>
          </cell>
          <cell r="D733">
            <v>91.88</v>
          </cell>
          <cell r="E733">
            <v>13.48</v>
          </cell>
          <cell r="F733">
            <v>105.36</v>
          </cell>
        </row>
        <row r="734">
          <cell r="A734" t="str">
            <v>090202</v>
          </cell>
          <cell r="B734" t="str">
            <v>JANELA TIPO CAIXILHO DE FERRO DE CORRER OU MAXIMO-AR</v>
          </cell>
          <cell r="C734" t="str">
            <v>M2</v>
          </cell>
          <cell r="D734">
            <v>92</v>
          </cell>
          <cell r="E734">
            <v>22.89</v>
          </cell>
          <cell r="F734">
            <v>114.89</v>
          </cell>
        </row>
        <row r="735">
          <cell r="A735" t="str">
            <v>090203</v>
          </cell>
          <cell r="B735" t="str">
            <v>GRADES DE PROTEÇÃO</v>
          </cell>
          <cell r="C735" t="str">
            <v>M2</v>
          </cell>
          <cell r="D735">
            <v>94.88</v>
          </cell>
          <cell r="E735">
            <v>22.18</v>
          </cell>
          <cell r="F735">
            <v>117.06</v>
          </cell>
        </row>
        <row r="736">
          <cell r="A736" t="str">
            <v>090204</v>
          </cell>
          <cell r="B736" t="str">
            <v>CAIXILHO DE ALUMÍNIO</v>
          </cell>
          <cell r="C736" t="str">
            <v>M2</v>
          </cell>
          <cell r="D736">
            <v>220</v>
          </cell>
          <cell r="E736">
            <v>9.43</v>
          </cell>
          <cell r="F736">
            <v>229.43</v>
          </cell>
        </row>
        <row r="737">
          <cell r="A737" t="str">
            <v>090205</v>
          </cell>
          <cell r="B737" t="str">
            <v>PERSIANA EXTERNA DE ENROLAR</v>
          </cell>
          <cell r="C737" t="str">
            <v>UN</v>
          </cell>
          <cell r="D737">
            <v>348.55</v>
          </cell>
          <cell r="E737">
            <v>37.299999999999997</v>
          </cell>
          <cell r="F737">
            <v>385.85</v>
          </cell>
        </row>
        <row r="739">
          <cell r="A739" t="str">
            <v>090300</v>
          </cell>
          <cell r="B739" t="str">
            <v>OUTROS ELEMENTOS</v>
          </cell>
          <cell r="D739" t="str">
            <v/>
          </cell>
          <cell r="E739" t="str">
            <v/>
          </cell>
          <cell r="F739">
            <v>0</v>
          </cell>
        </row>
        <row r="740">
          <cell r="A740" t="str">
            <v>090301</v>
          </cell>
          <cell r="B740" t="str">
            <v>CORRIMÃO - APENAS A FIXAÇÃO C/GRAPA METALICA</v>
          </cell>
          <cell r="C740" t="str">
            <v>M</v>
          </cell>
          <cell r="D740">
            <v>0.03</v>
          </cell>
          <cell r="E740">
            <v>1.1000000000000001</v>
          </cell>
          <cell r="F740">
            <v>1.1300000000000001</v>
          </cell>
        </row>
        <row r="741">
          <cell r="D741" t="str">
            <v/>
          </cell>
          <cell r="E741" t="str">
            <v/>
          </cell>
          <cell r="F741">
            <v>0</v>
          </cell>
        </row>
        <row r="742">
          <cell r="A742" t="str">
            <v>100000</v>
          </cell>
          <cell r="B742" t="str">
            <v>VIDROS</v>
          </cell>
          <cell r="D742" t="str">
            <v/>
          </cell>
          <cell r="E742" t="str">
            <v/>
          </cell>
          <cell r="F742">
            <v>0</v>
          </cell>
        </row>
        <row r="744">
          <cell r="A744" t="str">
            <v>100100</v>
          </cell>
          <cell r="B744" t="str">
            <v>VIDRO CRISTAL COMUM</v>
          </cell>
          <cell r="D744" t="str">
            <v/>
          </cell>
          <cell r="E744" t="str">
            <v/>
          </cell>
          <cell r="F744">
            <v>0</v>
          </cell>
        </row>
        <row r="745">
          <cell r="A745" t="str">
            <v>100101</v>
          </cell>
          <cell r="B745" t="str">
            <v>VIDRO LISO COMUM INCOLOR 3MM</v>
          </cell>
          <cell r="C745" t="str">
            <v>M2</v>
          </cell>
          <cell r="D745">
            <v>18.48</v>
          </cell>
          <cell r="E745">
            <v>4.05</v>
          </cell>
          <cell r="F745">
            <v>22.53</v>
          </cell>
        </row>
        <row r="746">
          <cell r="A746" t="str">
            <v>100102</v>
          </cell>
          <cell r="B746" t="str">
            <v>VIDRO LISO COMUM INCOLOR 4MM</v>
          </cell>
          <cell r="C746" t="str">
            <v>M2</v>
          </cell>
          <cell r="D746">
            <v>20.48</v>
          </cell>
          <cell r="E746">
            <v>4.05</v>
          </cell>
          <cell r="F746">
            <v>24.53</v>
          </cell>
        </row>
        <row r="747">
          <cell r="A747" t="str">
            <v>100103</v>
          </cell>
          <cell r="B747" t="str">
            <v>VIDRO FANTASIA INCOLOR 4MM</v>
          </cell>
          <cell r="C747" t="str">
            <v>M2</v>
          </cell>
          <cell r="D747">
            <v>14.7</v>
          </cell>
          <cell r="E747">
            <v>4.05</v>
          </cell>
          <cell r="F747">
            <v>18.75</v>
          </cell>
        </row>
        <row r="749">
          <cell r="A749" t="str">
            <v>100200</v>
          </cell>
          <cell r="B749" t="str">
            <v>VIDRO CRISTAL LAMINADO</v>
          </cell>
          <cell r="D749" t="str">
            <v/>
          </cell>
          <cell r="E749" t="str">
            <v/>
          </cell>
          <cell r="F749">
            <v>0</v>
          </cell>
        </row>
        <row r="750">
          <cell r="A750" t="str">
            <v>100202</v>
          </cell>
          <cell r="B750" t="str">
            <v>VIDRO TEMPERADO EM CAIXILHO C/GAX.DE NEOPRENE</v>
          </cell>
          <cell r="C750" t="str">
            <v>M2</v>
          </cell>
          <cell r="D750">
            <v>93.04</v>
          </cell>
          <cell r="E750" t="str">
            <v/>
          </cell>
          <cell r="F750">
            <v>93.04</v>
          </cell>
        </row>
        <row r="752">
          <cell r="A752" t="str">
            <v>100300</v>
          </cell>
          <cell r="B752" t="str">
            <v>VIDRO CRISTAL TEMPERADO</v>
          </cell>
          <cell r="D752" t="str">
            <v/>
          </cell>
          <cell r="E752" t="str">
            <v/>
          </cell>
          <cell r="F752">
            <v>0</v>
          </cell>
        </row>
        <row r="753">
          <cell r="A753" t="str">
            <v>100301</v>
          </cell>
          <cell r="B753" t="str">
            <v>PORTA DE VIDRO TEMPERADO 10MM 1 FOLHA 900X2100MM</v>
          </cell>
          <cell r="C753" t="str">
            <v>CJ</v>
          </cell>
          <cell r="D753">
            <v>794.78</v>
          </cell>
          <cell r="E753" t="str">
            <v/>
          </cell>
          <cell r="F753">
            <v>794.78</v>
          </cell>
        </row>
        <row r="754">
          <cell r="A754" t="str">
            <v>100302</v>
          </cell>
          <cell r="B754" t="str">
            <v>PORTA DE VIDRO TEMPERADO 10MM 2 FOLHAS 1800X2100MM</v>
          </cell>
          <cell r="C754" t="str">
            <v>CJ</v>
          </cell>
          <cell r="D754">
            <v>1593.61</v>
          </cell>
          <cell r="E754" t="str">
            <v/>
          </cell>
          <cell r="F754">
            <v>1593.61</v>
          </cell>
        </row>
        <row r="755">
          <cell r="A755" t="str">
            <v>100303</v>
          </cell>
          <cell r="B755" t="str">
            <v>FIXO DE VIDRO TEMPERADO 10MM 1FOLHA 900X2100MM</v>
          </cell>
          <cell r="C755" t="str">
            <v>CJ</v>
          </cell>
          <cell r="D755">
            <v>422.71</v>
          </cell>
          <cell r="E755" t="str">
            <v/>
          </cell>
          <cell r="F755">
            <v>422.71</v>
          </cell>
        </row>
        <row r="756">
          <cell r="A756" t="str">
            <v>100304</v>
          </cell>
          <cell r="B756" t="str">
            <v>FIXO DE VIDRO TEMPERADO 10MM 2 FOLHAS 1800X2100MM</v>
          </cell>
          <cell r="C756" t="str">
            <v>CJ</v>
          </cell>
          <cell r="D756">
            <v>812.42</v>
          </cell>
          <cell r="E756" t="str">
            <v/>
          </cell>
          <cell r="F756">
            <v>812.42</v>
          </cell>
        </row>
        <row r="757">
          <cell r="A757" t="str">
            <v>100305</v>
          </cell>
          <cell r="B757" t="str">
            <v>FIXO DE VIDRO TEMPERADO 10MM 3 FOLHAS 2700X2100MM</v>
          </cell>
          <cell r="C757" t="str">
            <v>CJ</v>
          </cell>
          <cell r="D757">
            <v>1202.1099999999999</v>
          </cell>
          <cell r="E757" t="str">
            <v/>
          </cell>
          <cell r="F757">
            <v>1202.1099999999999</v>
          </cell>
        </row>
        <row r="758">
          <cell r="A758" t="str">
            <v>100306</v>
          </cell>
          <cell r="B758" t="str">
            <v>FIXO E BASCULANTE DE VIDRO TEMP.10MM 900X2100MM</v>
          </cell>
          <cell r="C758" t="str">
            <v>CJ</v>
          </cell>
          <cell r="D758">
            <v>484.06</v>
          </cell>
          <cell r="E758" t="str">
            <v/>
          </cell>
          <cell r="F758">
            <v>484.06</v>
          </cell>
        </row>
        <row r="759">
          <cell r="A759" t="str">
            <v>100307</v>
          </cell>
          <cell r="B759" t="str">
            <v>FIXO 2 FLS.E BASC.DE VIDRO TEMP.10MM 1800X2100MM</v>
          </cell>
          <cell r="C759" t="str">
            <v>CJ</v>
          </cell>
          <cell r="D759">
            <v>906.58</v>
          </cell>
          <cell r="E759" t="str">
            <v/>
          </cell>
          <cell r="F759">
            <v>906.58</v>
          </cell>
        </row>
        <row r="760">
          <cell r="A760" t="str">
            <v>100308</v>
          </cell>
          <cell r="B760" t="str">
            <v>FIXO 3 FLS.E BASC.2FLS DE VIDRO TEMP.10MM 2700X2100</v>
          </cell>
          <cell r="C760" t="str">
            <v>CJ</v>
          </cell>
          <cell r="D760">
            <v>1419.24</v>
          </cell>
          <cell r="E760" t="str">
            <v/>
          </cell>
          <cell r="F760">
            <v>1419.24</v>
          </cell>
        </row>
        <row r="761">
          <cell r="A761" t="str">
            <v>100309</v>
          </cell>
          <cell r="B761" t="str">
            <v>PORTA C/BANDEIRA DE VIDRO TEMP.10MM C/MOLA.900X2900MM</v>
          </cell>
          <cell r="C761" t="str">
            <v>CJ</v>
          </cell>
          <cell r="D761">
            <v>989.76</v>
          </cell>
          <cell r="E761" t="str">
            <v/>
          </cell>
          <cell r="F761">
            <v>989.76</v>
          </cell>
        </row>
        <row r="762">
          <cell r="A762" t="str">
            <v>100310</v>
          </cell>
          <cell r="B762" t="str">
            <v>PORTA 2 FLS.C/BANDEIRA DE VIDRO TEMP.10MM C/MOLA.1800X2900MM</v>
          </cell>
          <cell r="C762" t="str">
            <v>CJ</v>
          </cell>
          <cell r="D762">
            <v>1914.49</v>
          </cell>
          <cell r="E762" t="str">
            <v/>
          </cell>
          <cell r="F762">
            <v>1914.49</v>
          </cell>
        </row>
        <row r="763">
          <cell r="A763" t="str">
            <v>100311</v>
          </cell>
          <cell r="B763" t="str">
            <v>PORTA 2 FLS.C/BANDEIRA E FIXO 2 FLS.DE VIDRO TEMP3600X2900MM</v>
          </cell>
          <cell r="C763" t="str">
            <v>CJ</v>
          </cell>
          <cell r="D763">
            <v>3011.67</v>
          </cell>
          <cell r="E763" t="str">
            <v/>
          </cell>
          <cell r="F763">
            <v>3011.67</v>
          </cell>
        </row>
        <row r="764">
          <cell r="A764" t="str">
            <v>100312</v>
          </cell>
          <cell r="B764" t="str">
            <v>PORTA C/BANDEIRA DE VIDRO TEMP.10MM C/MOLA.900 X 3500 MM</v>
          </cell>
          <cell r="C764" t="str">
            <v>CJ</v>
          </cell>
          <cell r="D764">
            <v>1087.44</v>
          </cell>
          <cell r="E764" t="str">
            <v/>
          </cell>
          <cell r="F764">
            <v>1087.44</v>
          </cell>
        </row>
        <row r="765">
          <cell r="A765" t="str">
            <v>100313</v>
          </cell>
          <cell r="B765" t="str">
            <v>PORTA 2 FLS.C/BANDEIRA DE VIDRO TEMP.10MM C/MOLA.1800X3500MM</v>
          </cell>
          <cell r="C765" t="str">
            <v>CJ</v>
          </cell>
          <cell r="D765">
            <v>2109.83</v>
          </cell>
          <cell r="E765" t="str">
            <v/>
          </cell>
          <cell r="F765">
            <v>2109.83</v>
          </cell>
        </row>
        <row r="766">
          <cell r="A766" t="str">
            <v>100314</v>
          </cell>
          <cell r="B766" t="str">
            <v>PORTA 2FLS.FIXA 2FLS.3 BAND.2CONTRAV.DE V.T.10MM 3600X3500MM</v>
          </cell>
          <cell r="C766" t="str">
            <v>CJ</v>
          </cell>
          <cell r="D766">
            <v>3672.49</v>
          </cell>
          <cell r="E766" t="str">
            <v/>
          </cell>
          <cell r="F766">
            <v>3672.49</v>
          </cell>
        </row>
        <row r="767">
          <cell r="A767" t="str">
            <v>100315</v>
          </cell>
          <cell r="B767" t="str">
            <v>FIXO C/BANDEIRA DE VIDRO TEMPERADO 900 X 3500 MM</v>
          </cell>
          <cell r="C767" t="str">
            <v>CJ</v>
          </cell>
          <cell r="D767">
            <v>692.97</v>
          </cell>
          <cell r="E767" t="str">
            <v/>
          </cell>
          <cell r="F767">
            <v>692.97</v>
          </cell>
        </row>
        <row r="768">
          <cell r="A768" t="str">
            <v>100316</v>
          </cell>
          <cell r="B768" t="str">
            <v>FIXO 2FLS.2 BAND.E 1 CONTRAVENT.DE VIDRO TEMP.1800 X 3500 MM</v>
          </cell>
          <cell r="C768" t="str">
            <v>CJ</v>
          </cell>
          <cell r="D768">
            <v>1467.29</v>
          </cell>
          <cell r="E768" t="str">
            <v/>
          </cell>
          <cell r="F768">
            <v>1467.29</v>
          </cell>
        </row>
        <row r="769">
          <cell r="A769" t="str">
            <v>100317</v>
          </cell>
          <cell r="B769" t="str">
            <v>FIXO 3FLS.3 BAND.E 2 CONTRAVENT.DE VIDRO TEMP.2700 X 3500 MM</v>
          </cell>
          <cell r="C769" t="str">
            <v>CJ</v>
          </cell>
          <cell r="D769">
            <v>2259.71</v>
          </cell>
          <cell r="E769" t="str">
            <v/>
          </cell>
          <cell r="F769">
            <v>2259.71</v>
          </cell>
        </row>
        <row r="770">
          <cell r="D770" t="str">
            <v/>
          </cell>
          <cell r="E770" t="str">
            <v/>
          </cell>
          <cell r="F770">
            <v>0</v>
          </cell>
        </row>
        <row r="771">
          <cell r="A771" t="str">
            <v>110000</v>
          </cell>
          <cell r="B771" t="str">
            <v>COBERTURA</v>
          </cell>
          <cell r="D771" t="str">
            <v/>
          </cell>
          <cell r="E771" t="str">
            <v/>
          </cell>
          <cell r="F771">
            <v>0</v>
          </cell>
        </row>
        <row r="773">
          <cell r="A773" t="str">
            <v>110100</v>
          </cell>
          <cell r="B773" t="str">
            <v>ESTRUTURAS DE MADEIRA</v>
          </cell>
          <cell r="D773" t="str">
            <v/>
          </cell>
          <cell r="E773" t="str">
            <v/>
          </cell>
          <cell r="F773">
            <v>0</v>
          </cell>
        </row>
        <row r="774">
          <cell r="A774" t="str">
            <v>110102</v>
          </cell>
          <cell r="B774" t="str">
            <v>ESTR. MAD.P/ TELHA CERÂMICA OU CONCRETO VAO 7 A 10M</v>
          </cell>
          <cell r="C774" t="str">
            <v>M2</v>
          </cell>
          <cell r="D774">
            <v>15.18</v>
          </cell>
          <cell r="E774">
            <v>11.12</v>
          </cell>
          <cell r="F774">
            <v>26.299999999999997</v>
          </cell>
        </row>
        <row r="775">
          <cell r="A775" t="str">
            <v>110103</v>
          </cell>
          <cell r="B775" t="str">
            <v>ESTR. MAD.P/ TELHA CERÂMICA OU CONCRETO VAO 10 A 13M</v>
          </cell>
          <cell r="C775" t="str">
            <v>M2</v>
          </cell>
          <cell r="D775">
            <v>16.39</v>
          </cell>
          <cell r="E775">
            <v>13.29</v>
          </cell>
          <cell r="F775">
            <v>29.68</v>
          </cell>
        </row>
        <row r="776">
          <cell r="A776" t="str">
            <v>110104</v>
          </cell>
          <cell r="B776" t="str">
            <v>ESTR. MAD.P/ TELHA CERÂMICA OU CONCRETO PONTALETADA</v>
          </cell>
          <cell r="C776" t="str">
            <v>M2</v>
          </cell>
          <cell r="D776">
            <v>11.61</v>
          </cell>
          <cell r="E776">
            <v>8.89</v>
          </cell>
          <cell r="F776">
            <v>20.5</v>
          </cell>
        </row>
        <row r="777">
          <cell r="A777" t="str">
            <v>110105</v>
          </cell>
          <cell r="B777" t="str">
            <v>ESTR. MAD.P/ TELHA DE FIBROCIMENTO ONDULADA VAO 10M</v>
          </cell>
          <cell r="C777" t="str">
            <v>M2</v>
          </cell>
          <cell r="D777">
            <v>10.32</v>
          </cell>
          <cell r="E777">
            <v>7.39</v>
          </cell>
          <cell r="F777">
            <v>17.71</v>
          </cell>
        </row>
        <row r="778">
          <cell r="A778" t="str">
            <v>110106</v>
          </cell>
          <cell r="B778" t="str">
            <v>ESTR. MAD.P/ TELHA DE FIBROCIMENTO ONDULADA VAO 15M</v>
          </cell>
          <cell r="C778" t="str">
            <v>M2</v>
          </cell>
          <cell r="D778">
            <v>12.34</v>
          </cell>
          <cell r="E778">
            <v>8.49</v>
          </cell>
          <cell r="F778">
            <v>20.83</v>
          </cell>
        </row>
        <row r="779">
          <cell r="A779" t="str">
            <v>110107</v>
          </cell>
          <cell r="B779" t="str">
            <v>ESTR. MAD.P/ TELHA DE FIBROCIMENTO ONDULADA VAO 20M</v>
          </cell>
          <cell r="C779" t="str">
            <v>M2</v>
          </cell>
          <cell r="D779">
            <v>14.93</v>
          </cell>
          <cell r="E779">
            <v>10.34</v>
          </cell>
          <cell r="F779">
            <v>25.27</v>
          </cell>
        </row>
        <row r="780">
          <cell r="A780" t="str">
            <v>110108</v>
          </cell>
          <cell r="B780" t="str">
            <v>ESTR. MAD.PONTALETADA P/ TELHA DE FIBROCIMENTO ONDULADA</v>
          </cell>
          <cell r="C780" t="str">
            <v>M2</v>
          </cell>
          <cell r="D780">
            <v>5.65</v>
          </cell>
          <cell r="E780">
            <v>6.67</v>
          </cell>
          <cell r="F780">
            <v>12.32</v>
          </cell>
        </row>
        <row r="781">
          <cell r="A781" t="str">
            <v>110109</v>
          </cell>
          <cell r="B781" t="str">
            <v>ESTR. MAD.P/ TELHA ESTRUT.FIBROCIMENTO ANCORADA EM LAJES</v>
          </cell>
          <cell r="C781" t="str">
            <v>M2</v>
          </cell>
          <cell r="D781">
            <v>4.57</v>
          </cell>
          <cell r="E781">
            <v>2.04</v>
          </cell>
          <cell r="F781">
            <v>6.61</v>
          </cell>
        </row>
        <row r="783">
          <cell r="A783" t="str">
            <v>110300</v>
          </cell>
          <cell r="B783" t="str">
            <v>ESTRUTURA METALICA</v>
          </cell>
          <cell r="D783" t="str">
            <v/>
          </cell>
          <cell r="E783" t="str">
            <v/>
          </cell>
          <cell r="F783">
            <v>0</v>
          </cell>
        </row>
        <row r="784">
          <cell r="A784" t="str">
            <v>110301</v>
          </cell>
          <cell r="B784" t="str">
            <v>ESTRUTURA DE ALUMÍNIO EM ARCO VAO DE 20M</v>
          </cell>
          <cell r="C784" t="str">
            <v>M2</v>
          </cell>
          <cell r="D784">
            <v>42.84</v>
          </cell>
          <cell r="E784">
            <v>20.239999999999998</v>
          </cell>
          <cell r="F784">
            <v>63.08</v>
          </cell>
        </row>
        <row r="785">
          <cell r="A785" t="str">
            <v>110302</v>
          </cell>
          <cell r="B785" t="str">
            <v>ESTRUTURA DE ALUMÍNIO EM ARCO VAO DE 30M</v>
          </cell>
          <cell r="C785" t="str">
            <v>M2</v>
          </cell>
          <cell r="D785">
            <v>54.18</v>
          </cell>
          <cell r="E785">
            <v>20.239999999999998</v>
          </cell>
          <cell r="F785">
            <v>74.42</v>
          </cell>
        </row>
        <row r="786">
          <cell r="A786" t="str">
            <v>110303</v>
          </cell>
          <cell r="B786" t="str">
            <v>ESTRUTURA DE ALUMÍNIO EM ARCO VAO DE 40M</v>
          </cell>
          <cell r="C786" t="str">
            <v>M2</v>
          </cell>
          <cell r="D786">
            <v>65.52</v>
          </cell>
          <cell r="E786">
            <v>20.239999999999998</v>
          </cell>
          <cell r="F786">
            <v>85.759999999999991</v>
          </cell>
        </row>
        <row r="787">
          <cell r="A787" t="str">
            <v>110304</v>
          </cell>
          <cell r="B787" t="str">
            <v>ESTRUTURA DE ALUMÍNIO EM DUAS AGUAS VAO DE 20M</v>
          </cell>
          <cell r="C787" t="str">
            <v>M2</v>
          </cell>
          <cell r="D787">
            <v>47.88</v>
          </cell>
          <cell r="E787">
            <v>20.239999999999998</v>
          </cell>
          <cell r="F787">
            <v>68.12</v>
          </cell>
        </row>
        <row r="788">
          <cell r="A788" t="str">
            <v>110305</v>
          </cell>
          <cell r="B788" t="str">
            <v>ESTRUTURA DE ALUMÍNIO EM DUAS AGUAS VAO DE 25M</v>
          </cell>
          <cell r="C788" t="str">
            <v>M2</v>
          </cell>
          <cell r="D788">
            <v>55.44</v>
          </cell>
          <cell r="E788">
            <v>20.239999999999998</v>
          </cell>
          <cell r="F788">
            <v>75.679999999999993</v>
          </cell>
        </row>
        <row r="789">
          <cell r="A789" t="str">
            <v>110306</v>
          </cell>
          <cell r="B789" t="str">
            <v>ESTRUTURA DE ALUMÍNIO EM DUAS AGUAS VAO DE 30M</v>
          </cell>
          <cell r="C789" t="str">
            <v>M2</v>
          </cell>
          <cell r="D789">
            <v>63</v>
          </cell>
          <cell r="E789">
            <v>20.239999999999998</v>
          </cell>
          <cell r="F789">
            <v>83.24</v>
          </cell>
        </row>
        <row r="790">
          <cell r="A790" t="str">
            <v>110307</v>
          </cell>
          <cell r="B790" t="str">
            <v>ESTRUTURA DE ALUMÍNIO EM DUAS AGUAS VAO DE 40M</v>
          </cell>
          <cell r="C790" t="str">
            <v>M2</v>
          </cell>
          <cell r="D790">
            <v>75.599999999999994</v>
          </cell>
          <cell r="E790">
            <v>20.239999999999998</v>
          </cell>
          <cell r="F790">
            <v>95.839999999999989</v>
          </cell>
        </row>
        <row r="791">
          <cell r="A791" t="str">
            <v>110308</v>
          </cell>
          <cell r="B791" t="str">
            <v>ESTRUTURA DE ALUMÍNIO EM SHED VAO DE 20 A 30M</v>
          </cell>
          <cell r="C791" t="str">
            <v>M2</v>
          </cell>
          <cell r="D791">
            <v>76.86</v>
          </cell>
          <cell r="E791">
            <v>20.239999999999998</v>
          </cell>
          <cell r="F791">
            <v>97.1</v>
          </cell>
        </row>
        <row r="792">
          <cell r="A792" t="str">
            <v>110309</v>
          </cell>
          <cell r="B792" t="str">
            <v>ESTRUTURA ESPACIAL DE ALUMÍNIO VAO DE 20M</v>
          </cell>
          <cell r="C792" t="str">
            <v>M2</v>
          </cell>
          <cell r="D792">
            <v>63</v>
          </cell>
          <cell r="E792">
            <v>14.18</v>
          </cell>
          <cell r="F792">
            <v>77.180000000000007</v>
          </cell>
        </row>
        <row r="793">
          <cell r="A793" t="str">
            <v>110310</v>
          </cell>
          <cell r="B793" t="str">
            <v>ESTRUTURA ESPACIAL DE ALUMÍNIO VAO DE 30M</v>
          </cell>
          <cell r="C793" t="str">
            <v>M2</v>
          </cell>
          <cell r="D793">
            <v>79.38</v>
          </cell>
          <cell r="E793">
            <v>14.18</v>
          </cell>
          <cell r="F793">
            <v>93.56</v>
          </cell>
        </row>
        <row r="794">
          <cell r="A794" t="str">
            <v>110311</v>
          </cell>
          <cell r="B794" t="str">
            <v>ESTRUTURA ESPACIAL DE ALUMÍNIO VAO DE 40M</v>
          </cell>
          <cell r="C794" t="str">
            <v>M2</v>
          </cell>
          <cell r="D794">
            <v>94.5</v>
          </cell>
          <cell r="E794">
            <v>14.18</v>
          </cell>
          <cell r="F794">
            <v>108.68</v>
          </cell>
        </row>
        <row r="795">
          <cell r="A795" t="str">
            <v>110312</v>
          </cell>
          <cell r="B795" t="str">
            <v>ESTRUTURA ESPACIAL DE ALUMÍNIO VAO DE 50M</v>
          </cell>
          <cell r="C795" t="str">
            <v>M2</v>
          </cell>
          <cell r="D795">
            <v>109.62</v>
          </cell>
          <cell r="E795">
            <v>14.18</v>
          </cell>
          <cell r="F795">
            <v>123.80000000000001</v>
          </cell>
        </row>
        <row r="796">
          <cell r="A796" t="str">
            <v>110313</v>
          </cell>
          <cell r="B796" t="str">
            <v>ESTRUTURA ESPACIAL DE ALUMÍNIO VAO DE 60M</v>
          </cell>
          <cell r="C796" t="str">
            <v>M2</v>
          </cell>
          <cell r="D796">
            <v>124.74</v>
          </cell>
          <cell r="E796">
            <v>14.18</v>
          </cell>
          <cell r="F796">
            <v>138.91999999999999</v>
          </cell>
        </row>
        <row r="797">
          <cell r="A797" t="str">
            <v>110314</v>
          </cell>
          <cell r="B797" t="str">
            <v>ESTRUTURA DE AÇO TIPO FINK VAO DE 20M</v>
          </cell>
          <cell r="C797" t="str">
            <v>M2</v>
          </cell>
          <cell r="D797">
            <v>26.52</v>
          </cell>
          <cell r="E797">
            <v>13.78</v>
          </cell>
          <cell r="F797">
            <v>40.299999999999997</v>
          </cell>
        </row>
        <row r="798">
          <cell r="A798" t="str">
            <v>110315</v>
          </cell>
          <cell r="B798" t="str">
            <v>ESTRUTURA DE AÇO TIPO FINK VAO DE 30M</v>
          </cell>
          <cell r="C798" t="str">
            <v>M2</v>
          </cell>
          <cell r="D798">
            <v>27.84</v>
          </cell>
          <cell r="E798">
            <v>14.48</v>
          </cell>
          <cell r="F798">
            <v>42.32</v>
          </cell>
        </row>
        <row r="799">
          <cell r="A799" t="str">
            <v>110316</v>
          </cell>
          <cell r="B799" t="str">
            <v>ESTRUTURA DE AÇO TIPO FINK VAO DE 40M</v>
          </cell>
          <cell r="C799" t="str">
            <v>M2</v>
          </cell>
          <cell r="D799">
            <v>29.15</v>
          </cell>
          <cell r="E799">
            <v>14.95</v>
          </cell>
          <cell r="F799">
            <v>44.099999999999994</v>
          </cell>
        </row>
        <row r="800">
          <cell r="A800" t="str">
            <v>110317</v>
          </cell>
          <cell r="B800" t="str">
            <v>ESTRUTURA DE AÇO EM ARCO VAO DE 20M</v>
          </cell>
          <cell r="C800" t="str">
            <v>M2</v>
          </cell>
          <cell r="D800">
            <v>24.34</v>
          </cell>
          <cell r="E800">
            <v>12.5</v>
          </cell>
          <cell r="F800">
            <v>36.840000000000003</v>
          </cell>
        </row>
        <row r="801">
          <cell r="A801" t="str">
            <v>110318</v>
          </cell>
          <cell r="B801" t="str">
            <v>ESTRUTURA DE AÇO EM ARCO VAO DE 30M</v>
          </cell>
          <cell r="C801" t="str">
            <v>M2</v>
          </cell>
          <cell r="D801">
            <v>25.87</v>
          </cell>
          <cell r="E801">
            <v>13.22</v>
          </cell>
          <cell r="F801">
            <v>39.090000000000003</v>
          </cell>
        </row>
        <row r="802">
          <cell r="A802" t="str">
            <v>110319</v>
          </cell>
          <cell r="B802" t="str">
            <v>ESTRUTURA DE AÇO EM ARCO VAO DE 40M</v>
          </cell>
          <cell r="C802" t="str">
            <v>M2</v>
          </cell>
          <cell r="D802">
            <v>27.18</v>
          </cell>
          <cell r="E802">
            <v>13.88</v>
          </cell>
          <cell r="F802">
            <v>41.06</v>
          </cell>
        </row>
        <row r="803">
          <cell r="A803" t="str">
            <v>110320</v>
          </cell>
          <cell r="B803" t="str">
            <v>ESTRUTURA DE AÇO EM SHED VAO DE 20M</v>
          </cell>
          <cell r="C803" t="str">
            <v>M2</v>
          </cell>
          <cell r="D803">
            <v>32.4</v>
          </cell>
          <cell r="E803">
            <v>17.36</v>
          </cell>
          <cell r="F803">
            <v>49.76</v>
          </cell>
        </row>
        <row r="804">
          <cell r="A804" t="str">
            <v>110321</v>
          </cell>
          <cell r="B804" t="str">
            <v>ESTRUTURA DE AÇO EM SHED VAO DE 30M</v>
          </cell>
          <cell r="C804" t="str">
            <v>M2</v>
          </cell>
          <cell r="D804">
            <v>33.659999999999997</v>
          </cell>
          <cell r="E804">
            <v>18.02</v>
          </cell>
          <cell r="F804">
            <v>51.679999999999993</v>
          </cell>
        </row>
        <row r="805">
          <cell r="A805" t="str">
            <v>110322</v>
          </cell>
          <cell r="B805" t="str">
            <v>ESTRUTURA DE AÇO EM SHED VAO DE 40M</v>
          </cell>
          <cell r="C805" t="str">
            <v>M2</v>
          </cell>
          <cell r="D805">
            <v>34.92</v>
          </cell>
          <cell r="E805">
            <v>18.649999999999999</v>
          </cell>
          <cell r="F805">
            <v>53.57</v>
          </cell>
        </row>
        <row r="806">
          <cell r="A806" t="str">
            <v>110323</v>
          </cell>
          <cell r="B806" t="str">
            <v>COLUNAS P/PE DIREITO DE 6M VAO DE 20M</v>
          </cell>
          <cell r="C806" t="str">
            <v>M2</v>
          </cell>
          <cell r="D806">
            <v>10.74</v>
          </cell>
          <cell r="E806">
            <v>5.43</v>
          </cell>
          <cell r="F806">
            <v>16.170000000000002</v>
          </cell>
        </row>
        <row r="807">
          <cell r="A807" t="str">
            <v>110324</v>
          </cell>
          <cell r="B807" t="str">
            <v>COLUNAS P/PE DIREITO DE 6M VAO DE 30M</v>
          </cell>
          <cell r="C807" t="str">
            <v>M2</v>
          </cell>
          <cell r="D807">
            <v>12.06</v>
          </cell>
          <cell r="E807">
            <v>6.18</v>
          </cell>
          <cell r="F807">
            <v>18.240000000000002</v>
          </cell>
        </row>
        <row r="808">
          <cell r="A808" t="str">
            <v>110325</v>
          </cell>
          <cell r="B808" t="str">
            <v>COLUNAS P/PE DIREITO DE 6M VAO DE 40M</v>
          </cell>
          <cell r="C808" t="str">
            <v>M2</v>
          </cell>
          <cell r="D808">
            <v>13.38</v>
          </cell>
          <cell r="E808">
            <v>6.83</v>
          </cell>
          <cell r="F808">
            <v>20.21</v>
          </cell>
        </row>
        <row r="809">
          <cell r="A809" t="str">
            <v>110326</v>
          </cell>
          <cell r="B809" t="str">
            <v>LANTERNIM SIMPLES VAO DE 20M</v>
          </cell>
          <cell r="C809" t="str">
            <v>M2</v>
          </cell>
          <cell r="D809">
            <v>4.6100000000000003</v>
          </cell>
          <cell r="E809">
            <v>2.29</v>
          </cell>
          <cell r="F809">
            <v>6.9</v>
          </cell>
        </row>
        <row r="810">
          <cell r="A810" t="str">
            <v>110327</v>
          </cell>
          <cell r="B810" t="str">
            <v>LANTERNIM SIMPLES VAO DE 30M</v>
          </cell>
          <cell r="C810" t="str">
            <v>M2</v>
          </cell>
          <cell r="D810">
            <v>5.92</v>
          </cell>
          <cell r="E810">
            <v>2.97</v>
          </cell>
          <cell r="F810">
            <v>8.89</v>
          </cell>
        </row>
        <row r="811">
          <cell r="A811" t="str">
            <v>110328</v>
          </cell>
          <cell r="B811" t="str">
            <v>LANTERNIM SIMPLES VAO DE 40M</v>
          </cell>
          <cell r="C811" t="str">
            <v>M2</v>
          </cell>
          <cell r="D811">
            <v>7.23</v>
          </cell>
          <cell r="E811">
            <v>3.7</v>
          </cell>
          <cell r="F811">
            <v>10.93</v>
          </cell>
        </row>
        <row r="812">
          <cell r="A812" t="str">
            <v>110329</v>
          </cell>
          <cell r="B812" t="str">
            <v>LANTERNIM DUPLO VAO DE 20M</v>
          </cell>
          <cell r="C812" t="str">
            <v>M2</v>
          </cell>
          <cell r="D812">
            <v>7.89</v>
          </cell>
          <cell r="E812">
            <v>4.0999999999999996</v>
          </cell>
          <cell r="F812">
            <v>11.989999999999998</v>
          </cell>
        </row>
        <row r="813">
          <cell r="A813" t="str">
            <v>110330</v>
          </cell>
          <cell r="B813" t="str">
            <v>LANTERNIM DUPLO VAO DE 30M</v>
          </cell>
          <cell r="C813" t="str">
            <v>M2</v>
          </cell>
          <cell r="D813">
            <v>9.1999999999999993</v>
          </cell>
          <cell r="E813">
            <v>4.8</v>
          </cell>
          <cell r="F813">
            <v>14</v>
          </cell>
        </row>
        <row r="814">
          <cell r="A814" t="str">
            <v>110331</v>
          </cell>
          <cell r="B814" t="str">
            <v>LANTERNIM DUPLO VAO DE 40M</v>
          </cell>
          <cell r="C814" t="str">
            <v>M2</v>
          </cell>
          <cell r="D814">
            <v>10.53</v>
          </cell>
          <cell r="E814">
            <v>5.43</v>
          </cell>
          <cell r="F814">
            <v>15.959999999999999</v>
          </cell>
        </row>
        <row r="816">
          <cell r="A816" t="str">
            <v>110400</v>
          </cell>
          <cell r="B816" t="str">
            <v>COBERTURA</v>
          </cell>
          <cell r="D816" t="str">
            <v/>
          </cell>
          <cell r="E816" t="str">
            <v/>
          </cell>
          <cell r="F816">
            <v>0</v>
          </cell>
        </row>
        <row r="817">
          <cell r="A817" t="str">
            <v>110401</v>
          </cell>
          <cell r="B817" t="str">
            <v>TELHA CERÂMICA FRANCESA</v>
          </cell>
          <cell r="C817" t="str">
            <v>M2</v>
          </cell>
          <cell r="D817">
            <v>7.39</v>
          </cell>
          <cell r="E817">
            <v>5.38</v>
          </cell>
          <cell r="F817">
            <v>12.77</v>
          </cell>
        </row>
        <row r="818">
          <cell r="A818" t="str">
            <v>110402</v>
          </cell>
          <cell r="B818" t="str">
            <v>TELHA CERÂMICA PAULISTA</v>
          </cell>
          <cell r="C818" t="str">
            <v>M2</v>
          </cell>
          <cell r="D818">
            <v>9.69</v>
          </cell>
          <cell r="E818">
            <v>12.87</v>
          </cell>
          <cell r="F818">
            <v>22.56</v>
          </cell>
        </row>
        <row r="819">
          <cell r="A819" t="str">
            <v>110403</v>
          </cell>
          <cell r="B819" t="str">
            <v>TELHA CERÂMICA PLAN</v>
          </cell>
          <cell r="C819" t="str">
            <v>M2</v>
          </cell>
          <cell r="D819">
            <v>8.82</v>
          </cell>
          <cell r="E819">
            <v>8.07</v>
          </cell>
          <cell r="F819">
            <v>16.89</v>
          </cell>
        </row>
        <row r="820">
          <cell r="A820" t="str">
            <v>110405</v>
          </cell>
          <cell r="B820" t="str">
            <v>TELHA DE FIBROCIMENTO ONDULADA 6MM EM ARCO</v>
          </cell>
          <cell r="C820" t="str">
            <v>M2</v>
          </cell>
          <cell r="D820">
            <v>6.87</v>
          </cell>
          <cell r="E820">
            <v>1.78</v>
          </cell>
          <cell r="F820">
            <v>8.65</v>
          </cell>
        </row>
        <row r="821">
          <cell r="A821" t="str">
            <v>110406</v>
          </cell>
          <cell r="B821" t="str">
            <v>TELHA DE FIBROCIMENTO ONDULADA 6MM INCLINAÇÃO 27%</v>
          </cell>
          <cell r="C821" t="str">
            <v>M2</v>
          </cell>
          <cell r="D821">
            <v>6.51</v>
          </cell>
          <cell r="E821">
            <v>1.61</v>
          </cell>
          <cell r="F821">
            <v>8.1199999999999992</v>
          </cell>
        </row>
        <row r="822">
          <cell r="A822" t="str">
            <v>110407</v>
          </cell>
          <cell r="B822" t="str">
            <v>TELHA DE FIBROCIMENTO CANALETE 49 INCLINAÇÃO 3%</v>
          </cell>
          <cell r="C822" t="str">
            <v>M2</v>
          </cell>
          <cell r="D822">
            <v>16.23</v>
          </cell>
          <cell r="E822">
            <v>2.95</v>
          </cell>
          <cell r="F822">
            <v>19.18</v>
          </cell>
        </row>
        <row r="823">
          <cell r="A823" t="str">
            <v>110408</v>
          </cell>
          <cell r="B823" t="str">
            <v>TELHA DE FIBROCIMENTO CANALETE 90 INCLINAÇÃO 3%</v>
          </cell>
          <cell r="C823" t="str">
            <v>M2</v>
          </cell>
          <cell r="D823">
            <v>11.81</v>
          </cell>
          <cell r="E823">
            <v>4.24</v>
          </cell>
          <cell r="F823">
            <v>16.05</v>
          </cell>
        </row>
        <row r="824">
          <cell r="A824" t="str">
            <v>110409</v>
          </cell>
          <cell r="B824" t="str">
            <v>TELHA DE FIBROCIMENTO CANALETE 90 INCLINAÇÃO 9%</v>
          </cell>
          <cell r="C824" t="str">
            <v>M2</v>
          </cell>
          <cell r="D824">
            <v>12.1</v>
          </cell>
          <cell r="E824">
            <v>4.24</v>
          </cell>
          <cell r="F824">
            <v>16.34</v>
          </cell>
        </row>
        <row r="825">
          <cell r="A825" t="str">
            <v>110412</v>
          </cell>
          <cell r="B825" t="str">
            <v>TELHA DE FIBROCIMENTO KALHETA DELTA INCLINAÇÃO 3%</v>
          </cell>
          <cell r="C825" t="str">
            <v>M2</v>
          </cell>
          <cell r="D825">
            <v>15.91</v>
          </cell>
          <cell r="E825">
            <v>3.39</v>
          </cell>
          <cell r="F825">
            <v>19.3</v>
          </cell>
        </row>
        <row r="826">
          <cell r="A826" t="str">
            <v>110413</v>
          </cell>
          <cell r="B826" t="str">
            <v>TELHA DE FIBROCIMENTO KALHETÃO INCLINAÇÃO 3%</v>
          </cell>
          <cell r="C826" t="str">
            <v>M2</v>
          </cell>
          <cell r="D826">
            <v>13.36</v>
          </cell>
          <cell r="E826">
            <v>4.24</v>
          </cell>
          <cell r="F826">
            <v>17.600000000000001</v>
          </cell>
        </row>
        <row r="827">
          <cell r="A827" t="str">
            <v>110414</v>
          </cell>
          <cell r="B827" t="str">
            <v>TELHA DE FIBROCIMENTO KALHETÃO INCLINAÇÃO 9%</v>
          </cell>
          <cell r="C827" t="str">
            <v>M2</v>
          </cell>
          <cell r="D827">
            <v>13.47</v>
          </cell>
          <cell r="E827">
            <v>4.24</v>
          </cell>
          <cell r="F827">
            <v>17.71</v>
          </cell>
        </row>
        <row r="828">
          <cell r="A828" t="str">
            <v>110419</v>
          </cell>
          <cell r="B828" t="str">
            <v>TELHA DE FIBROCIMENTO MAXIPLAC 6MM INCLINAÇÃO 27%</v>
          </cell>
          <cell r="C828" t="str">
            <v>M2</v>
          </cell>
          <cell r="D828">
            <v>9.4600000000000009</v>
          </cell>
          <cell r="E828">
            <v>2.78</v>
          </cell>
          <cell r="F828">
            <v>12.24</v>
          </cell>
        </row>
        <row r="829">
          <cell r="A829" t="str">
            <v>110421</v>
          </cell>
          <cell r="B829" t="str">
            <v>TELHA DE FIBROCIMENTO MODULADA.INCLINAÇÃO 18%</v>
          </cell>
          <cell r="C829" t="str">
            <v>M2</v>
          </cell>
          <cell r="D829">
            <v>18.05</v>
          </cell>
          <cell r="E829">
            <v>3.23</v>
          </cell>
          <cell r="F829">
            <v>21.28</v>
          </cell>
        </row>
        <row r="830">
          <cell r="A830" t="str">
            <v>110424</v>
          </cell>
          <cell r="B830" t="str">
            <v>TELHA DE FIBROCIMENTO VOGATEX.INCLINAÇÃO 27%</v>
          </cell>
          <cell r="C830" t="str">
            <v>M2</v>
          </cell>
          <cell r="D830">
            <v>3.37</v>
          </cell>
          <cell r="E830">
            <v>1.03</v>
          </cell>
          <cell r="F830">
            <v>4.4000000000000004</v>
          </cell>
        </row>
        <row r="831">
          <cell r="A831" t="str">
            <v>110428</v>
          </cell>
          <cell r="B831" t="str">
            <v>TELHA DE AÇO ZINCADA PRE-PINTADA INCLINAÇÃO 1%.VAO 10.5M</v>
          </cell>
          <cell r="C831" t="str">
            <v>M2</v>
          </cell>
          <cell r="D831">
            <v>24.61</v>
          </cell>
          <cell r="E831" t="str">
            <v/>
          </cell>
          <cell r="F831">
            <v>24.61</v>
          </cell>
        </row>
        <row r="832">
          <cell r="A832" t="str">
            <v>110429</v>
          </cell>
          <cell r="B832" t="str">
            <v>TELHA DE AÇO ZINCADA PRE-PINTADA INCLINAÇÃO 2.75% VAO 16M</v>
          </cell>
          <cell r="C832" t="str">
            <v>M2</v>
          </cell>
          <cell r="D832">
            <v>47.55</v>
          </cell>
          <cell r="E832" t="str">
            <v/>
          </cell>
          <cell r="F832">
            <v>47.55</v>
          </cell>
        </row>
        <row r="833">
          <cell r="A833" t="str">
            <v>110430</v>
          </cell>
          <cell r="B833" t="str">
            <v>TELHA DE AÇO ZINCADA PRE-PINTADA INCLINAÇÃO 3%.VAO 22M</v>
          </cell>
          <cell r="C833" t="str">
            <v>M2</v>
          </cell>
          <cell r="D833">
            <v>56.95</v>
          </cell>
          <cell r="E833" t="str">
            <v/>
          </cell>
          <cell r="F833">
            <v>56.95</v>
          </cell>
        </row>
        <row r="834">
          <cell r="A834" t="str">
            <v>110431</v>
          </cell>
          <cell r="B834" t="str">
            <v>TELHA DE AÇO ZINCADA PRE-PINTADA INCLINAÇÃO 3%.VAO 24M</v>
          </cell>
          <cell r="C834" t="str">
            <v>M2</v>
          </cell>
          <cell r="D834">
            <v>61.38</v>
          </cell>
          <cell r="E834" t="str">
            <v/>
          </cell>
          <cell r="F834">
            <v>61.38</v>
          </cell>
        </row>
        <row r="835">
          <cell r="A835" t="str">
            <v>110432</v>
          </cell>
          <cell r="B835" t="str">
            <v>TELHA DE AÇO ZINCADA PRE-PINTADA INCLINAÇÃO 3%.VAO 26M</v>
          </cell>
          <cell r="C835" t="str">
            <v>M2</v>
          </cell>
          <cell r="D835">
            <v>66.959999999999994</v>
          </cell>
          <cell r="E835" t="str">
            <v/>
          </cell>
          <cell r="F835">
            <v>66.959999999999994</v>
          </cell>
        </row>
        <row r="836">
          <cell r="A836" t="str">
            <v>110434</v>
          </cell>
          <cell r="B836" t="str">
            <v>TELHA DE CONCRETO COLORIDA INCLINAÇÃO ACIMA DE 30%</v>
          </cell>
          <cell r="C836" t="str">
            <v>M2</v>
          </cell>
          <cell r="D836">
            <v>9.8800000000000008</v>
          </cell>
          <cell r="E836">
            <v>4.7</v>
          </cell>
          <cell r="F836">
            <v>14.580000000000002</v>
          </cell>
        </row>
        <row r="837">
          <cell r="A837" t="str">
            <v>110437</v>
          </cell>
          <cell r="B837" t="str">
            <v>TELHA DE MADEIRA COMPENSADA ONDULADA 6MM</v>
          </cell>
          <cell r="C837" t="str">
            <v>M2</v>
          </cell>
          <cell r="D837">
            <v>4.5999999999999996</v>
          </cell>
          <cell r="E837">
            <v>1.61</v>
          </cell>
          <cell r="F837">
            <v>6.21</v>
          </cell>
        </row>
        <row r="838">
          <cell r="A838" t="str">
            <v>110438</v>
          </cell>
          <cell r="B838" t="str">
            <v>TELHA DE POLIESTER REFORCADO</v>
          </cell>
          <cell r="C838" t="str">
            <v>M2</v>
          </cell>
          <cell r="D838">
            <v>13.56</v>
          </cell>
          <cell r="E838">
            <v>1.61</v>
          </cell>
          <cell r="F838">
            <v>15.17</v>
          </cell>
        </row>
        <row r="839">
          <cell r="A839" t="str">
            <v>110439</v>
          </cell>
          <cell r="B839" t="str">
            <v>TELHA TERMOACUSTICA TRAPEZOIDAL.INCLINAÇÃO 17.6%</v>
          </cell>
          <cell r="C839" t="str">
            <v>M2</v>
          </cell>
          <cell r="D839">
            <v>38.770000000000003</v>
          </cell>
          <cell r="E839">
            <v>1.61</v>
          </cell>
          <cell r="F839">
            <v>40.380000000000003</v>
          </cell>
        </row>
        <row r="840">
          <cell r="A840" t="str">
            <v>110440</v>
          </cell>
          <cell r="B840" t="str">
            <v>COBERTURA C/TELHA PVC RIGIDO INCLINAÇÃO 27%</v>
          </cell>
          <cell r="C840" t="str">
            <v>M2</v>
          </cell>
          <cell r="D840">
            <v>13.57</v>
          </cell>
          <cell r="E840">
            <v>1.61</v>
          </cell>
          <cell r="F840">
            <v>15.18</v>
          </cell>
        </row>
        <row r="841">
          <cell r="A841" t="str">
            <v>110442</v>
          </cell>
          <cell r="B841" t="str">
            <v>CUMEEIRA CERÂMICA FRANCESA INCLUSIVE EMBOÇAMENTO</v>
          </cell>
          <cell r="C841" t="str">
            <v>M</v>
          </cell>
          <cell r="D841">
            <v>2.33</v>
          </cell>
          <cell r="E841">
            <v>3.77</v>
          </cell>
          <cell r="F841">
            <v>6.1</v>
          </cell>
        </row>
        <row r="842">
          <cell r="A842" t="str">
            <v>110443</v>
          </cell>
          <cell r="B842" t="str">
            <v>CUMEEIRA CERÂMICA PAULISTA INCLUSIVE EMBOÇAMENTO</v>
          </cell>
          <cell r="C842" t="str">
            <v>M</v>
          </cell>
          <cell r="D842">
            <v>2.33</v>
          </cell>
          <cell r="E842">
            <v>3.77</v>
          </cell>
          <cell r="F842">
            <v>6.1</v>
          </cell>
        </row>
        <row r="843">
          <cell r="A843" t="str">
            <v>110444</v>
          </cell>
          <cell r="B843" t="str">
            <v>CUMEEIRA CERÂMICA PLAN INCLUSIVE EMBOÇAMENTO</v>
          </cell>
          <cell r="C843" t="str">
            <v>M</v>
          </cell>
          <cell r="D843">
            <v>3.06</v>
          </cell>
          <cell r="E843">
            <v>3.77</v>
          </cell>
          <cell r="F843">
            <v>6.83</v>
          </cell>
        </row>
        <row r="844">
          <cell r="A844" t="str">
            <v>110445</v>
          </cell>
          <cell r="B844" t="str">
            <v>EMBOÇAMENTO DA ULTIMA FIADA DE TELHA CERÂMICA PLAN</v>
          </cell>
          <cell r="C844" t="str">
            <v>M</v>
          </cell>
          <cell r="D844">
            <v>0.16</v>
          </cell>
          <cell r="E844">
            <v>2.29</v>
          </cell>
          <cell r="F844">
            <v>2.4500000000000002</v>
          </cell>
        </row>
        <row r="845">
          <cell r="A845" t="str">
            <v>110447</v>
          </cell>
          <cell r="B845" t="str">
            <v>CUMEEIRA NORMAL DE FIBROCIMENTO P/TELHA ONDULADA</v>
          </cell>
          <cell r="C845" t="str">
            <v>M</v>
          </cell>
          <cell r="D845">
            <v>9.18</v>
          </cell>
          <cell r="E845">
            <v>0.89</v>
          </cell>
          <cell r="F845">
            <v>10.07</v>
          </cell>
        </row>
        <row r="846">
          <cell r="A846" t="str">
            <v>110448</v>
          </cell>
          <cell r="B846" t="str">
            <v>CUMEEIRA UNIVERSAL DE FIBROCIMENTO P/TELHA ONDULADA</v>
          </cell>
          <cell r="C846" t="str">
            <v>M</v>
          </cell>
          <cell r="D846">
            <v>6.59</v>
          </cell>
          <cell r="E846">
            <v>0.89</v>
          </cell>
          <cell r="F846">
            <v>7.4799999999999995</v>
          </cell>
        </row>
        <row r="847">
          <cell r="A847" t="str">
            <v>110450</v>
          </cell>
          <cell r="B847" t="str">
            <v>CUMEEIRA NORMAL DE FIBROCIMENTO P/TELHA CANALETE 49</v>
          </cell>
          <cell r="C847" t="str">
            <v>M</v>
          </cell>
          <cell r="D847">
            <v>19.350000000000001</v>
          </cell>
          <cell r="E847">
            <v>0.51</v>
          </cell>
          <cell r="F847">
            <v>19.860000000000003</v>
          </cell>
        </row>
        <row r="848">
          <cell r="A848" t="str">
            <v>110451</v>
          </cell>
          <cell r="B848" t="str">
            <v>CUMEEIRA NORMAL DE FIBROCIMENTO P/TELHA CANALETE 90</v>
          </cell>
          <cell r="C848" t="str">
            <v>M</v>
          </cell>
          <cell r="D848">
            <v>13.87</v>
          </cell>
          <cell r="E848">
            <v>0.73</v>
          </cell>
          <cell r="F848">
            <v>14.6</v>
          </cell>
        </row>
        <row r="849">
          <cell r="A849" t="str">
            <v>110453</v>
          </cell>
          <cell r="B849" t="str">
            <v>CUMEEIRA NORMAL DE FIBROCIMENTO P/TELHA KALHETA DELTA</v>
          </cell>
          <cell r="C849" t="str">
            <v>M</v>
          </cell>
          <cell r="D849">
            <v>12.89</v>
          </cell>
          <cell r="E849">
            <v>0.59</v>
          </cell>
          <cell r="F849">
            <v>13.48</v>
          </cell>
        </row>
        <row r="850">
          <cell r="A850" t="str">
            <v>110454</v>
          </cell>
          <cell r="B850" t="str">
            <v>CUMEEIRA NORMAL DE FIBROCIMENTO P/TELHA KALHETÃO</v>
          </cell>
          <cell r="C850" t="str">
            <v>M</v>
          </cell>
          <cell r="D850">
            <v>12.43</v>
          </cell>
          <cell r="E850">
            <v>0.73</v>
          </cell>
          <cell r="F850">
            <v>13.16</v>
          </cell>
        </row>
        <row r="851">
          <cell r="A851" t="str">
            <v>110455</v>
          </cell>
          <cell r="B851" t="str">
            <v>CUMEEIRA NORMAL DE FIBROCIMENTO P/TELHA MAXIPLAC</v>
          </cell>
          <cell r="C851" t="str">
            <v>M</v>
          </cell>
          <cell r="D851">
            <v>11.8</v>
          </cell>
          <cell r="E851">
            <v>0.89</v>
          </cell>
          <cell r="F851">
            <v>12.690000000000001</v>
          </cell>
        </row>
        <row r="852">
          <cell r="A852" t="str">
            <v>110456</v>
          </cell>
          <cell r="B852" t="str">
            <v>CUMEEIRA ARTICULADA DE FIBROCIMENTO P/TELHA MODULADA</v>
          </cell>
          <cell r="C852" t="str">
            <v>M</v>
          </cell>
          <cell r="D852">
            <v>9.52</v>
          </cell>
          <cell r="E852">
            <v>0.68</v>
          </cell>
          <cell r="F852">
            <v>10.199999999999999</v>
          </cell>
        </row>
        <row r="853">
          <cell r="A853" t="str">
            <v>110457</v>
          </cell>
          <cell r="B853" t="str">
            <v>CUMEEIRA ARTICULADA DE FIBROCIMENTO P/TELHA VOGATEX</v>
          </cell>
          <cell r="C853" t="str">
            <v>M</v>
          </cell>
          <cell r="D853">
            <v>2.52</v>
          </cell>
          <cell r="E853">
            <v>0.59</v>
          </cell>
          <cell r="F853">
            <v>3.11</v>
          </cell>
        </row>
        <row r="854">
          <cell r="A854" t="str">
            <v>110459</v>
          </cell>
          <cell r="B854" t="str">
            <v>CUMEEIRA DE ALUMÍNIO E=0.8MM</v>
          </cell>
          <cell r="C854" t="str">
            <v>M</v>
          </cell>
          <cell r="D854">
            <v>7.2</v>
          </cell>
          <cell r="E854">
            <v>1.5</v>
          </cell>
          <cell r="F854">
            <v>8.6999999999999993</v>
          </cell>
        </row>
        <row r="855">
          <cell r="A855" t="str">
            <v>110460</v>
          </cell>
          <cell r="B855" t="str">
            <v>CUMEEIRA DE CONCRETO COLORIDA INCLUSIVE EMBOÇAMENTO</v>
          </cell>
          <cell r="C855" t="str">
            <v>M</v>
          </cell>
          <cell r="D855">
            <v>4.42</v>
          </cell>
          <cell r="E855">
            <v>3.77</v>
          </cell>
          <cell r="F855">
            <v>8.19</v>
          </cell>
        </row>
        <row r="856">
          <cell r="A856" t="str">
            <v>110461</v>
          </cell>
          <cell r="B856" t="str">
            <v>CUMEEIRA NORMAL PARA TELHA DE MADEIRA</v>
          </cell>
          <cell r="C856" t="str">
            <v>M</v>
          </cell>
          <cell r="D856">
            <v>7.77</v>
          </cell>
          <cell r="E856">
            <v>0.89</v>
          </cell>
          <cell r="F856">
            <v>8.66</v>
          </cell>
        </row>
        <row r="857">
          <cell r="A857" t="str">
            <v>110462</v>
          </cell>
          <cell r="B857" t="str">
            <v>CUMEEIRA TERMOACUSTICA</v>
          </cell>
          <cell r="C857" t="str">
            <v>M</v>
          </cell>
          <cell r="D857">
            <v>10.32</v>
          </cell>
          <cell r="E857">
            <v>0.89</v>
          </cell>
          <cell r="F857">
            <v>11.21</v>
          </cell>
        </row>
        <row r="858">
          <cell r="A858" t="str">
            <v>110465</v>
          </cell>
          <cell r="B858" t="str">
            <v>CANTONEIRA DE FIBROCIMENTO P/TELHA ONDULADA</v>
          </cell>
          <cell r="C858" t="str">
            <v>M</v>
          </cell>
          <cell r="D858">
            <v>7.72</v>
          </cell>
          <cell r="E858">
            <v>2.2200000000000002</v>
          </cell>
          <cell r="F858">
            <v>9.94</v>
          </cell>
        </row>
        <row r="859">
          <cell r="A859" t="str">
            <v>110466</v>
          </cell>
          <cell r="B859" t="str">
            <v>CHAPA CORRUGADA DE ALUMÍNIO E=0.7MM</v>
          </cell>
          <cell r="C859" t="str">
            <v>M2</v>
          </cell>
          <cell r="D859">
            <v>10.52</v>
          </cell>
          <cell r="E859">
            <v>2.2200000000000002</v>
          </cell>
          <cell r="F859">
            <v>12.74</v>
          </cell>
        </row>
        <row r="860">
          <cell r="A860" t="str">
            <v>110468</v>
          </cell>
          <cell r="B860" t="str">
            <v>FECHAMENTO LATERAL C/TELHA DE FIBROCIMENTO ONDULADA 6MM</v>
          </cell>
          <cell r="C860" t="str">
            <v>M2</v>
          </cell>
          <cell r="D860">
            <v>6.28</v>
          </cell>
          <cell r="E860">
            <v>2.06</v>
          </cell>
          <cell r="F860">
            <v>8.34</v>
          </cell>
        </row>
        <row r="861">
          <cell r="A861" t="str">
            <v>110470</v>
          </cell>
          <cell r="B861" t="str">
            <v>FIXAÇÃO DE TELHAS CANALETE 90-(LINHA DE FIXAÇÃO)</v>
          </cell>
          <cell r="C861" t="str">
            <v>UN</v>
          </cell>
          <cell r="D861">
            <v>31.5</v>
          </cell>
          <cell r="E861">
            <v>4.45</v>
          </cell>
          <cell r="F861">
            <v>35.950000000000003</v>
          </cell>
        </row>
        <row r="862">
          <cell r="A862" t="str">
            <v>110471</v>
          </cell>
          <cell r="B862" t="str">
            <v>FIXAÇÃO DE TELHAS KALHETÃO (LINHA DE FIXAÇÃO)</v>
          </cell>
          <cell r="C862" t="str">
            <v>UN</v>
          </cell>
          <cell r="D862">
            <v>17.329999999999998</v>
          </cell>
          <cell r="E862">
            <v>3.72</v>
          </cell>
          <cell r="F862">
            <v>21.049999999999997</v>
          </cell>
        </row>
        <row r="863">
          <cell r="A863" t="str">
            <v>110473</v>
          </cell>
          <cell r="B863" t="str">
            <v>RUFO DE FIBROCIMENTO PARA TELHA MODULADA</v>
          </cell>
          <cell r="C863" t="str">
            <v>M</v>
          </cell>
          <cell r="D863">
            <v>9.4</v>
          </cell>
          <cell r="E863">
            <v>0.51</v>
          </cell>
          <cell r="F863">
            <v>9.91</v>
          </cell>
        </row>
        <row r="864">
          <cell r="A864" t="str">
            <v>110475</v>
          </cell>
          <cell r="B864" t="str">
            <v>RUFO DE FIBROCIMENTO PARA TELHA CANALETE 49</v>
          </cell>
          <cell r="C864" t="str">
            <v>M</v>
          </cell>
          <cell r="D864">
            <v>14.62</v>
          </cell>
          <cell r="E864">
            <v>0.37</v>
          </cell>
          <cell r="F864">
            <v>14.989999999999998</v>
          </cell>
        </row>
        <row r="865">
          <cell r="A865" t="str">
            <v>110477</v>
          </cell>
          <cell r="B865" t="str">
            <v>RUFO DE FIBROCIMENTO P/TELHA MAXIPLAC</v>
          </cell>
          <cell r="C865" t="str">
            <v>M</v>
          </cell>
          <cell r="D865">
            <v>9.64</v>
          </cell>
          <cell r="E865">
            <v>0.59</v>
          </cell>
          <cell r="F865">
            <v>10.23</v>
          </cell>
        </row>
        <row r="866">
          <cell r="A866" t="str">
            <v>110479</v>
          </cell>
          <cell r="B866" t="str">
            <v>RUFO DE FIBROCIMENTO P/TELHA ONDULADA</v>
          </cell>
          <cell r="C866" t="str">
            <v>M</v>
          </cell>
          <cell r="D866">
            <v>6.6</v>
          </cell>
          <cell r="E866">
            <v>0.59</v>
          </cell>
          <cell r="F866">
            <v>7.1899999999999995</v>
          </cell>
        </row>
        <row r="867">
          <cell r="A867" t="str">
            <v>110484</v>
          </cell>
          <cell r="B867" t="str">
            <v>TAMPÃO DE FIBROCIMENTO P/TELHA KALHETA DELTA</v>
          </cell>
          <cell r="C867" t="str">
            <v>M</v>
          </cell>
          <cell r="D867">
            <v>8.61</v>
          </cell>
          <cell r="E867">
            <v>1.1000000000000001</v>
          </cell>
          <cell r="F867">
            <v>9.7099999999999991</v>
          </cell>
        </row>
        <row r="868">
          <cell r="A868" t="str">
            <v>110486</v>
          </cell>
          <cell r="B868" t="str">
            <v>TAMPÃO DE FIBROCIMENTO P/TELHA KALHETÃO</v>
          </cell>
          <cell r="C868" t="str">
            <v>M</v>
          </cell>
          <cell r="D868">
            <v>5.62</v>
          </cell>
          <cell r="E868">
            <v>0.89</v>
          </cell>
          <cell r="F868">
            <v>6.51</v>
          </cell>
        </row>
        <row r="869">
          <cell r="A869" t="str">
            <v>110488</v>
          </cell>
          <cell r="B869" t="str">
            <v>TAMPÃO E RUFO DE FIBROCIMENTO</v>
          </cell>
          <cell r="C869" t="str">
            <v>M</v>
          </cell>
          <cell r="D869">
            <v>9.4600000000000009</v>
          </cell>
          <cell r="E869">
            <v>0.89</v>
          </cell>
          <cell r="F869">
            <v>10.350000000000001</v>
          </cell>
        </row>
        <row r="871">
          <cell r="A871" t="str">
            <v>110500</v>
          </cell>
          <cell r="B871" t="str">
            <v>DOMOS</v>
          </cell>
          <cell r="D871" t="str">
            <v/>
          </cell>
          <cell r="E871" t="str">
            <v/>
          </cell>
          <cell r="F871">
            <v>0</v>
          </cell>
        </row>
        <row r="872">
          <cell r="A872" t="str">
            <v>110501</v>
          </cell>
          <cell r="B872" t="str">
            <v>DOMO INDIVIDUAL DE FIBRA DE VIDRO</v>
          </cell>
          <cell r="C872" t="str">
            <v>M2</v>
          </cell>
          <cell r="D872">
            <v>101.64</v>
          </cell>
          <cell r="E872">
            <v>7.39</v>
          </cell>
          <cell r="F872">
            <v>109.03</v>
          </cell>
        </row>
        <row r="873">
          <cell r="A873" t="str">
            <v>110502</v>
          </cell>
          <cell r="B873" t="str">
            <v>DOMO INDIVIDUAL DE ACRÍLICO</v>
          </cell>
          <cell r="C873" t="str">
            <v>M2</v>
          </cell>
          <cell r="D873">
            <v>118.87</v>
          </cell>
          <cell r="E873">
            <v>7.39</v>
          </cell>
          <cell r="F873">
            <v>126.26</v>
          </cell>
        </row>
        <row r="874">
          <cell r="A874" t="str">
            <v>110503</v>
          </cell>
          <cell r="B874" t="str">
            <v>DOMO MODULAR DE FIBRA DE VIDRO</v>
          </cell>
          <cell r="C874" t="str">
            <v>M2</v>
          </cell>
          <cell r="D874">
            <v>101.64</v>
          </cell>
          <cell r="E874">
            <v>3.72</v>
          </cell>
          <cell r="F874">
            <v>105.36</v>
          </cell>
        </row>
        <row r="875">
          <cell r="A875" t="str">
            <v>110504</v>
          </cell>
          <cell r="B875" t="str">
            <v>DOMO MODULAR DE ACRÍLICO</v>
          </cell>
          <cell r="C875" t="str">
            <v>M2</v>
          </cell>
          <cell r="D875">
            <v>118.87</v>
          </cell>
          <cell r="E875">
            <v>3.72</v>
          </cell>
          <cell r="F875">
            <v>122.59</v>
          </cell>
        </row>
        <row r="876">
          <cell r="D876" t="str">
            <v/>
          </cell>
          <cell r="E876" t="str">
            <v/>
          </cell>
          <cell r="F876">
            <v>0</v>
          </cell>
        </row>
        <row r="877">
          <cell r="A877" t="str">
            <v>120000</v>
          </cell>
          <cell r="B877" t="str">
            <v>IMPERMEABILIZAÇÃO</v>
          </cell>
          <cell r="D877" t="str">
            <v/>
          </cell>
          <cell r="E877" t="str">
            <v/>
          </cell>
          <cell r="F877">
            <v>0</v>
          </cell>
        </row>
        <row r="879">
          <cell r="A879" t="str">
            <v>120100</v>
          </cell>
          <cell r="B879" t="str">
            <v>IMPERMEABILIZAÇÃO DE BALDRAMES</v>
          </cell>
          <cell r="D879" t="str">
            <v/>
          </cell>
          <cell r="E879" t="str">
            <v/>
          </cell>
          <cell r="F879">
            <v>0</v>
          </cell>
        </row>
        <row r="880">
          <cell r="A880" t="str">
            <v>120101</v>
          </cell>
          <cell r="B880" t="str">
            <v>IMPERM.ALV.EMBASAMENTO REVEST.C/ARG.CIM.AREIA,E=2CM</v>
          </cell>
          <cell r="C880" t="str">
            <v>M2</v>
          </cell>
          <cell r="D880">
            <v>3.58</v>
          </cell>
          <cell r="E880">
            <v>6.22</v>
          </cell>
          <cell r="F880">
            <v>9.8000000000000007</v>
          </cell>
        </row>
        <row r="881">
          <cell r="A881" t="str">
            <v>120102</v>
          </cell>
          <cell r="B881" t="str">
            <v>IMPERMEABILIZAÇÃO HORIZONTAL DE ALICERCES C/MANTA BUTILICA</v>
          </cell>
          <cell r="C881" t="str">
            <v>M</v>
          </cell>
          <cell r="D881">
            <v>4.2699999999999996</v>
          </cell>
          <cell r="E881">
            <v>0.68</v>
          </cell>
          <cell r="F881">
            <v>4.9499999999999993</v>
          </cell>
        </row>
        <row r="882">
          <cell r="A882" t="str">
            <v>120103</v>
          </cell>
          <cell r="B882" t="str">
            <v>IMPERMEABILIZAÇÃO HORIZ. DE ALICERCES C/MAT.FIBROASFALTICOS</v>
          </cell>
          <cell r="C882" t="str">
            <v>M</v>
          </cell>
          <cell r="D882">
            <v>3.87</v>
          </cell>
          <cell r="E882">
            <v>0.44</v>
          </cell>
          <cell r="F882">
            <v>4.3100000000000005</v>
          </cell>
        </row>
        <row r="884">
          <cell r="A884" t="str">
            <v>120200</v>
          </cell>
          <cell r="B884" t="str">
            <v>IMPERMEABILIZAÇÃO DE PISOS</v>
          </cell>
          <cell r="D884" t="str">
            <v/>
          </cell>
          <cell r="E884" t="str">
            <v/>
          </cell>
          <cell r="F884">
            <v>0</v>
          </cell>
        </row>
        <row r="885">
          <cell r="A885" t="str">
            <v>120201</v>
          </cell>
          <cell r="B885" t="str">
            <v>PROTEÇÃO DE SUPERFICIES IMPERMEABILIZADAS</v>
          </cell>
          <cell r="C885" t="str">
            <v>M2</v>
          </cell>
          <cell r="D885">
            <v>2.2400000000000002</v>
          </cell>
          <cell r="E885">
            <v>4.7</v>
          </cell>
          <cell r="F885">
            <v>6.94</v>
          </cell>
        </row>
        <row r="886">
          <cell r="A886" t="str">
            <v>120202</v>
          </cell>
          <cell r="B886" t="str">
            <v>IMPERM.AREAS SUJEITAS A INFILTRACAO POR LENCOL FREATICO</v>
          </cell>
          <cell r="C886" t="str">
            <v>M2</v>
          </cell>
          <cell r="D886">
            <v>7.31</v>
          </cell>
          <cell r="E886">
            <v>1.61</v>
          </cell>
          <cell r="F886">
            <v>8.92</v>
          </cell>
        </row>
        <row r="887">
          <cell r="A887" t="str">
            <v>120203</v>
          </cell>
          <cell r="B887" t="str">
            <v>IMPERMEABILIZAÇÃO REBAIXO BANHEIRO.COZINHA C/TINTA ASFALTICA</v>
          </cell>
          <cell r="C887" t="str">
            <v>M2</v>
          </cell>
          <cell r="D887">
            <v>3.38</v>
          </cell>
          <cell r="E887">
            <v>1.33</v>
          </cell>
          <cell r="F887">
            <v>4.71</v>
          </cell>
        </row>
        <row r="888">
          <cell r="A888" t="str">
            <v>120204</v>
          </cell>
          <cell r="B888" t="str">
            <v>GEOTÊXTIL COMO CAMADA SEPARACAO</v>
          </cell>
          <cell r="C888" t="str">
            <v>M2</v>
          </cell>
          <cell r="D888">
            <v>3</v>
          </cell>
          <cell r="E888">
            <v>0.02</v>
          </cell>
          <cell r="F888">
            <v>3.02</v>
          </cell>
        </row>
        <row r="889">
          <cell r="A889" t="str">
            <v>120205</v>
          </cell>
          <cell r="B889" t="str">
            <v>GEOTÊXTIL COMO BERCO AMORTECEDOR</v>
          </cell>
          <cell r="C889" t="str">
            <v>M2</v>
          </cell>
          <cell r="D889">
            <v>3</v>
          </cell>
          <cell r="E889">
            <v>0.02</v>
          </cell>
          <cell r="F889">
            <v>3.02</v>
          </cell>
        </row>
        <row r="890">
          <cell r="A890" t="str">
            <v>120206</v>
          </cell>
          <cell r="B890" t="str">
            <v>GEOTÊXTIL COMO PROTEÇÃO CONTRA PUNCIONAMENTO</v>
          </cell>
          <cell r="C890" t="str">
            <v>M2</v>
          </cell>
          <cell r="D890">
            <v>2.87</v>
          </cell>
          <cell r="E890">
            <v>7.0000000000000007E-2</v>
          </cell>
          <cell r="F890">
            <v>2.94</v>
          </cell>
        </row>
        <row r="892">
          <cell r="A892" t="str">
            <v>120300</v>
          </cell>
          <cell r="B892" t="str">
            <v>IMPERMEABILIZAÇÃO DE COBERTURAS</v>
          </cell>
          <cell r="D892" t="str">
            <v/>
          </cell>
          <cell r="E892" t="str">
            <v/>
          </cell>
          <cell r="F892">
            <v>0</v>
          </cell>
        </row>
        <row r="893">
          <cell r="A893" t="str">
            <v>120301</v>
          </cell>
          <cell r="B893" t="str">
            <v>ELASTOMEROS SINTÉTICOS 'NEOPRENE/HYPALON' PARA COBERTURAS</v>
          </cell>
          <cell r="C893" t="str">
            <v>M2</v>
          </cell>
          <cell r="D893">
            <v>26.16</v>
          </cell>
          <cell r="E893">
            <v>3.72</v>
          </cell>
          <cell r="F893">
            <v>29.88</v>
          </cell>
        </row>
        <row r="894">
          <cell r="A894" t="str">
            <v>120302</v>
          </cell>
          <cell r="B894" t="str">
            <v>EMULSAO ASFALTICA COM VEU DE FIBRA DE VIDRO PARA COBERTURAS</v>
          </cell>
          <cell r="C894" t="str">
            <v>M2</v>
          </cell>
          <cell r="D894">
            <v>19.91</v>
          </cell>
          <cell r="E894">
            <v>3.72</v>
          </cell>
          <cell r="F894">
            <v>23.63</v>
          </cell>
        </row>
        <row r="895">
          <cell r="A895" t="str">
            <v>120303</v>
          </cell>
          <cell r="B895" t="str">
            <v>MULTIMEMBRANAS DE FELTRO ASFALTICO PARA COBERTURAS</v>
          </cell>
          <cell r="C895" t="str">
            <v>M2</v>
          </cell>
          <cell r="D895">
            <v>16.16</v>
          </cell>
          <cell r="E895">
            <v>6.58</v>
          </cell>
          <cell r="F895">
            <v>22.740000000000002</v>
          </cell>
        </row>
        <row r="896">
          <cell r="A896" t="str">
            <v>120304</v>
          </cell>
          <cell r="B896" t="str">
            <v>IMP.C/ELASTOM.SINT.,CALAND.E PRE-VULC.,MANTA BUTILICA</v>
          </cell>
          <cell r="C896" t="str">
            <v>M2</v>
          </cell>
          <cell r="D896">
            <v>14.03</v>
          </cell>
          <cell r="E896">
            <v>5.41</v>
          </cell>
          <cell r="F896">
            <v>19.439999999999998</v>
          </cell>
        </row>
        <row r="897">
          <cell r="A897" t="str">
            <v>120305</v>
          </cell>
          <cell r="B897" t="str">
            <v>MANTA CONTINUA PVC EXTRUDADA PARA COBERTURAS</v>
          </cell>
          <cell r="C897" t="str">
            <v>M2</v>
          </cell>
          <cell r="D897">
            <v>25.63</v>
          </cell>
          <cell r="E897">
            <v>4.82</v>
          </cell>
          <cell r="F897">
            <v>30.45</v>
          </cell>
        </row>
        <row r="898">
          <cell r="A898" t="str">
            <v>120306</v>
          </cell>
          <cell r="B898" t="str">
            <v>MANTA ASFALTICA COM VEU DE POLIESTER P/LAJES</v>
          </cell>
          <cell r="C898" t="str">
            <v>M2</v>
          </cell>
          <cell r="D898">
            <v>5.57</v>
          </cell>
          <cell r="E898">
            <v>2.2200000000000002</v>
          </cell>
          <cell r="F898">
            <v>7.7900000000000009</v>
          </cell>
        </row>
        <row r="899">
          <cell r="A899" t="str">
            <v>120307</v>
          </cell>
          <cell r="B899" t="str">
            <v>IMPERMEABILIZANTE ESTRUTURAL E MEMBRANA ACRILICA P/COBERT.</v>
          </cell>
          <cell r="C899" t="str">
            <v>M2</v>
          </cell>
          <cell r="D899">
            <v>13.11</v>
          </cell>
          <cell r="E899">
            <v>2.4300000000000002</v>
          </cell>
          <cell r="F899">
            <v>15.54</v>
          </cell>
        </row>
        <row r="900">
          <cell r="A900" t="str">
            <v>120309</v>
          </cell>
          <cell r="B900" t="str">
            <v>IMPERM.COBERTURA PLANA/ABOB. C/MANTA ASFAL.AUTO-ADESIVA</v>
          </cell>
          <cell r="C900" t="str">
            <v>M2</v>
          </cell>
          <cell r="D900">
            <v>13.99</v>
          </cell>
          <cell r="E900">
            <v>0.21</v>
          </cell>
          <cell r="F900">
            <v>14.200000000000001</v>
          </cell>
        </row>
        <row r="901">
          <cell r="A901" t="str">
            <v>120310</v>
          </cell>
          <cell r="B901" t="str">
            <v>IMPERM.P/COBERTURA C/MANTA ASF.ARMADA C/FILME POLIETILENO</v>
          </cell>
          <cell r="C901" t="str">
            <v>M2</v>
          </cell>
          <cell r="D901">
            <v>19.690000000000001</v>
          </cell>
          <cell r="E901">
            <v>1.24</v>
          </cell>
          <cell r="F901">
            <v>20.93</v>
          </cell>
        </row>
        <row r="902">
          <cell r="A902" t="str">
            <v>120311</v>
          </cell>
          <cell r="B902" t="str">
            <v>IMPERM.COBERTURAS PLANAS C/MANTA ASFALTICA</v>
          </cell>
          <cell r="C902" t="str">
            <v>M2</v>
          </cell>
          <cell r="D902">
            <v>21.25</v>
          </cell>
          <cell r="E902">
            <v>2.2200000000000002</v>
          </cell>
          <cell r="F902">
            <v>23.47</v>
          </cell>
        </row>
        <row r="904">
          <cell r="A904" t="str">
            <v>120400</v>
          </cell>
          <cell r="B904" t="str">
            <v>IMPERMEABILIZAÇÃO DE CALHAS</v>
          </cell>
          <cell r="D904" t="str">
            <v/>
          </cell>
          <cell r="E904" t="str">
            <v/>
          </cell>
          <cell r="F904">
            <v>0</v>
          </cell>
        </row>
        <row r="905">
          <cell r="A905" t="str">
            <v>120401</v>
          </cell>
          <cell r="B905" t="str">
            <v>IMPERMEABILIZANTE ESTRUTURAL E MEMBRANA ACRILICA P/CALHAS</v>
          </cell>
          <cell r="C905" t="str">
            <v>M2</v>
          </cell>
          <cell r="D905">
            <v>13.11</v>
          </cell>
          <cell r="E905">
            <v>2.4300000000000002</v>
          </cell>
          <cell r="F905">
            <v>15.54</v>
          </cell>
        </row>
        <row r="906">
          <cell r="A906" t="str">
            <v>120402</v>
          </cell>
          <cell r="B906" t="str">
            <v>IMPER.JARDINEIRAS C/ARG.CIM./AREIA+ADITIVO IMPERMEAB.</v>
          </cell>
          <cell r="C906" t="str">
            <v>M2</v>
          </cell>
          <cell r="D906">
            <v>5.38</v>
          </cell>
          <cell r="E906">
            <v>6.55</v>
          </cell>
          <cell r="F906">
            <v>11.93</v>
          </cell>
        </row>
        <row r="907">
          <cell r="A907" t="str">
            <v>120403</v>
          </cell>
          <cell r="B907" t="str">
            <v>IMPERM.CALHA, VIGA-CALHA, JARD.C/MANTA ASFAL.AUTO-ADESIVA</v>
          </cell>
          <cell r="C907" t="str">
            <v>M2</v>
          </cell>
          <cell r="D907">
            <v>13.99</v>
          </cell>
          <cell r="E907">
            <v>0.21</v>
          </cell>
          <cell r="F907">
            <v>14.200000000000001</v>
          </cell>
        </row>
        <row r="909">
          <cell r="A909" t="str">
            <v>120500</v>
          </cell>
          <cell r="B909" t="str">
            <v>IMPERMEABILIZAÇÃO DE RESERVATÓRIOS</v>
          </cell>
          <cell r="D909" t="str">
            <v/>
          </cell>
          <cell r="E909" t="str">
            <v/>
          </cell>
          <cell r="F909">
            <v>0</v>
          </cell>
        </row>
        <row r="910">
          <cell r="A910" t="str">
            <v>120501</v>
          </cell>
          <cell r="B910" t="str">
            <v>IMPERM. RIGIDA PARA RESERVATÓRIOS ENTERRADOS</v>
          </cell>
          <cell r="C910" t="str">
            <v>M2</v>
          </cell>
          <cell r="D910">
            <v>6.43</v>
          </cell>
          <cell r="E910">
            <v>11.84</v>
          </cell>
          <cell r="F910">
            <v>18.27</v>
          </cell>
        </row>
        <row r="911">
          <cell r="A911" t="str">
            <v>120502</v>
          </cell>
          <cell r="B911" t="str">
            <v>IMPERM. RIGIDA E ASFALTO MODIFICADO P/RESERV.ELEVADOS</v>
          </cell>
          <cell r="C911" t="str">
            <v>M2</v>
          </cell>
          <cell r="D911">
            <v>29.58</v>
          </cell>
          <cell r="E911">
            <v>15.14</v>
          </cell>
          <cell r="F911">
            <v>44.72</v>
          </cell>
        </row>
        <row r="912">
          <cell r="A912" t="str">
            <v>120503</v>
          </cell>
          <cell r="B912" t="str">
            <v>IMPERMEABILIZAÇÃO INTERNA E EXTERNA P/RESERVAT.ENTERRADO</v>
          </cell>
          <cell r="C912" t="str">
            <v>M2</v>
          </cell>
          <cell r="D912">
            <v>6.5</v>
          </cell>
          <cell r="E912">
            <v>11.84</v>
          </cell>
          <cell r="F912">
            <v>18.34</v>
          </cell>
        </row>
        <row r="913">
          <cell r="A913" t="str">
            <v>120504</v>
          </cell>
          <cell r="B913" t="str">
            <v>PREPARO DE SUPERFICIE INTERNA RESERVATÓRIOS</v>
          </cell>
          <cell r="C913" t="str">
            <v>M2</v>
          </cell>
          <cell r="D913">
            <v>0.15</v>
          </cell>
          <cell r="E913">
            <v>0.21</v>
          </cell>
          <cell r="F913">
            <v>0.36</v>
          </cell>
        </row>
        <row r="914">
          <cell r="A914" t="str">
            <v>120505</v>
          </cell>
          <cell r="B914" t="str">
            <v>IMPERMEABILIZANTE ESTRUTURAL EM RESERVATÓRIOS</v>
          </cell>
          <cell r="C914" t="str">
            <v>M2</v>
          </cell>
          <cell r="D914">
            <v>3.63</v>
          </cell>
          <cell r="E914">
            <v>0.4</v>
          </cell>
          <cell r="F914">
            <v>4.03</v>
          </cell>
        </row>
        <row r="915">
          <cell r="A915" t="str">
            <v>120506</v>
          </cell>
          <cell r="B915" t="str">
            <v>IMPERM.INTERNA PISCINAS ENTERR.C/CIMENTO IMPERM.ESTRUTURAL</v>
          </cell>
          <cell r="C915" t="str">
            <v>M2</v>
          </cell>
          <cell r="D915">
            <v>4.8099999999999996</v>
          </cell>
          <cell r="E915">
            <v>0.4</v>
          </cell>
          <cell r="F915">
            <v>5.21</v>
          </cell>
        </row>
        <row r="916">
          <cell r="A916" t="str">
            <v>120507</v>
          </cell>
          <cell r="B916" t="str">
            <v>IMPERMEABILIZAÇÃO RESERVATÓRIO ELEVADO C/MENBR.ELAST.BI-COMP</v>
          </cell>
          <cell r="C916" t="str">
            <v>M2</v>
          </cell>
          <cell r="D916">
            <v>20.38</v>
          </cell>
          <cell r="E916">
            <v>1.01</v>
          </cell>
          <cell r="F916">
            <v>21.39</v>
          </cell>
        </row>
        <row r="917">
          <cell r="A917" t="str">
            <v>120508</v>
          </cell>
          <cell r="B917" t="str">
            <v>IMPERM.INTERNA RESERVATÓRIOS DE AGUA E PISCINAS</v>
          </cell>
          <cell r="C917" t="str">
            <v>M2</v>
          </cell>
          <cell r="D917">
            <v>19.690000000000001</v>
          </cell>
          <cell r="E917">
            <v>2.2200000000000002</v>
          </cell>
          <cell r="F917">
            <v>21.91</v>
          </cell>
        </row>
        <row r="919">
          <cell r="A919" t="str">
            <v>120600</v>
          </cell>
          <cell r="B919" t="str">
            <v>IMPERMEABILIZAÇÃO DE CORTINAS</v>
          </cell>
          <cell r="D919" t="str">
            <v/>
          </cell>
          <cell r="E919" t="str">
            <v/>
          </cell>
          <cell r="F919">
            <v>0</v>
          </cell>
        </row>
        <row r="920">
          <cell r="A920" t="str">
            <v>120602</v>
          </cell>
          <cell r="B920" t="str">
            <v>REGULARIZAÇÃO DE SUPERFICIE P/IMPERMEABILIZAÇÃO</v>
          </cell>
          <cell r="C920" t="str">
            <v>M2</v>
          </cell>
          <cell r="D920">
            <v>6.21</v>
          </cell>
          <cell r="E920">
            <v>6.62</v>
          </cell>
          <cell r="F920">
            <v>12.83</v>
          </cell>
        </row>
        <row r="921">
          <cell r="A921" t="str">
            <v>120603</v>
          </cell>
          <cell r="B921" t="str">
            <v>REVESTIMENTO DE SUPERF.HORIZONT.OU VERTIC.C/ARGAMASSA</v>
          </cell>
          <cell r="C921" t="str">
            <v>M2</v>
          </cell>
          <cell r="D921">
            <v>5.17</v>
          </cell>
          <cell r="E921">
            <v>14.11</v>
          </cell>
          <cell r="F921">
            <v>19.28</v>
          </cell>
        </row>
        <row r="922">
          <cell r="A922" t="str">
            <v>120604</v>
          </cell>
          <cell r="B922" t="str">
            <v>CAMADA PROTETORA DE SUP.HOR.C/ARG.CIM. E AREIA</v>
          </cell>
          <cell r="C922" t="str">
            <v>M2</v>
          </cell>
          <cell r="D922">
            <v>1.1200000000000001</v>
          </cell>
          <cell r="E922">
            <v>5.87</v>
          </cell>
          <cell r="F922">
            <v>6.99</v>
          </cell>
        </row>
        <row r="923">
          <cell r="A923" t="str">
            <v>120605</v>
          </cell>
          <cell r="B923" t="str">
            <v>CAMADA PROT.SUP.VERT.C/EMULSAO ASFALTICA E ARGAMASSA</v>
          </cell>
          <cell r="C923" t="str">
            <v>M2</v>
          </cell>
          <cell r="D923">
            <v>1.81</v>
          </cell>
          <cell r="E923">
            <v>6.41</v>
          </cell>
          <cell r="F923">
            <v>8.2200000000000006</v>
          </cell>
        </row>
        <row r="924">
          <cell r="A924" t="str">
            <v>120606</v>
          </cell>
          <cell r="B924" t="str">
            <v>IMPERMEABILIZANTE ESTRUTURAL EM SUPERF.EM CONTATO COM TERRA</v>
          </cell>
          <cell r="C924" t="str">
            <v>M2</v>
          </cell>
          <cell r="D924">
            <v>2.44</v>
          </cell>
          <cell r="E924">
            <v>0.4</v>
          </cell>
          <cell r="F924">
            <v>2.84</v>
          </cell>
        </row>
        <row r="925">
          <cell r="D925" t="str">
            <v/>
          </cell>
          <cell r="E925" t="str">
            <v/>
          </cell>
          <cell r="F925">
            <v>0</v>
          </cell>
        </row>
        <row r="926">
          <cell r="A926" t="str">
            <v>130000</v>
          </cell>
          <cell r="B926" t="str">
            <v>ISOLACAO TERMICA</v>
          </cell>
          <cell r="D926" t="str">
            <v/>
          </cell>
          <cell r="E926" t="str">
            <v/>
          </cell>
          <cell r="F926">
            <v>0</v>
          </cell>
        </row>
        <row r="928">
          <cell r="A928" t="str">
            <v>130100</v>
          </cell>
          <cell r="B928" t="str">
            <v>ISOLACAO TERMICA</v>
          </cell>
          <cell r="D928" t="str">
            <v/>
          </cell>
          <cell r="E928" t="str">
            <v/>
          </cell>
          <cell r="F928">
            <v>0</v>
          </cell>
        </row>
        <row r="929">
          <cell r="A929" t="str">
            <v>130101</v>
          </cell>
          <cell r="B929" t="str">
            <v>ISOL. TERM. C/ARGILA EXPANDIDA AGLOMERADA E=20CM</v>
          </cell>
          <cell r="C929" t="str">
            <v>M2</v>
          </cell>
          <cell r="D929">
            <v>20.84</v>
          </cell>
          <cell r="E929">
            <v>4.96</v>
          </cell>
          <cell r="F929">
            <v>25.8</v>
          </cell>
        </row>
        <row r="930">
          <cell r="A930" t="str">
            <v>130102</v>
          </cell>
          <cell r="B930" t="str">
            <v>ISOL.TERM. C/PEDRA BRITADA SOLTA E=25CM,S/ARG.PROT.P/IMPERM.</v>
          </cell>
          <cell r="C930" t="str">
            <v>M2</v>
          </cell>
          <cell r="D930">
            <v>6.56</v>
          </cell>
          <cell r="E930">
            <v>2.69</v>
          </cell>
          <cell r="F930">
            <v>9.25</v>
          </cell>
        </row>
        <row r="931">
          <cell r="A931" t="str">
            <v>130103</v>
          </cell>
          <cell r="B931" t="str">
            <v>ISOL. TERM. C/LAJOTAS PRE-MOLDADAS DE CONCRETO</v>
          </cell>
          <cell r="C931" t="str">
            <v>M2</v>
          </cell>
          <cell r="D931">
            <v>31.76</v>
          </cell>
          <cell r="E931">
            <v>5.73</v>
          </cell>
          <cell r="F931">
            <v>37.49</v>
          </cell>
        </row>
        <row r="932">
          <cell r="A932" t="str">
            <v>130104</v>
          </cell>
          <cell r="B932" t="str">
            <v>ISOL.TERM. C/DOLOMITA MAGNESIANA BRITADA, E=10CM</v>
          </cell>
          <cell r="C932" t="str">
            <v>M2</v>
          </cell>
          <cell r="D932">
            <v>9.98</v>
          </cell>
          <cell r="E932">
            <v>1.68</v>
          </cell>
          <cell r="F932">
            <v>11.66</v>
          </cell>
        </row>
        <row r="933">
          <cell r="A933" t="str">
            <v>130105</v>
          </cell>
          <cell r="B933" t="str">
            <v>ISOL. TERM. C/ESPUMA RIGIDA DE POLIURETANO E=5CM</v>
          </cell>
          <cell r="C933" t="str">
            <v>M2</v>
          </cell>
          <cell r="D933">
            <v>9.9600000000000009</v>
          </cell>
          <cell r="E933">
            <v>0.82</v>
          </cell>
          <cell r="F933">
            <v>10.780000000000001</v>
          </cell>
        </row>
        <row r="934">
          <cell r="A934" t="str">
            <v>130106</v>
          </cell>
          <cell r="B934" t="str">
            <v>ISOL. TERM. C/PLACAS DE POLIESTIRENO EXPANDIDO E=5CM</v>
          </cell>
          <cell r="C934" t="str">
            <v>M2</v>
          </cell>
          <cell r="D934">
            <v>10.31</v>
          </cell>
          <cell r="E934">
            <v>0.82</v>
          </cell>
          <cell r="F934">
            <v>11.13</v>
          </cell>
        </row>
        <row r="935">
          <cell r="A935" t="str">
            <v>130107</v>
          </cell>
          <cell r="B935" t="str">
            <v>ISOL. TERM. C/MANTAS DE FIBRA DE VIDRO E=7.5CM PROT.ASF.OXI.</v>
          </cell>
          <cell r="C935" t="str">
            <v>M2</v>
          </cell>
          <cell r="D935">
            <v>12.31</v>
          </cell>
          <cell r="E935">
            <v>4.4000000000000004</v>
          </cell>
          <cell r="F935">
            <v>16.71</v>
          </cell>
        </row>
        <row r="936">
          <cell r="A936" t="str">
            <v>130108</v>
          </cell>
          <cell r="B936" t="str">
            <v>ISOLAMENTO TERMICO C/TIJOLO CERÂMICO FURADO 30X20X10 CM</v>
          </cell>
          <cell r="C936" t="str">
            <v>M2</v>
          </cell>
          <cell r="D936">
            <v>18.98</v>
          </cell>
          <cell r="E936">
            <v>8.07</v>
          </cell>
          <cell r="F936">
            <v>27.05</v>
          </cell>
        </row>
        <row r="937">
          <cell r="A937" t="str">
            <v>130109</v>
          </cell>
          <cell r="B937" t="str">
            <v>ISOL. TERM.C/VERMICULITA AGLOMERADA C/CIMENTO E AREIA E=15CM</v>
          </cell>
          <cell r="C937" t="str">
            <v>M2</v>
          </cell>
          <cell r="D937">
            <v>22.73</v>
          </cell>
          <cell r="E937">
            <v>7.07</v>
          </cell>
          <cell r="F937">
            <v>29.8</v>
          </cell>
        </row>
        <row r="938">
          <cell r="A938" t="str">
            <v>130110</v>
          </cell>
          <cell r="B938" t="str">
            <v>ISOL. TERM. C/PLACAS DE CONCRETO CELULAR E=5CM</v>
          </cell>
          <cell r="C938" t="str">
            <v>M2</v>
          </cell>
          <cell r="D938">
            <v>14.76</v>
          </cell>
          <cell r="E938">
            <v>9.2200000000000006</v>
          </cell>
          <cell r="F938">
            <v>23.98</v>
          </cell>
        </row>
        <row r="939">
          <cell r="A939" t="str">
            <v>130111</v>
          </cell>
          <cell r="B939" t="str">
            <v>ISOL. TERM. C/MANTAS DE FIBRA DE VIDRO ENSACADAS E=5CM</v>
          </cell>
          <cell r="C939" t="str">
            <v>M2</v>
          </cell>
          <cell r="D939">
            <v>7.68</v>
          </cell>
          <cell r="E939">
            <v>0.37</v>
          </cell>
          <cell r="F939">
            <v>8.0499999999999989</v>
          </cell>
        </row>
        <row r="940">
          <cell r="A940" t="str">
            <v>130112</v>
          </cell>
          <cell r="B940" t="str">
            <v>ISOL. TERM.C/PAINEIS RIGIDOS DE FIBRA DE VIDRO E=2.5CM</v>
          </cell>
          <cell r="C940" t="str">
            <v>M2</v>
          </cell>
          <cell r="D940">
            <v>37.58</v>
          </cell>
          <cell r="E940">
            <v>3.23</v>
          </cell>
          <cell r="F940">
            <v>40.809999999999995</v>
          </cell>
        </row>
        <row r="942">
          <cell r="A942" t="str">
            <v>130200</v>
          </cell>
          <cell r="B942" t="str">
            <v>ISOLAMENTO TERMICO DE PAREDES</v>
          </cell>
          <cell r="D942" t="str">
            <v/>
          </cell>
          <cell r="E942" t="str">
            <v/>
          </cell>
          <cell r="F942">
            <v>0</v>
          </cell>
        </row>
        <row r="943">
          <cell r="A943" t="str">
            <v>130201</v>
          </cell>
          <cell r="B943" t="str">
            <v>ISOL.TERM PAREDES C/PAINEIS DE FIBRADEVIDRO E=5CM FIX.C/TELA</v>
          </cell>
          <cell r="C943" t="str">
            <v>M2</v>
          </cell>
          <cell r="D943">
            <v>11.08</v>
          </cell>
          <cell r="E943">
            <v>2.39</v>
          </cell>
          <cell r="F943">
            <v>13.47</v>
          </cell>
        </row>
        <row r="944">
          <cell r="A944" t="str">
            <v>130202</v>
          </cell>
          <cell r="B944" t="str">
            <v>ISOL.TERM PAREDES C/PAINEIS DE FIBRADEVIDRO E=5CM FIX.C/ADES</v>
          </cell>
          <cell r="C944" t="str">
            <v>M2</v>
          </cell>
          <cell r="D944">
            <v>10.52</v>
          </cell>
          <cell r="E944">
            <v>1.19</v>
          </cell>
          <cell r="F944">
            <v>11.709999999999999</v>
          </cell>
        </row>
        <row r="946">
          <cell r="A946" t="str">
            <v>130300</v>
          </cell>
          <cell r="B946" t="str">
            <v>ISOLAMENTO TERMICO - DIVERSOS</v>
          </cell>
          <cell r="D946" t="str">
            <v/>
          </cell>
          <cell r="E946" t="str">
            <v/>
          </cell>
          <cell r="F946">
            <v>0</v>
          </cell>
        </row>
        <row r="947">
          <cell r="A947" t="str">
            <v>130301</v>
          </cell>
          <cell r="B947" t="str">
            <v>ISOL. TERM. CAMARAS FRIAS C/CHAPAS DE CORTICA</v>
          </cell>
          <cell r="C947" t="str">
            <v>M2</v>
          </cell>
          <cell r="D947">
            <v>87.35</v>
          </cell>
          <cell r="E947">
            <v>1.19</v>
          </cell>
          <cell r="F947">
            <v>88.539999999999992</v>
          </cell>
        </row>
        <row r="948">
          <cell r="A948" t="str">
            <v>130302</v>
          </cell>
          <cell r="B948" t="str">
            <v>ISOL. TERM. CAMARAS FRIAS C/CHAPAS DE POLIESTIRENO EXPANDIDO</v>
          </cell>
          <cell r="C948" t="str">
            <v>M2</v>
          </cell>
          <cell r="D948">
            <v>12.62</v>
          </cell>
          <cell r="E948">
            <v>7.98</v>
          </cell>
          <cell r="F948">
            <v>20.6</v>
          </cell>
        </row>
        <row r="949">
          <cell r="A949" t="str">
            <v>130304</v>
          </cell>
          <cell r="B949" t="str">
            <v>PROTEÇÃO DE SUPERFICIES SUJEITAS A TRANSITO SOBRE ISOL.TERM.</v>
          </cell>
          <cell r="C949" t="str">
            <v>M2</v>
          </cell>
          <cell r="D949">
            <v>1.42</v>
          </cell>
          <cell r="E949">
            <v>3.02</v>
          </cell>
          <cell r="F949">
            <v>4.4399999999999995</v>
          </cell>
        </row>
        <row r="950">
          <cell r="D950" t="str">
            <v/>
          </cell>
          <cell r="E950" t="str">
            <v/>
          </cell>
          <cell r="F950">
            <v>0</v>
          </cell>
        </row>
        <row r="951">
          <cell r="A951" t="str">
            <v>140000</v>
          </cell>
          <cell r="B951" t="str">
            <v>FORRO</v>
          </cell>
          <cell r="D951" t="str">
            <v/>
          </cell>
          <cell r="E951" t="str">
            <v/>
          </cell>
          <cell r="F951">
            <v>0</v>
          </cell>
        </row>
        <row r="953">
          <cell r="A953" t="str">
            <v>140100</v>
          </cell>
          <cell r="B953" t="str">
            <v>FORRO</v>
          </cell>
          <cell r="D953" t="str">
            <v/>
          </cell>
          <cell r="E953" t="str">
            <v/>
          </cell>
          <cell r="F953">
            <v>0</v>
          </cell>
        </row>
        <row r="954">
          <cell r="A954" t="str">
            <v>140101</v>
          </cell>
          <cell r="B954" t="str">
            <v>FORRO:TÁBUAS DE PINHO FIXADAS EM CAIBROS DE PEROBA</v>
          </cell>
          <cell r="C954" t="str">
            <v>M2</v>
          </cell>
          <cell r="D954">
            <v>18.18</v>
          </cell>
          <cell r="E954">
            <v>9.6199999999999992</v>
          </cell>
          <cell r="F954">
            <v>27.799999999999997</v>
          </cell>
        </row>
        <row r="955">
          <cell r="A955" t="str">
            <v>140102</v>
          </cell>
          <cell r="B955" t="str">
            <v>FORRO PVC 100X6000MM EM PAINEIS LINEAR.FIX EM ESTR.MADEIR</v>
          </cell>
          <cell r="C955" t="str">
            <v>M2</v>
          </cell>
          <cell r="D955">
            <v>23</v>
          </cell>
          <cell r="E955">
            <v>5.55</v>
          </cell>
          <cell r="F955">
            <v>28.55</v>
          </cell>
        </row>
        <row r="956">
          <cell r="A956" t="str">
            <v>140103</v>
          </cell>
          <cell r="B956" t="str">
            <v>FORRO PVC 200X6000MM EM PAINEIS LINEAR.FIX.EM ESTR.MADEIR</v>
          </cell>
          <cell r="C956" t="str">
            <v>M2</v>
          </cell>
          <cell r="D956">
            <v>25</v>
          </cell>
          <cell r="E956">
            <v>5.55</v>
          </cell>
          <cell r="F956">
            <v>30.55</v>
          </cell>
        </row>
        <row r="957">
          <cell r="A957" t="str">
            <v>140104</v>
          </cell>
          <cell r="B957" t="str">
            <v>FORRO:PLACAS DE GESSO PRE-MOLD.C/TRATAM. ACÚSTICO 60X60CM</v>
          </cell>
          <cell r="C957" t="str">
            <v>M2</v>
          </cell>
          <cell r="D957">
            <v>32.83</v>
          </cell>
          <cell r="E957">
            <v>6.86</v>
          </cell>
          <cell r="F957">
            <v>39.69</v>
          </cell>
        </row>
        <row r="958">
          <cell r="A958" t="str">
            <v>140105</v>
          </cell>
          <cell r="B958" t="str">
            <v>FORRO:PLACAS DE GESSO PRE-MOLDADAS MACHO-FÊMEA 60X60CM</v>
          </cell>
          <cell r="C958" t="str">
            <v>M2</v>
          </cell>
          <cell r="D958">
            <v>28.71</v>
          </cell>
          <cell r="E958">
            <v>8.89</v>
          </cell>
          <cell r="F958">
            <v>37.6</v>
          </cell>
        </row>
        <row r="959">
          <cell r="A959" t="str">
            <v>140106</v>
          </cell>
          <cell r="B959" t="str">
            <v>FORRO:PLACAS DE GESSO REMOVÍVEIS SOBRE TRILHOS.60X60CM</v>
          </cell>
          <cell r="C959" t="str">
            <v>M2</v>
          </cell>
          <cell r="D959">
            <v>28.43</v>
          </cell>
          <cell r="E959">
            <v>3.95</v>
          </cell>
          <cell r="F959">
            <v>32.380000000000003</v>
          </cell>
        </row>
        <row r="960">
          <cell r="A960" t="str">
            <v>140107</v>
          </cell>
          <cell r="B960" t="str">
            <v>FORRO:PLACAS GESSO REMOV.C/TRAT.ACUS.SOBRE TRILHOS.60X60CM</v>
          </cell>
          <cell r="C960" t="str">
            <v>M2</v>
          </cell>
          <cell r="D960">
            <v>38.24</v>
          </cell>
          <cell r="E960">
            <v>5.64</v>
          </cell>
          <cell r="F960">
            <v>43.88</v>
          </cell>
        </row>
        <row r="961">
          <cell r="A961" t="str">
            <v>140108</v>
          </cell>
          <cell r="B961" t="str">
            <v>FORRO:PLACAS DE GESSO AUTOPORTANTES 100X50CM</v>
          </cell>
          <cell r="C961" t="str">
            <v>M2</v>
          </cell>
          <cell r="D961">
            <v>23.29</v>
          </cell>
          <cell r="E961">
            <v>5.64</v>
          </cell>
          <cell r="F961">
            <v>28.93</v>
          </cell>
        </row>
        <row r="962">
          <cell r="A962" t="str">
            <v>140109</v>
          </cell>
          <cell r="B962" t="str">
            <v>FORRO:PLACA GESSO AUTOPORT. PRE-FABR.REMOV.-1X0.4M</v>
          </cell>
          <cell r="C962" t="str">
            <v>M2</v>
          </cell>
          <cell r="D962">
            <v>26.82</v>
          </cell>
          <cell r="E962">
            <v>5.64</v>
          </cell>
          <cell r="F962">
            <v>32.46</v>
          </cell>
        </row>
        <row r="963">
          <cell r="A963" t="str">
            <v>140121</v>
          </cell>
          <cell r="B963" t="str">
            <v>FORRO TIPO LAY-IN REMOV.484X1234X12MM C/CH.MAD.FIB.PRENS.</v>
          </cell>
          <cell r="C963" t="str">
            <v>M2</v>
          </cell>
          <cell r="D963">
            <v>22.43</v>
          </cell>
          <cell r="E963" t="str">
            <v/>
          </cell>
          <cell r="F963">
            <v>22.43</v>
          </cell>
        </row>
        <row r="964">
          <cell r="A964" t="str">
            <v>140123</v>
          </cell>
          <cell r="B964" t="str">
            <v>FORRO TIPO LAY-IN REMOV.484X2484X12MM C/CH.MAD.FIB.PRENS.</v>
          </cell>
          <cell r="C964" t="str">
            <v>M2</v>
          </cell>
          <cell r="D964">
            <v>42.32</v>
          </cell>
          <cell r="E964" t="str">
            <v/>
          </cell>
          <cell r="F964">
            <v>42.32</v>
          </cell>
        </row>
        <row r="965">
          <cell r="A965" t="str">
            <v>140127</v>
          </cell>
          <cell r="B965" t="str">
            <v>FORRO ACUST.PERFUR.FIBRA MAD.PRENS.300X300X19MM C/BORDA BIS.</v>
          </cell>
          <cell r="C965" t="str">
            <v>M2</v>
          </cell>
          <cell r="D965">
            <v>18.02</v>
          </cell>
          <cell r="E965">
            <v>1.5</v>
          </cell>
          <cell r="F965">
            <v>19.52</v>
          </cell>
        </row>
        <row r="966">
          <cell r="A966" t="str">
            <v>140128</v>
          </cell>
          <cell r="B966" t="str">
            <v>CHAPA ACUST.PERF.FIBRA MAD.PRENS.600X600X19MM BORDAS BISOT.</v>
          </cell>
          <cell r="C966" t="str">
            <v>M2</v>
          </cell>
          <cell r="D966">
            <v>18.559999999999999</v>
          </cell>
          <cell r="E966">
            <v>1.5</v>
          </cell>
          <cell r="F966">
            <v>20.059999999999999</v>
          </cell>
        </row>
        <row r="967">
          <cell r="A967" t="str">
            <v>140129</v>
          </cell>
          <cell r="B967" t="str">
            <v>FORRO ISOL. ACUST.FIBRA MAD.PRENS 600X600X12MM EM ESTR. MAD.</v>
          </cell>
          <cell r="C967" t="str">
            <v>M2</v>
          </cell>
          <cell r="D967">
            <v>15.17</v>
          </cell>
          <cell r="E967">
            <v>1.5</v>
          </cell>
          <cell r="F967">
            <v>16.670000000000002</v>
          </cell>
        </row>
        <row r="968">
          <cell r="A968" t="str">
            <v>140130</v>
          </cell>
          <cell r="B968" t="str">
            <v>FORRO ACUST.FIB.MAD.PREN.MACHO/FEM.304.8X304.8X12.7MM ES.MAD</v>
          </cell>
          <cell r="C968" t="str">
            <v>M2</v>
          </cell>
          <cell r="D968">
            <v>20.239999999999998</v>
          </cell>
          <cell r="E968">
            <v>1.5</v>
          </cell>
          <cell r="F968">
            <v>21.74</v>
          </cell>
        </row>
        <row r="969">
          <cell r="A969" t="str">
            <v>140133</v>
          </cell>
          <cell r="B969" t="str">
            <v>FORRO LAY-IN REMOV.609X1234X15MM C/CH.MIN. (LA ROCHA)EST.MET</v>
          </cell>
          <cell r="C969" t="str">
            <v>M2</v>
          </cell>
          <cell r="D969">
            <v>47.79</v>
          </cell>
          <cell r="E969" t="str">
            <v/>
          </cell>
          <cell r="F969">
            <v>47.79</v>
          </cell>
        </row>
        <row r="970">
          <cell r="A970" t="str">
            <v>140136</v>
          </cell>
          <cell r="B970" t="str">
            <v>FORRO LAY-IN REMOV.593X1193X15MM C/CH.MIN. (LA ROCHA)EST.MET</v>
          </cell>
          <cell r="C970" t="str">
            <v>M2</v>
          </cell>
          <cell r="D970">
            <v>47.79</v>
          </cell>
          <cell r="E970" t="str">
            <v/>
          </cell>
          <cell r="F970">
            <v>47.79</v>
          </cell>
        </row>
        <row r="971">
          <cell r="A971" t="str">
            <v>140137</v>
          </cell>
          <cell r="B971" t="str">
            <v>FORRO LAY-IN REMOV.484X1234X15MM C/CH.MIN. (LA ROCHA)EST.MET</v>
          </cell>
          <cell r="C971" t="str">
            <v>M2</v>
          </cell>
          <cell r="D971">
            <v>47.79</v>
          </cell>
          <cell r="E971" t="str">
            <v/>
          </cell>
          <cell r="F971">
            <v>47.79</v>
          </cell>
        </row>
        <row r="972">
          <cell r="A972" t="str">
            <v>140139</v>
          </cell>
          <cell r="B972" t="str">
            <v>FORRO LAY-IN REMOV.484X1243X15MM C/CH.MIN. (VER.EXP.)ES.MET.</v>
          </cell>
          <cell r="C972" t="str">
            <v>M2</v>
          </cell>
          <cell r="D972">
            <v>45.73</v>
          </cell>
          <cell r="E972" t="str">
            <v/>
          </cell>
          <cell r="F972">
            <v>45.73</v>
          </cell>
        </row>
        <row r="973">
          <cell r="A973" t="str">
            <v>140141</v>
          </cell>
          <cell r="B973" t="str">
            <v>FORRO LAY-IN REMOV.593X1193X15MM C/CH.MIN. (VER.EXP.)ES.MET.</v>
          </cell>
          <cell r="C973" t="str">
            <v>M2</v>
          </cell>
          <cell r="D973">
            <v>45.73</v>
          </cell>
          <cell r="E973" t="str">
            <v/>
          </cell>
          <cell r="F973">
            <v>45.73</v>
          </cell>
        </row>
        <row r="974">
          <cell r="A974" t="str">
            <v>140144</v>
          </cell>
          <cell r="B974" t="str">
            <v>FORRO LAY-IN REMOV.C/CH.LA VIDRO 593X1193X20MM EST.MET.</v>
          </cell>
          <cell r="C974" t="str">
            <v>M2</v>
          </cell>
          <cell r="D974">
            <v>23.97</v>
          </cell>
          <cell r="E974" t="str">
            <v/>
          </cell>
          <cell r="F974">
            <v>23.97</v>
          </cell>
        </row>
        <row r="975">
          <cell r="A975" t="str">
            <v>140145</v>
          </cell>
          <cell r="B975" t="str">
            <v>FORRO LAY-IN REMOV.C/CH.LA VIDRO 618X1243X15MM EST.MET.</v>
          </cell>
          <cell r="C975" t="str">
            <v>M2</v>
          </cell>
          <cell r="D975">
            <v>23.97</v>
          </cell>
          <cell r="E975" t="str">
            <v/>
          </cell>
          <cell r="F975">
            <v>23.97</v>
          </cell>
        </row>
        <row r="976">
          <cell r="A976" t="str">
            <v>140146</v>
          </cell>
          <cell r="B976" t="str">
            <v>FORRO DE ALUM.SIST.MOD.C/TRAT.TERMO-ACUST.EM ESTR.ATIRANT.</v>
          </cell>
          <cell r="C976" t="str">
            <v>M2</v>
          </cell>
          <cell r="D976">
            <v>65.099999999999994</v>
          </cell>
          <cell r="E976" t="str">
            <v/>
          </cell>
          <cell r="F976">
            <v>65.099999999999994</v>
          </cell>
        </row>
        <row r="977">
          <cell r="A977" t="str">
            <v>140147</v>
          </cell>
          <cell r="B977" t="str">
            <v>LUMINÁRIA FLUOR.40W. C=1320MM P/FORRO ALUM.TIPO MODULADO</v>
          </cell>
          <cell r="C977" t="str">
            <v>CJ</v>
          </cell>
          <cell r="D977">
            <v>4.83</v>
          </cell>
          <cell r="E977">
            <v>4.47</v>
          </cell>
          <cell r="F977">
            <v>9.3000000000000007</v>
          </cell>
        </row>
        <row r="978">
          <cell r="A978" t="str">
            <v>140148</v>
          </cell>
          <cell r="B978" t="str">
            <v>FORRO DE ALUM.SIST.INTERLOCKING C/TRAT.TERMOAC.EM ESTR.ATIR.</v>
          </cell>
          <cell r="C978" t="str">
            <v>M2</v>
          </cell>
          <cell r="D978">
            <v>68.25</v>
          </cell>
          <cell r="E978" t="str">
            <v/>
          </cell>
          <cell r="F978">
            <v>68.25</v>
          </cell>
        </row>
        <row r="979">
          <cell r="A979" t="str">
            <v>140149</v>
          </cell>
          <cell r="B979" t="str">
            <v>LUMINÁRIA FLUORESCENTE P/FORRO ALUM.C/DIFUSOR DE LUZ</v>
          </cell>
          <cell r="C979" t="str">
            <v>CJ</v>
          </cell>
          <cell r="D979">
            <v>2.66</v>
          </cell>
          <cell r="E979">
            <v>4.47</v>
          </cell>
          <cell r="F979">
            <v>7.13</v>
          </cell>
        </row>
        <row r="980">
          <cell r="A980" t="str">
            <v>140150</v>
          </cell>
          <cell r="B980" t="str">
            <v>FORRO DE ALUM.EM PAINÉIS VERT.C/TRAT.ACUST.EM ESTR.ATIRAT.</v>
          </cell>
          <cell r="C980" t="str">
            <v>M2</v>
          </cell>
          <cell r="D980">
            <v>136.5</v>
          </cell>
          <cell r="E980" t="str">
            <v/>
          </cell>
          <cell r="F980">
            <v>136.5</v>
          </cell>
        </row>
        <row r="981">
          <cell r="A981" t="str">
            <v>140151</v>
          </cell>
          <cell r="B981" t="str">
            <v>FORRO DE ALUMÍNIO SIST.LINEAR EM ESTRUTURA ATIRANTADA</v>
          </cell>
          <cell r="C981" t="str">
            <v>M2</v>
          </cell>
          <cell r="D981">
            <v>89.25</v>
          </cell>
          <cell r="E981" t="str">
            <v/>
          </cell>
          <cell r="F981">
            <v>89.25</v>
          </cell>
        </row>
        <row r="982">
          <cell r="A982" t="str">
            <v>140152</v>
          </cell>
          <cell r="B982" t="str">
            <v>LUMINÁRIA FLUORESCENTE P/FORRO DE ALUM.TIPO LINEAR</v>
          </cell>
          <cell r="C982" t="str">
            <v>CJ</v>
          </cell>
          <cell r="D982">
            <v>7.35</v>
          </cell>
          <cell r="E982">
            <v>4.47</v>
          </cell>
          <cell r="F982">
            <v>11.82</v>
          </cell>
        </row>
        <row r="983">
          <cell r="A983" t="str">
            <v>140153</v>
          </cell>
          <cell r="B983" t="str">
            <v>FORRO DE ALUM.SIST.MODULAR BANDEJA EM ESTRUT.ATIRANTADA</v>
          </cell>
          <cell r="C983" t="str">
            <v>M2</v>
          </cell>
          <cell r="D983">
            <v>102.9</v>
          </cell>
          <cell r="E983" t="str">
            <v/>
          </cell>
          <cell r="F983">
            <v>102.9</v>
          </cell>
        </row>
        <row r="984">
          <cell r="A984" t="str">
            <v>140154</v>
          </cell>
          <cell r="B984" t="str">
            <v>LUMINÁRIA FLUORESCENTE P/FORRO ALUM.MODULAR BANDEJA</v>
          </cell>
          <cell r="C984" t="str">
            <v>CJ</v>
          </cell>
          <cell r="D984">
            <v>15.75</v>
          </cell>
          <cell r="E984">
            <v>2.76</v>
          </cell>
          <cell r="F984">
            <v>18.509999999999998</v>
          </cell>
        </row>
        <row r="985">
          <cell r="A985" t="str">
            <v>140155</v>
          </cell>
          <cell r="B985" t="str">
            <v>FORRO DE ALUM.SIST.VERT. H=100MM EM ESTRUT.ATIRANTADA</v>
          </cell>
          <cell r="C985" t="str">
            <v>M2</v>
          </cell>
          <cell r="D985">
            <v>78.75</v>
          </cell>
          <cell r="E985" t="str">
            <v/>
          </cell>
          <cell r="F985">
            <v>78.75</v>
          </cell>
        </row>
        <row r="986">
          <cell r="A986" t="str">
            <v>140156</v>
          </cell>
          <cell r="B986" t="str">
            <v>FORRO COLM.DE ALUM.PLAC.LISAS DE 25MM EM ESTRUT.ATIRANT.</v>
          </cell>
          <cell r="C986" t="str">
            <v>M2</v>
          </cell>
          <cell r="D986">
            <v>136.5</v>
          </cell>
          <cell r="E986" t="str">
            <v/>
          </cell>
          <cell r="F986">
            <v>136.5</v>
          </cell>
        </row>
        <row r="987">
          <cell r="A987" t="str">
            <v>140157</v>
          </cell>
          <cell r="B987" t="str">
            <v>FORRO EM PLAC.RETANG.ALUM.DISP.VERTIC.FIX.A PERFIS DE AÇO</v>
          </cell>
          <cell r="C987" t="str">
            <v>M2</v>
          </cell>
          <cell r="D987">
            <v>231</v>
          </cell>
          <cell r="E987" t="str">
            <v/>
          </cell>
          <cell r="F987">
            <v>231</v>
          </cell>
        </row>
        <row r="988">
          <cell r="A988" t="str">
            <v>140158</v>
          </cell>
          <cell r="B988" t="str">
            <v>LUMINÁRIA FLUOR.INDUST.P/FORRO AL.PLAC.LUMIN.MODULAR E VERT.</v>
          </cell>
          <cell r="C988" t="str">
            <v>CJ</v>
          </cell>
          <cell r="D988">
            <v>2.66</v>
          </cell>
          <cell r="E988">
            <v>2.06</v>
          </cell>
          <cell r="F988">
            <v>4.7200000000000006</v>
          </cell>
        </row>
        <row r="989">
          <cell r="A989" t="str">
            <v>140159</v>
          </cell>
          <cell r="B989" t="str">
            <v>PLACAS ACÚSTICAS DE CORTIÇA</v>
          </cell>
          <cell r="C989" t="str">
            <v>M2</v>
          </cell>
          <cell r="D989">
            <v>48.35</v>
          </cell>
          <cell r="E989">
            <v>10.58</v>
          </cell>
          <cell r="F989">
            <v>58.93</v>
          </cell>
        </row>
        <row r="990">
          <cell r="A990" t="str">
            <v>140164</v>
          </cell>
          <cell r="B990" t="str">
            <v>FORRO CHAPA LISA PRENS.FIBROCIMENTO EM ESTRUT.MADEIRA</v>
          </cell>
          <cell r="C990" t="str">
            <v>M2</v>
          </cell>
          <cell r="D990">
            <v>33.21</v>
          </cell>
          <cell r="E990">
            <v>3.72</v>
          </cell>
          <cell r="F990">
            <v>36.93</v>
          </cell>
        </row>
        <row r="991">
          <cell r="A991" t="str">
            <v>140167</v>
          </cell>
          <cell r="B991" t="str">
            <v>FORRO DE PLAC.ACUST. EM POLIUR.POLIEST.E=20MM FORM.CUN.ANEC.</v>
          </cell>
          <cell r="C991" t="str">
            <v>M2</v>
          </cell>
          <cell r="D991">
            <v>43.71</v>
          </cell>
          <cell r="E991">
            <v>0.66</v>
          </cell>
          <cell r="F991">
            <v>44.37</v>
          </cell>
        </row>
        <row r="992">
          <cell r="A992" t="str">
            <v>140169</v>
          </cell>
          <cell r="B992" t="str">
            <v>FORRO DE PLAC.ACUST.EM POLIUR.POLIEST.E=50MM FORM.CUN.ANEC.</v>
          </cell>
          <cell r="C992" t="str">
            <v>M2</v>
          </cell>
          <cell r="D992">
            <v>64.39</v>
          </cell>
          <cell r="E992">
            <v>0.66</v>
          </cell>
          <cell r="F992">
            <v>65.05</v>
          </cell>
        </row>
        <row r="993">
          <cell r="D993" t="str">
            <v/>
          </cell>
          <cell r="E993" t="str">
            <v/>
          </cell>
          <cell r="F993">
            <v>0</v>
          </cell>
        </row>
        <row r="994">
          <cell r="A994" t="str">
            <v>150000</v>
          </cell>
          <cell r="B994" t="str">
            <v>REVESTIMENTOS: TETO E PAREDE</v>
          </cell>
          <cell r="D994" t="str">
            <v/>
          </cell>
          <cell r="E994" t="str">
            <v/>
          </cell>
          <cell r="F994">
            <v>0</v>
          </cell>
        </row>
        <row r="996">
          <cell r="A996" t="str">
            <v>150100</v>
          </cell>
          <cell r="B996" t="str">
            <v>REVESTIMENTO DE TETO</v>
          </cell>
          <cell r="D996" t="str">
            <v/>
          </cell>
          <cell r="E996" t="str">
            <v/>
          </cell>
          <cell r="F996">
            <v>0</v>
          </cell>
        </row>
        <row r="997">
          <cell r="A997" t="str">
            <v>150101</v>
          </cell>
          <cell r="B997" t="str">
            <v>CHAPISCO COM ARGAMASSA DE CIMENTO E AREIA 1:3 E=5MM</v>
          </cell>
          <cell r="C997" t="str">
            <v>M2</v>
          </cell>
          <cell r="D997">
            <v>0.62</v>
          </cell>
          <cell r="E997">
            <v>1.92</v>
          </cell>
          <cell r="F997">
            <v>2.54</v>
          </cell>
        </row>
        <row r="998">
          <cell r="A998" t="str">
            <v>150102</v>
          </cell>
          <cell r="B998" t="str">
            <v xml:space="preserve">EMBOÇO </v>
          </cell>
          <cell r="C998" t="str">
            <v>M2</v>
          </cell>
          <cell r="D998">
            <v>1.55</v>
          </cell>
          <cell r="E998">
            <v>5.85</v>
          </cell>
          <cell r="F998">
            <v>7.3999999999999995</v>
          </cell>
        </row>
        <row r="999">
          <cell r="A999" t="str">
            <v>150103</v>
          </cell>
          <cell r="B999" t="str">
            <v xml:space="preserve">REBOCO </v>
          </cell>
          <cell r="C999" t="str">
            <v>M2</v>
          </cell>
          <cell r="D999">
            <v>0.36</v>
          </cell>
          <cell r="E999">
            <v>5.0999999999999996</v>
          </cell>
          <cell r="F999">
            <v>5.46</v>
          </cell>
        </row>
        <row r="1000">
          <cell r="A1000" t="str">
            <v>150111</v>
          </cell>
          <cell r="B1000" t="str">
            <v>REBOCO C/ARGAMASSA PRE-FABRICADA E=5MM</v>
          </cell>
          <cell r="C1000" t="str">
            <v>M2</v>
          </cell>
          <cell r="D1000">
            <v>0.78</v>
          </cell>
          <cell r="E1000">
            <v>4.38</v>
          </cell>
          <cell r="F1000">
            <v>5.16</v>
          </cell>
        </row>
        <row r="1002">
          <cell r="A1002" t="str">
            <v>150200</v>
          </cell>
          <cell r="B1002" t="str">
            <v>REVESTIMENTO DE PAREDES INTERNAS</v>
          </cell>
          <cell r="D1002" t="str">
            <v/>
          </cell>
          <cell r="E1002" t="str">
            <v/>
          </cell>
          <cell r="F1002">
            <v>0</v>
          </cell>
        </row>
        <row r="1003">
          <cell r="A1003" t="str">
            <v>150201</v>
          </cell>
          <cell r="B1003" t="str">
            <v>CHAPISCO COM ARGAMASSA DE CIMENTO E AREIA 1:3 E=5MM</v>
          </cell>
          <cell r="C1003" t="str">
            <v>M2</v>
          </cell>
          <cell r="D1003">
            <v>0.62</v>
          </cell>
          <cell r="E1003">
            <v>2.04</v>
          </cell>
          <cell r="F1003">
            <v>2.66</v>
          </cell>
        </row>
        <row r="1004">
          <cell r="A1004" t="str">
            <v>150202</v>
          </cell>
          <cell r="B1004" t="str">
            <v xml:space="preserve">EMBOÇO </v>
          </cell>
          <cell r="C1004" t="str">
            <v>M2</v>
          </cell>
          <cell r="D1004">
            <v>1.29</v>
          </cell>
          <cell r="E1004">
            <v>5.85</v>
          </cell>
          <cell r="F1004">
            <v>7.14</v>
          </cell>
        </row>
        <row r="1005">
          <cell r="A1005" t="str">
            <v>150203</v>
          </cell>
          <cell r="B1005" t="str">
            <v>EMBOÇO DESEMPENADO</v>
          </cell>
          <cell r="C1005" t="str">
            <v>M2</v>
          </cell>
          <cell r="D1005">
            <v>1.55</v>
          </cell>
          <cell r="E1005">
            <v>6.25</v>
          </cell>
          <cell r="F1005">
            <v>7.8</v>
          </cell>
        </row>
        <row r="1006">
          <cell r="A1006" t="str">
            <v>150204</v>
          </cell>
          <cell r="B1006" t="str">
            <v xml:space="preserve">REBOCO </v>
          </cell>
          <cell r="C1006" t="str">
            <v>M2</v>
          </cell>
          <cell r="D1006">
            <v>0.36</v>
          </cell>
          <cell r="E1006">
            <v>5.0999999999999996</v>
          </cell>
          <cell r="F1006">
            <v>5.46</v>
          </cell>
        </row>
        <row r="1007">
          <cell r="A1007" t="str">
            <v>150205</v>
          </cell>
          <cell r="B1007" t="str">
            <v>REBOCO C/ARGAMASSA PRE-FABRICADA E=5MM</v>
          </cell>
          <cell r="C1007" t="str">
            <v>M2</v>
          </cell>
          <cell r="D1007">
            <v>0.78</v>
          </cell>
          <cell r="E1007">
            <v>4.38</v>
          </cell>
          <cell r="F1007">
            <v>5.16</v>
          </cell>
        </row>
        <row r="1008">
          <cell r="A1008" t="str">
            <v>150208</v>
          </cell>
          <cell r="B1008" t="str">
            <v xml:space="preserve">REBOCO C/GESSO </v>
          </cell>
          <cell r="C1008" t="str">
            <v>M2</v>
          </cell>
          <cell r="D1008">
            <v>1.47</v>
          </cell>
          <cell r="E1008">
            <v>2.88</v>
          </cell>
          <cell r="F1008">
            <v>4.3499999999999996</v>
          </cell>
        </row>
        <row r="1009">
          <cell r="A1009" t="str">
            <v>150215</v>
          </cell>
          <cell r="B1009" t="str">
            <v>AZULEJOS JUNTA A PRUMO C/ARG.CAL VIRGEM AREIA 1:3.C/130KG CI</v>
          </cell>
          <cell r="C1009" t="str">
            <v>M2</v>
          </cell>
          <cell r="D1009">
            <v>9.7200000000000006</v>
          </cell>
          <cell r="E1009">
            <v>12.54</v>
          </cell>
          <cell r="F1009">
            <v>22.259999999999998</v>
          </cell>
        </row>
        <row r="1010">
          <cell r="A1010" t="str">
            <v>150216</v>
          </cell>
          <cell r="B1010" t="str">
            <v>AZULEJOS JUNTA AMARRADA C/ARG.CAL VIRG. AREIA 1:3.C/100KG CI</v>
          </cell>
          <cell r="C1010" t="str">
            <v>M2</v>
          </cell>
          <cell r="D1010">
            <v>9.73</v>
          </cell>
          <cell r="E1010">
            <v>10.86</v>
          </cell>
          <cell r="F1010">
            <v>20.59</v>
          </cell>
        </row>
        <row r="1011">
          <cell r="A1011" t="str">
            <v>150217</v>
          </cell>
          <cell r="B1011" t="str">
            <v>AZULEJOS JUNTA DIAG. C/ARG.CAL VIRGEM AREIA 1:3.C/100KG CIM.</v>
          </cell>
          <cell r="C1011" t="str">
            <v>M2</v>
          </cell>
          <cell r="D1011">
            <v>9.73</v>
          </cell>
          <cell r="E1011">
            <v>16.52</v>
          </cell>
          <cell r="F1011">
            <v>26.25</v>
          </cell>
        </row>
        <row r="1012">
          <cell r="A1012" t="str">
            <v>150218</v>
          </cell>
          <cell r="B1012" t="str">
            <v>AZULEJOS JUNTA A PRUMO C/ARG. MISTA CIM.CAL HIDR.AREIA 1:2:8</v>
          </cell>
          <cell r="C1012" t="str">
            <v>M2</v>
          </cell>
          <cell r="D1012">
            <v>9.94</v>
          </cell>
          <cell r="E1012">
            <v>12.59</v>
          </cell>
          <cell r="F1012">
            <v>22.53</v>
          </cell>
        </row>
        <row r="1013">
          <cell r="A1013" t="str">
            <v>150219</v>
          </cell>
          <cell r="B1013" t="str">
            <v>AZULEJOS JUNTA AMARR.C/ARG. MISTA CIM.CAL HIDR.AREIA 1:2:8</v>
          </cell>
          <cell r="C1013" t="str">
            <v>M2</v>
          </cell>
          <cell r="D1013">
            <v>9.94</v>
          </cell>
          <cell r="E1013">
            <v>10.97</v>
          </cell>
          <cell r="F1013">
            <v>20.91</v>
          </cell>
        </row>
        <row r="1014">
          <cell r="A1014" t="str">
            <v>150220</v>
          </cell>
          <cell r="B1014" t="str">
            <v>AZULEJOS JUNTA DIAG.C/ARG. MISTA CIM.CAL HIDR.AREIA 1:2:8</v>
          </cell>
          <cell r="C1014" t="str">
            <v>M2</v>
          </cell>
          <cell r="D1014">
            <v>9.94</v>
          </cell>
          <cell r="E1014">
            <v>16.64</v>
          </cell>
          <cell r="F1014">
            <v>26.58</v>
          </cell>
        </row>
        <row r="1015">
          <cell r="A1015" t="str">
            <v>150221</v>
          </cell>
          <cell r="B1015" t="str">
            <v>AZULEJOS JUNTA A PRUMO C/CIMENTO COLANTE</v>
          </cell>
          <cell r="C1015" t="str">
            <v>M2</v>
          </cell>
          <cell r="D1015">
            <v>8.81</v>
          </cell>
          <cell r="E1015">
            <v>2.25</v>
          </cell>
          <cell r="F1015">
            <v>11.06</v>
          </cell>
        </row>
        <row r="1016">
          <cell r="A1016" t="str">
            <v>150222</v>
          </cell>
          <cell r="B1016" t="str">
            <v>AZULEJOS JUNTA AMARRADA C/CIMENTO COLANTE</v>
          </cell>
          <cell r="C1016" t="str">
            <v>M2</v>
          </cell>
          <cell r="D1016">
            <v>8.81</v>
          </cell>
          <cell r="E1016">
            <v>1.9</v>
          </cell>
          <cell r="F1016">
            <v>10.71</v>
          </cell>
        </row>
        <row r="1017">
          <cell r="A1017" t="str">
            <v>150223</v>
          </cell>
          <cell r="B1017" t="str">
            <v>AZULEJOS JUNTA DIAGONAL.C/CIMENTO COLANTE</v>
          </cell>
          <cell r="C1017" t="str">
            <v>M2</v>
          </cell>
          <cell r="D1017">
            <v>8.81</v>
          </cell>
          <cell r="E1017">
            <v>2.97</v>
          </cell>
          <cell r="F1017">
            <v>11.780000000000001</v>
          </cell>
        </row>
        <row r="1018">
          <cell r="A1018" t="str">
            <v>150224</v>
          </cell>
          <cell r="B1018" t="str">
            <v>AZULEJOS JUNTA A PRUMO C/COLA A BASE DE PVA</v>
          </cell>
          <cell r="C1018" t="str">
            <v>M2</v>
          </cell>
          <cell r="D1018">
            <v>11.08</v>
          </cell>
          <cell r="E1018">
            <v>2.5</v>
          </cell>
          <cell r="F1018">
            <v>13.58</v>
          </cell>
        </row>
        <row r="1019">
          <cell r="A1019" t="str">
            <v>150225</v>
          </cell>
          <cell r="B1019" t="str">
            <v>AZULEJOS JUNTA AMARRADA C/COLA A BASE DE PVA</v>
          </cell>
          <cell r="C1019" t="str">
            <v>M2</v>
          </cell>
          <cell r="D1019">
            <v>11.08</v>
          </cell>
          <cell r="E1019">
            <v>2.08</v>
          </cell>
          <cell r="F1019">
            <v>13.16</v>
          </cell>
        </row>
        <row r="1020">
          <cell r="A1020" t="str">
            <v>150226</v>
          </cell>
          <cell r="B1020" t="str">
            <v>AZULEJOS JUNTA DIAGONAL.C/COLA A BASE DE PVA</v>
          </cell>
          <cell r="C1020" t="str">
            <v>M2</v>
          </cell>
          <cell r="D1020">
            <v>11.08</v>
          </cell>
          <cell r="E1020">
            <v>3.51</v>
          </cell>
          <cell r="F1020">
            <v>14.59</v>
          </cell>
        </row>
        <row r="1021">
          <cell r="A1021" t="str">
            <v>150230</v>
          </cell>
          <cell r="B1021" t="str">
            <v>REJUNTAMENTO P/AZULEJO C/CIMENTO BRANCO - E=3MM</v>
          </cell>
          <cell r="C1021" t="str">
            <v>M2</v>
          </cell>
          <cell r="D1021">
            <v>0.17</v>
          </cell>
          <cell r="E1021">
            <v>1.68</v>
          </cell>
          <cell r="F1021">
            <v>1.8499999999999999</v>
          </cell>
        </row>
        <row r="1022">
          <cell r="A1022" t="str">
            <v>150231</v>
          </cell>
          <cell r="B1022" t="str">
            <v>REJUNTAMENTO P/AZULEJO C/ARGAMASSA PRE-FABRICADA - E=3MM</v>
          </cell>
          <cell r="C1022" t="str">
            <v>M2</v>
          </cell>
          <cell r="D1022">
            <v>0.06</v>
          </cell>
          <cell r="E1022">
            <v>1.68</v>
          </cell>
          <cell r="F1022">
            <v>1.74</v>
          </cell>
        </row>
        <row r="1023">
          <cell r="A1023" t="str">
            <v>150233</v>
          </cell>
          <cell r="B1023" t="str">
            <v>CANTONEIRA DE ALUMÍNIO P/AZULEJOS</v>
          </cell>
          <cell r="C1023" t="str">
            <v>M</v>
          </cell>
          <cell r="D1023">
            <v>0.89</v>
          </cell>
          <cell r="E1023">
            <v>3.77</v>
          </cell>
          <cell r="F1023">
            <v>4.66</v>
          </cell>
        </row>
        <row r="1024">
          <cell r="A1024" t="str">
            <v>150237</v>
          </cell>
          <cell r="B1024" t="str">
            <v>EMBOÇO P/MOSAICO VIDROSO.C/ARG.DE CIMENTO AREIA S/PEN. 1:5</v>
          </cell>
          <cell r="C1024" t="str">
            <v>M2</v>
          </cell>
          <cell r="D1024">
            <v>1.67</v>
          </cell>
          <cell r="E1024">
            <v>5.0999999999999996</v>
          </cell>
          <cell r="F1024">
            <v>6.77</v>
          </cell>
        </row>
        <row r="1025">
          <cell r="A1025" t="str">
            <v>150238</v>
          </cell>
          <cell r="B1025" t="str">
            <v>MOSAICO VIDR.C/ARG. MISTA CIM.CAL AREIA 1:1:6 INCL.LIMPEZA</v>
          </cell>
          <cell r="C1025" t="str">
            <v>M2</v>
          </cell>
          <cell r="D1025">
            <v>67.95</v>
          </cell>
          <cell r="E1025">
            <v>14.32</v>
          </cell>
          <cell r="F1025">
            <v>82.27000000000001</v>
          </cell>
        </row>
        <row r="1026">
          <cell r="A1026" t="str">
            <v>150240</v>
          </cell>
          <cell r="B1026" t="str">
            <v>EMBOÇO P/PAST.PORCELANA C/ARG.CIM.CAL HIDR.AREIA S/PEN. 1:2:</v>
          </cell>
          <cell r="C1026" t="str">
            <v>M2</v>
          </cell>
          <cell r="D1026">
            <v>1.67</v>
          </cell>
          <cell r="E1026">
            <v>6.01</v>
          </cell>
          <cell r="F1026">
            <v>7.68</v>
          </cell>
        </row>
        <row r="1027">
          <cell r="A1027" t="str">
            <v>150241</v>
          </cell>
          <cell r="B1027" t="str">
            <v>PASTILHAS DE PORCELANA ASSENT. C/ARG. PRE-FABRICADA</v>
          </cell>
          <cell r="C1027" t="str">
            <v>M2</v>
          </cell>
          <cell r="D1027">
            <v>20.23</v>
          </cell>
          <cell r="E1027">
            <v>5.12</v>
          </cell>
          <cell r="F1027">
            <v>25.35</v>
          </cell>
        </row>
        <row r="1028">
          <cell r="A1028" t="str">
            <v>150243</v>
          </cell>
          <cell r="B1028" t="str">
            <v>PASTILHAS DE PORCELANA ASSENT. EM SUPERFÍCIES CURVAS</v>
          </cell>
          <cell r="C1028" t="str">
            <v>M2</v>
          </cell>
          <cell r="D1028">
            <v>20.23</v>
          </cell>
          <cell r="E1028">
            <v>7.51</v>
          </cell>
          <cell r="F1028">
            <v>27.740000000000002</v>
          </cell>
        </row>
        <row r="1029">
          <cell r="A1029" t="str">
            <v>150245</v>
          </cell>
          <cell r="B1029" t="str">
            <v>PASTILHAS PORCELANA FAIXAS ATE 0,40 LARG,C/ARG.PRE-FABR.</v>
          </cell>
          <cell r="C1029" t="str">
            <v>M2</v>
          </cell>
          <cell r="D1029">
            <v>8.31</v>
          </cell>
          <cell r="E1029">
            <v>4.0999999999999996</v>
          </cell>
          <cell r="F1029">
            <v>12.41</v>
          </cell>
        </row>
        <row r="1030">
          <cell r="A1030" t="str">
            <v>150247</v>
          </cell>
          <cell r="B1030" t="str">
            <v>PASTILHAS PORCELANA C/CIMENTO COLANTE INCL.LIMPEZA</v>
          </cell>
          <cell r="C1030" t="str">
            <v>M2</v>
          </cell>
          <cell r="D1030">
            <v>20.57</v>
          </cell>
          <cell r="E1030">
            <v>4.33</v>
          </cell>
          <cell r="F1030">
            <v>24.9</v>
          </cell>
        </row>
        <row r="1031">
          <cell r="A1031" t="str">
            <v>150250</v>
          </cell>
          <cell r="B1031" t="str">
            <v>EMBOÇO P/FORRAÇÃO VINÍLICA OU PAPEL DE PAREDE</v>
          </cell>
          <cell r="C1031" t="str">
            <v>M2</v>
          </cell>
          <cell r="D1031">
            <v>1.71</v>
          </cell>
          <cell r="E1031">
            <v>5.0999999999999996</v>
          </cell>
          <cell r="F1031">
            <v>6.81</v>
          </cell>
        </row>
        <row r="1032">
          <cell r="A1032" t="str">
            <v>150251</v>
          </cell>
          <cell r="B1032" t="str">
            <v>REVESTIMENTO INTERNO C/FORRAÇÃO VINÍLICA EM PAREDES</v>
          </cell>
          <cell r="C1032" t="str">
            <v>M2</v>
          </cell>
          <cell r="D1032">
            <v>12.43</v>
          </cell>
          <cell r="E1032">
            <v>0.61</v>
          </cell>
          <cell r="F1032">
            <v>13.04</v>
          </cell>
        </row>
        <row r="1033">
          <cell r="A1033" t="str">
            <v>150253</v>
          </cell>
          <cell r="B1033" t="str">
            <v>REVESTIMENTO INTERNO C/PAPEL DE PAREDE</v>
          </cell>
          <cell r="C1033" t="str">
            <v>M2</v>
          </cell>
          <cell r="D1033">
            <v>6.66</v>
          </cell>
          <cell r="E1033">
            <v>0.51</v>
          </cell>
          <cell r="F1033">
            <v>7.17</v>
          </cell>
        </row>
        <row r="1034">
          <cell r="A1034" t="str">
            <v>150255</v>
          </cell>
          <cell r="B1034" t="str">
            <v>EMBOÇO P/LAMINADO MELAMÍNICO C/ARG.CIM.AREIA, 1:3</v>
          </cell>
          <cell r="C1034" t="str">
            <v>M2</v>
          </cell>
          <cell r="D1034">
            <v>2.0699999999999998</v>
          </cell>
          <cell r="E1034">
            <v>5.0999999999999996</v>
          </cell>
          <cell r="F1034">
            <v>7.17</v>
          </cell>
        </row>
        <row r="1035">
          <cell r="A1035" t="str">
            <v>150256</v>
          </cell>
          <cell r="B1035" t="str">
            <v>REVESTIMENTO DE PAREDES C/LAMINADO MELAMÍNICO COLADO</v>
          </cell>
          <cell r="C1035" t="str">
            <v>M2</v>
          </cell>
          <cell r="D1035">
            <v>12.36</v>
          </cell>
          <cell r="E1035">
            <v>1.45</v>
          </cell>
          <cell r="F1035">
            <v>13.809999999999999</v>
          </cell>
        </row>
        <row r="1037">
          <cell r="A1037" t="str">
            <v>150400</v>
          </cell>
          <cell r="B1037" t="str">
            <v>REVESTIMENTO EXTERNO</v>
          </cell>
          <cell r="D1037" t="str">
            <v/>
          </cell>
          <cell r="E1037" t="str">
            <v/>
          </cell>
          <cell r="F1037">
            <v>0</v>
          </cell>
        </row>
        <row r="1038">
          <cell r="A1038" t="str">
            <v>150401</v>
          </cell>
          <cell r="B1038" t="str">
            <v>CHAPISCO COM ARGAMASSA DE CIMENTO E AREIA 1:3 E=5MM</v>
          </cell>
          <cell r="C1038" t="str">
            <v>M2</v>
          </cell>
          <cell r="D1038">
            <v>0.62</v>
          </cell>
          <cell r="E1038">
            <v>2.04</v>
          </cell>
          <cell r="F1038">
            <v>2.66</v>
          </cell>
        </row>
        <row r="1039">
          <cell r="A1039" t="str">
            <v>150402</v>
          </cell>
          <cell r="B1039" t="str">
            <v>CHAPISCO C/ARGAMASSA DE CIMENTO E PEDRISCO 1:4 E=7MM</v>
          </cell>
          <cell r="C1039" t="str">
            <v>M2</v>
          </cell>
          <cell r="D1039">
            <v>0.55000000000000004</v>
          </cell>
          <cell r="E1039">
            <v>1.68</v>
          </cell>
          <cell r="F1039">
            <v>2.23</v>
          </cell>
        </row>
        <row r="1040">
          <cell r="A1040" t="str">
            <v>150403</v>
          </cell>
          <cell r="B1040" t="str">
            <v>ENTELAMENTO PREV.DE SUP.SUJ.TRINC. P/REFR./DILAT.TELA L=25CM</v>
          </cell>
          <cell r="C1040" t="str">
            <v>M</v>
          </cell>
          <cell r="D1040">
            <v>3.97</v>
          </cell>
          <cell r="E1040">
            <v>0.21</v>
          </cell>
          <cell r="F1040">
            <v>4.1800000000000006</v>
          </cell>
        </row>
        <row r="1041">
          <cell r="A1041" t="str">
            <v>150404</v>
          </cell>
          <cell r="B1041" t="str">
            <v>ENTELAMENTO CORR.SUPERF.C/TRINCA TELA L=15CM REF.CENT.L=5CM</v>
          </cell>
          <cell r="C1041" t="str">
            <v>M</v>
          </cell>
          <cell r="D1041">
            <v>3.97</v>
          </cell>
          <cell r="E1041">
            <v>2.67</v>
          </cell>
          <cell r="F1041">
            <v>6.6400000000000006</v>
          </cell>
        </row>
        <row r="1042">
          <cell r="A1042" t="str">
            <v>150405</v>
          </cell>
          <cell r="B1042" t="str">
            <v xml:space="preserve">EMBOÇO </v>
          </cell>
          <cell r="C1042" t="str">
            <v>M2</v>
          </cell>
          <cell r="D1042">
            <v>1.29</v>
          </cell>
          <cell r="E1042">
            <v>5.85</v>
          </cell>
          <cell r="F1042">
            <v>7.14</v>
          </cell>
        </row>
        <row r="1043">
          <cell r="A1043" t="str">
            <v>150406</v>
          </cell>
          <cell r="B1043" t="str">
            <v>EMBOÇO DESEMPENADO</v>
          </cell>
          <cell r="C1043" t="str">
            <v>M2</v>
          </cell>
          <cell r="D1043">
            <v>1.55</v>
          </cell>
          <cell r="E1043">
            <v>6.25</v>
          </cell>
          <cell r="F1043">
            <v>7.8</v>
          </cell>
        </row>
        <row r="1044">
          <cell r="A1044" t="str">
            <v>150407</v>
          </cell>
          <cell r="B1044" t="str">
            <v xml:space="preserve">REBOCO </v>
          </cell>
          <cell r="C1044" t="str">
            <v>M2</v>
          </cell>
          <cell r="D1044">
            <v>0.36</v>
          </cell>
          <cell r="E1044">
            <v>5.0999999999999996</v>
          </cell>
          <cell r="F1044">
            <v>5.46</v>
          </cell>
        </row>
        <row r="1045">
          <cell r="A1045" t="str">
            <v>150408</v>
          </cell>
          <cell r="B1045" t="str">
            <v>EMBOÇO P/REV. C/AREIA QUARTZOSA,C/ARG.CIM.AREIA,1:5 E=20MM</v>
          </cell>
          <cell r="C1045" t="str">
            <v>M2</v>
          </cell>
          <cell r="D1045">
            <v>1.5</v>
          </cell>
          <cell r="E1045">
            <v>5.0999999999999996</v>
          </cell>
          <cell r="F1045">
            <v>6.6</v>
          </cell>
        </row>
        <row r="1046">
          <cell r="A1046" t="str">
            <v>150409</v>
          </cell>
          <cell r="B1046" t="str">
            <v>EMBOÇO P/MOSAICO VIDROSO.C/ARG.CIMENTO AREIA S/PEN. 1:5</v>
          </cell>
          <cell r="C1046" t="str">
            <v>M2</v>
          </cell>
          <cell r="D1046">
            <v>1.67</v>
          </cell>
          <cell r="E1046">
            <v>5.0999999999999996</v>
          </cell>
          <cell r="F1046">
            <v>6.77</v>
          </cell>
        </row>
        <row r="1047">
          <cell r="A1047" t="str">
            <v>150410</v>
          </cell>
          <cell r="B1047" t="str">
            <v>MOSAICO VIDROSO C/ARGAMASSA DE CIMENTO CAL.AREIA S/PEN. 1:1:</v>
          </cell>
          <cell r="C1047" t="str">
            <v>M2</v>
          </cell>
          <cell r="D1047">
            <v>67.95</v>
          </cell>
          <cell r="E1047">
            <v>14.32</v>
          </cell>
          <cell r="F1047">
            <v>82.27000000000001</v>
          </cell>
        </row>
        <row r="1048">
          <cell r="A1048" t="str">
            <v>150414</v>
          </cell>
          <cell r="B1048" t="str">
            <v>PASTILHAS DE PORCELANA C/ARG. MISTA CIM.CAL HIDR.AREIA 1:3:9</v>
          </cell>
          <cell r="C1048" t="str">
            <v>M2</v>
          </cell>
          <cell r="D1048">
            <v>27.67</v>
          </cell>
          <cell r="E1048">
            <v>12.61</v>
          </cell>
          <cell r="F1048">
            <v>40.28</v>
          </cell>
        </row>
        <row r="1049">
          <cell r="A1049" t="str">
            <v>150416</v>
          </cell>
          <cell r="B1049" t="str">
            <v>PASTILHAS DE PORCELANA EM SUPERFÍCIES CURVAS</v>
          </cell>
          <cell r="C1049" t="str">
            <v>M2</v>
          </cell>
          <cell r="D1049">
            <v>28.4</v>
          </cell>
          <cell r="E1049">
            <v>17.97</v>
          </cell>
          <cell r="F1049">
            <v>46.37</v>
          </cell>
        </row>
        <row r="1050">
          <cell r="A1050" t="str">
            <v>150417</v>
          </cell>
          <cell r="B1050" t="str">
            <v>PASTILHAS DE PORCELANA EM FAIXAS ATE 4 CM</v>
          </cell>
          <cell r="C1050" t="str">
            <v>M</v>
          </cell>
          <cell r="D1050">
            <v>1.0900000000000001</v>
          </cell>
          <cell r="E1050">
            <v>4.17</v>
          </cell>
          <cell r="F1050">
            <v>5.26</v>
          </cell>
        </row>
        <row r="1051">
          <cell r="A1051" t="str">
            <v>150418</v>
          </cell>
          <cell r="B1051" t="str">
            <v>PASTILHAS DE PORCELANA EM FAIXAS DE 5 A 14 CM</v>
          </cell>
          <cell r="C1051" t="str">
            <v>M</v>
          </cell>
          <cell r="D1051">
            <v>4.04</v>
          </cell>
          <cell r="E1051">
            <v>4.9400000000000004</v>
          </cell>
          <cell r="F1051">
            <v>8.98</v>
          </cell>
        </row>
        <row r="1052">
          <cell r="A1052" t="str">
            <v>150419</v>
          </cell>
          <cell r="B1052" t="str">
            <v>PASTILHAS DE PORCELANA EM FAIXAS DE 15 A 24 CM</v>
          </cell>
          <cell r="C1052" t="str">
            <v>M</v>
          </cell>
          <cell r="D1052">
            <v>6.79</v>
          </cell>
          <cell r="E1052">
            <v>5.55</v>
          </cell>
          <cell r="F1052">
            <v>12.34</v>
          </cell>
        </row>
        <row r="1053">
          <cell r="A1053" t="str">
            <v>150420</v>
          </cell>
          <cell r="B1053" t="str">
            <v>PASTILHAS DE PORCELANA EM FAIXAS DE 25 A 40CM</v>
          </cell>
          <cell r="C1053" t="str">
            <v>M</v>
          </cell>
          <cell r="D1053">
            <v>11.4</v>
          </cell>
          <cell r="E1053">
            <v>6.27</v>
          </cell>
          <cell r="F1053">
            <v>17.670000000000002</v>
          </cell>
        </row>
        <row r="1054">
          <cell r="A1054" t="str">
            <v>150421</v>
          </cell>
          <cell r="B1054" t="str">
            <v>PASTILHAS DE PORCELANA C/CIMENTO COLANTE</v>
          </cell>
          <cell r="C1054" t="str">
            <v>M2</v>
          </cell>
          <cell r="D1054">
            <v>27.88</v>
          </cell>
          <cell r="E1054">
            <v>3.79</v>
          </cell>
          <cell r="F1054">
            <v>31.669999999999998</v>
          </cell>
        </row>
        <row r="1055">
          <cell r="A1055" t="str">
            <v>150424</v>
          </cell>
          <cell r="B1055" t="str">
            <v>PLACAS DE MÁRMORE PADRONIZADO.C/CIMENTO COLANTE</v>
          </cell>
          <cell r="C1055" t="str">
            <v>M2</v>
          </cell>
          <cell r="D1055">
            <v>67.22</v>
          </cell>
          <cell r="E1055">
            <v>3.02</v>
          </cell>
          <cell r="F1055">
            <v>70.239999999999995</v>
          </cell>
        </row>
        <row r="1056">
          <cell r="A1056" t="str">
            <v>150426</v>
          </cell>
          <cell r="B1056" t="str">
            <v>ARENITO.C/ARG. MISTA DE CIMENTO CAL HIDR. AREIA S/PEN. 1:1:4</v>
          </cell>
          <cell r="C1056" t="str">
            <v>M2</v>
          </cell>
          <cell r="D1056">
            <v>44.33</v>
          </cell>
          <cell r="E1056">
            <v>1.01</v>
          </cell>
          <cell r="F1056">
            <v>45.339999999999996</v>
          </cell>
        </row>
        <row r="1057">
          <cell r="A1057" t="str">
            <v>150428</v>
          </cell>
          <cell r="B1057" t="str">
            <v>EMBOÇO P/ASSENT.PLACAS CER.EXTRUDADAS E=20MM</v>
          </cell>
          <cell r="C1057" t="str">
            <v>M2</v>
          </cell>
          <cell r="D1057">
            <v>1.67</v>
          </cell>
          <cell r="E1057">
            <v>5.0999999999999996</v>
          </cell>
          <cell r="F1057">
            <v>6.77</v>
          </cell>
        </row>
        <row r="1058">
          <cell r="A1058" t="str">
            <v>150430</v>
          </cell>
          <cell r="B1058" t="str">
            <v>LIMPEZA DE REVESTIMENTOS CERÂMICOS</v>
          </cell>
          <cell r="C1058" t="str">
            <v>M2</v>
          </cell>
          <cell r="D1058">
            <v>0.04</v>
          </cell>
          <cell r="E1058">
            <v>1.33</v>
          </cell>
          <cell r="F1058">
            <v>1.37</v>
          </cell>
        </row>
        <row r="1059">
          <cell r="A1059" t="str">
            <v>150432</v>
          </cell>
          <cell r="B1059" t="str">
            <v>EMBOÇO P/ASSENT.PLACAS CER.EXTRUDADAS C/ARG.CIM.AREIA, 1:4</v>
          </cell>
          <cell r="C1059" t="str">
            <v>M2</v>
          </cell>
          <cell r="D1059">
            <v>1.71</v>
          </cell>
          <cell r="E1059">
            <v>5.0999999999999996</v>
          </cell>
          <cell r="F1059">
            <v>6.81</v>
          </cell>
        </row>
        <row r="1060">
          <cell r="A1060" t="str">
            <v>150434</v>
          </cell>
          <cell r="B1060" t="str">
            <v>PLACAS CERÂMICAS EXTRUDADAS ASSENTES C/ARG.CIM.AREIA, 1:5</v>
          </cell>
          <cell r="C1060" t="str">
            <v>M2</v>
          </cell>
          <cell r="D1060">
            <v>23.65</v>
          </cell>
          <cell r="E1060">
            <v>12.94</v>
          </cell>
          <cell r="F1060">
            <v>36.589999999999996</v>
          </cell>
        </row>
        <row r="1061">
          <cell r="A1061" t="str">
            <v>150436</v>
          </cell>
          <cell r="B1061" t="str">
            <v>PLACAS CERÂMICAS ASSENTES C/PASTA CIMENTO COLANTE</v>
          </cell>
          <cell r="C1061" t="str">
            <v>M2</v>
          </cell>
          <cell r="D1061">
            <v>23.99</v>
          </cell>
          <cell r="E1061">
            <v>2.5</v>
          </cell>
          <cell r="F1061">
            <v>26.49</v>
          </cell>
        </row>
        <row r="1062">
          <cell r="A1062" t="str">
            <v>150438</v>
          </cell>
          <cell r="B1062" t="str">
            <v>REVEST. PAREDES C/CHAPAS FIBROCIMENTO SOBRE SARRAFOS</v>
          </cell>
          <cell r="C1062" t="str">
            <v>M2</v>
          </cell>
          <cell r="D1062">
            <v>48.11</v>
          </cell>
          <cell r="E1062">
            <v>3.72</v>
          </cell>
          <cell r="F1062">
            <v>51.83</v>
          </cell>
        </row>
        <row r="1063">
          <cell r="A1063" t="str">
            <v>150440</v>
          </cell>
          <cell r="B1063" t="str">
            <v>REVEST. PAREDES C/CHAPAS FIBROCIMENTO SOBRE CAIBROS VERT.</v>
          </cell>
          <cell r="C1063" t="str">
            <v>M2</v>
          </cell>
          <cell r="D1063">
            <v>20.61</v>
          </cell>
          <cell r="E1063">
            <v>3.72</v>
          </cell>
          <cell r="F1063">
            <v>24.33</v>
          </cell>
        </row>
        <row r="1064">
          <cell r="A1064" t="str">
            <v>150442</v>
          </cell>
          <cell r="B1064" t="str">
            <v>REVEST. PAREDES C/CHAPAS FIBROCIMENTOSOBRE SARRAFOS VERT.</v>
          </cell>
          <cell r="C1064" t="str">
            <v>M2</v>
          </cell>
          <cell r="D1064">
            <v>43.83</v>
          </cell>
          <cell r="E1064">
            <v>3.72</v>
          </cell>
          <cell r="F1064">
            <v>47.55</v>
          </cell>
        </row>
        <row r="1065">
          <cell r="A1065" t="str">
            <v>150444</v>
          </cell>
          <cell r="B1065" t="str">
            <v>REVEST. PAREDES CHAPAS FIBROCIMENTO SOBRE PERFIS ESTRUT.</v>
          </cell>
          <cell r="C1065" t="str">
            <v>M2</v>
          </cell>
          <cell r="D1065">
            <v>27.89</v>
          </cell>
          <cell r="E1065">
            <v>3.72</v>
          </cell>
          <cell r="F1065">
            <v>31.61</v>
          </cell>
        </row>
        <row r="1066">
          <cell r="A1066" t="str">
            <v>150446</v>
          </cell>
          <cell r="B1066" t="str">
            <v>REVEST.PAR.CHAPAS FIBROCIMENTO SOBRE PERFIS ESTRUT.DE 35MM</v>
          </cell>
          <cell r="C1066" t="str">
            <v>M2</v>
          </cell>
          <cell r="D1066">
            <v>27.34</v>
          </cell>
          <cell r="E1066">
            <v>3.72</v>
          </cell>
          <cell r="F1066">
            <v>31.06</v>
          </cell>
        </row>
        <row r="1067">
          <cell r="A1067" t="str">
            <v>150448</v>
          </cell>
          <cell r="B1067" t="str">
            <v>REVEST. PAREDES CHAPAS FIBROCIMENTO SOBRE PERFIS ESTRUT. I</v>
          </cell>
          <cell r="C1067" t="str">
            <v>M2</v>
          </cell>
          <cell r="D1067">
            <v>19.559999999999999</v>
          </cell>
          <cell r="E1067">
            <v>3.72</v>
          </cell>
          <cell r="F1067">
            <v>23.279999999999998</v>
          </cell>
        </row>
        <row r="1068">
          <cell r="D1068" t="str">
            <v/>
          </cell>
          <cell r="E1068" t="str">
            <v/>
          </cell>
          <cell r="F1068">
            <v>0</v>
          </cell>
        </row>
        <row r="1069">
          <cell r="A1069" t="str">
            <v>160000</v>
          </cell>
          <cell r="B1069" t="str">
            <v>PISOS</v>
          </cell>
          <cell r="D1069" t="str">
            <v/>
          </cell>
          <cell r="E1069" t="str">
            <v/>
          </cell>
          <cell r="F1069">
            <v>0</v>
          </cell>
        </row>
        <row r="1070">
          <cell r="A1070" t="str">
            <v>160100</v>
          </cell>
          <cell r="B1070" t="str">
            <v>LASTRO DE CONTRA-PISO</v>
          </cell>
          <cell r="D1070" t="str">
            <v/>
          </cell>
          <cell r="E1070" t="str">
            <v/>
          </cell>
          <cell r="F1070">
            <v>0</v>
          </cell>
        </row>
        <row r="1071">
          <cell r="A1071" t="str">
            <v>160101</v>
          </cell>
          <cell r="B1071" t="str">
            <v>LASTRO DE CONCRETO IMPERMEABILIZADO</v>
          </cell>
          <cell r="C1071" t="str">
            <v>M3</v>
          </cell>
          <cell r="D1071">
            <v>149.85</v>
          </cell>
          <cell r="E1071">
            <v>33.46</v>
          </cell>
          <cell r="F1071">
            <v>183.31</v>
          </cell>
        </row>
        <row r="1072">
          <cell r="A1072" t="str">
            <v>160102</v>
          </cell>
          <cell r="B1072" t="str">
            <v>LASTRO IMPERMEABILIZADO.E=6CM CONCR.NAO ESTRUTURAL</v>
          </cell>
          <cell r="C1072" t="str">
            <v>M2</v>
          </cell>
          <cell r="D1072">
            <v>9</v>
          </cell>
          <cell r="E1072">
            <v>6.29</v>
          </cell>
          <cell r="F1072">
            <v>15.29</v>
          </cell>
        </row>
        <row r="1073">
          <cell r="A1073" t="str">
            <v>160103</v>
          </cell>
          <cell r="B1073" t="str">
            <v>LASTRO IMPERMEABILIZADO.E=8CM CONCR.NAO ESTRUTURAL</v>
          </cell>
          <cell r="C1073" t="str">
            <v>M2</v>
          </cell>
          <cell r="D1073">
            <v>11.98</v>
          </cell>
          <cell r="E1073">
            <v>8.0500000000000007</v>
          </cell>
          <cell r="F1073">
            <v>20.03</v>
          </cell>
        </row>
        <row r="1074">
          <cell r="A1074" t="str">
            <v>160200</v>
          </cell>
          <cell r="B1074" t="str">
            <v>REGULARIZAÇÃO DE BASES</v>
          </cell>
          <cell r="D1074" t="str">
            <v/>
          </cell>
          <cell r="E1074" t="str">
            <v/>
          </cell>
          <cell r="F1074">
            <v>0</v>
          </cell>
        </row>
        <row r="1075">
          <cell r="A1075" t="str">
            <v>160201</v>
          </cell>
          <cell r="B1075" t="str">
            <v>LIMPEZA DE BASE OU LASTRO</v>
          </cell>
          <cell r="C1075" t="str">
            <v>M2</v>
          </cell>
          <cell r="D1075" t="str">
            <v/>
          </cell>
          <cell r="E1075">
            <v>0.33</v>
          </cell>
          <cell r="F1075">
            <v>0.33</v>
          </cell>
        </row>
        <row r="1076">
          <cell r="A1076" t="str">
            <v>160202</v>
          </cell>
          <cell r="B1076" t="str">
            <v>REGULARIZAÇÃO DE BASE P/REVESTIMENTOS CERÂMICOS;C/IMPERMEAB</v>
          </cell>
          <cell r="C1076" t="str">
            <v>M2</v>
          </cell>
          <cell r="D1076">
            <v>4.53</v>
          </cell>
          <cell r="E1076">
            <v>2.85</v>
          </cell>
          <cell r="F1076">
            <v>7.3800000000000008</v>
          </cell>
        </row>
        <row r="1077">
          <cell r="A1077" t="str">
            <v>160203</v>
          </cell>
          <cell r="B1077" t="str">
            <v>REGULARIZAÇÃO DE BASE P/REVESTIMENTOS CERÂMICOS</v>
          </cell>
          <cell r="C1077" t="str">
            <v>M2</v>
          </cell>
          <cell r="D1077">
            <v>2.25</v>
          </cell>
          <cell r="E1077">
            <v>2.85</v>
          </cell>
          <cell r="F1077">
            <v>5.0999999999999996</v>
          </cell>
        </row>
        <row r="1078">
          <cell r="A1078" t="str">
            <v>160300</v>
          </cell>
          <cell r="B1078" t="str">
            <v>ACABAMENTOS</v>
          </cell>
          <cell r="D1078" t="str">
            <v/>
          </cell>
          <cell r="E1078" t="str">
            <v/>
          </cell>
          <cell r="F1078">
            <v>0</v>
          </cell>
        </row>
        <row r="1079">
          <cell r="A1079" t="str">
            <v>160301</v>
          </cell>
          <cell r="B1079" t="str">
            <v>CERÂMICA COMUM C/ARGAMASSA MISTA DE CAL HIDR.</v>
          </cell>
          <cell r="C1079" t="str">
            <v>M2</v>
          </cell>
          <cell r="D1079">
            <v>14.16</v>
          </cell>
          <cell r="E1079">
            <v>11.12</v>
          </cell>
          <cell r="F1079">
            <v>25.28</v>
          </cell>
        </row>
        <row r="1080">
          <cell r="A1080" t="str">
            <v>160302</v>
          </cell>
          <cell r="B1080" t="str">
            <v>LADRILHO CERÂMICO C/PASTA ARG.COLANTE</v>
          </cell>
          <cell r="C1080" t="str">
            <v>M2</v>
          </cell>
          <cell r="D1080">
            <v>23.64</v>
          </cell>
          <cell r="E1080">
            <v>1.94</v>
          </cell>
          <cell r="F1080">
            <v>25.580000000000002</v>
          </cell>
        </row>
        <row r="1081">
          <cell r="A1081" t="str">
            <v>160303</v>
          </cell>
          <cell r="B1081" t="str">
            <v>CERÂMICA ESMALTADA.C/ARG. MISTA DE CAL HIDR.</v>
          </cell>
          <cell r="C1081" t="str">
            <v>M2</v>
          </cell>
          <cell r="D1081">
            <v>12.73</v>
          </cell>
          <cell r="E1081">
            <v>11.12</v>
          </cell>
          <cell r="F1081">
            <v>23.85</v>
          </cell>
        </row>
        <row r="1082">
          <cell r="A1082" t="str">
            <v>160304</v>
          </cell>
          <cell r="B1082" t="str">
            <v>CERÂMICA ESMALTADA.C/CIMENTO COLANTE</v>
          </cell>
          <cell r="C1082" t="str">
            <v>M2</v>
          </cell>
          <cell r="D1082">
            <v>10.67</v>
          </cell>
          <cell r="E1082">
            <v>1.94</v>
          </cell>
          <cell r="F1082">
            <v>12.61</v>
          </cell>
        </row>
        <row r="1083">
          <cell r="A1083" t="str">
            <v>160305</v>
          </cell>
          <cell r="B1083" t="str">
            <v>CACO CERÂMICO C/ARG. MISTA DE CIM.CAL HID.E AREIA 1:0,5:5</v>
          </cell>
          <cell r="C1083" t="str">
            <v>M2</v>
          </cell>
          <cell r="D1083">
            <v>3.76</v>
          </cell>
          <cell r="E1083">
            <v>12.96</v>
          </cell>
          <cell r="F1083">
            <v>16.72</v>
          </cell>
        </row>
        <row r="1084">
          <cell r="A1084" t="str">
            <v>160306</v>
          </cell>
          <cell r="B1084" t="str">
            <v>REJUNTAMENTO P/LADRILHOS CERÂMICOS C/CIMENTO BRANCO</v>
          </cell>
          <cell r="C1084" t="str">
            <v>M2</v>
          </cell>
          <cell r="D1084">
            <v>0.17</v>
          </cell>
          <cell r="E1084">
            <v>1.68</v>
          </cell>
          <cell r="F1084">
            <v>1.8499999999999999</v>
          </cell>
        </row>
        <row r="1085">
          <cell r="A1085" t="str">
            <v>160307</v>
          </cell>
          <cell r="B1085" t="str">
            <v>REJUNTAMENTO LAD. CER. 15X15X0.3CM C/ARG.PRE-FAB.JUNTAS 16MM</v>
          </cell>
          <cell r="C1085" t="str">
            <v>M2</v>
          </cell>
          <cell r="D1085">
            <v>0.4</v>
          </cell>
          <cell r="E1085">
            <v>1.68</v>
          </cell>
          <cell r="F1085">
            <v>2.08</v>
          </cell>
        </row>
        <row r="1086">
          <cell r="A1086" t="str">
            <v>160308</v>
          </cell>
          <cell r="B1086" t="str">
            <v>LIMPEZA DE PISO REVESTIDO C/MATERIAL CERÂMICO</v>
          </cell>
          <cell r="C1086" t="str">
            <v>M2</v>
          </cell>
          <cell r="D1086">
            <v>0.09</v>
          </cell>
          <cell r="E1086">
            <v>1.33</v>
          </cell>
          <cell r="F1086">
            <v>1.4200000000000002</v>
          </cell>
        </row>
        <row r="1087">
          <cell r="A1087" t="str">
            <v>160309</v>
          </cell>
          <cell r="B1087" t="str">
            <v>LAJOTAO COLON.30X30CM C/ARG. MISTA DE CIMENTO CAL HIDR.E AR.</v>
          </cell>
          <cell r="C1087" t="str">
            <v>M2</v>
          </cell>
          <cell r="D1087">
            <v>9.41</v>
          </cell>
          <cell r="E1087">
            <v>5.48</v>
          </cell>
          <cell r="F1087">
            <v>14.89</v>
          </cell>
        </row>
        <row r="1088">
          <cell r="A1088" t="str">
            <v>160310</v>
          </cell>
          <cell r="B1088" t="str">
            <v>PISO CIMENTADO E=1.5CM</v>
          </cell>
          <cell r="C1088" t="str">
            <v>M2</v>
          </cell>
          <cell r="D1088">
            <v>1.29</v>
          </cell>
          <cell r="E1088">
            <v>7.89</v>
          </cell>
          <cell r="F1088">
            <v>9.18</v>
          </cell>
        </row>
        <row r="1089">
          <cell r="A1089" t="str">
            <v>160311</v>
          </cell>
          <cell r="B1089" t="str">
            <v>PISO CIMENTADO IMPERMEABILIZADO E=1.5CM</v>
          </cell>
          <cell r="C1089" t="str">
            <v>M2</v>
          </cell>
          <cell r="D1089">
            <v>2.4300000000000002</v>
          </cell>
          <cell r="E1089">
            <v>7.89</v>
          </cell>
          <cell r="F1089">
            <v>10.32</v>
          </cell>
        </row>
        <row r="1090">
          <cell r="A1090" t="str">
            <v>160312</v>
          </cell>
          <cell r="B1090" t="str">
            <v>TACOS DE MADEIRA C/ARG. DE CIMENTO E AREIA C/IMPERMEAB.</v>
          </cell>
          <cell r="C1090" t="str">
            <v>M2</v>
          </cell>
          <cell r="D1090">
            <v>29.1</v>
          </cell>
          <cell r="E1090">
            <v>10.65</v>
          </cell>
          <cell r="F1090">
            <v>39.75</v>
          </cell>
        </row>
        <row r="1091">
          <cell r="A1091" t="str">
            <v>160313</v>
          </cell>
          <cell r="B1091" t="str">
            <v>TACOS DE MADEIRA C/ARG. DE CIMENTO E AREIA</v>
          </cell>
          <cell r="C1091" t="str">
            <v>M2</v>
          </cell>
          <cell r="D1091">
            <v>26.82</v>
          </cell>
          <cell r="E1091">
            <v>10.65</v>
          </cell>
          <cell r="F1091">
            <v>37.47</v>
          </cell>
        </row>
        <row r="1092">
          <cell r="A1092" t="str">
            <v>160314</v>
          </cell>
          <cell r="B1092" t="str">
            <v>REGUL.BASE C/ACAB.LISO P/TACOS E PARQUETES DE MADEIRA</v>
          </cell>
          <cell r="C1092" t="str">
            <v>M2</v>
          </cell>
          <cell r="D1092">
            <v>0.96</v>
          </cell>
          <cell r="E1092">
            <v>1.85</v>
          </cell>
          <cell r="F1092">
            <v>2.81</v>
          </cell>
        </row>
        <row r="1093">
          <cell r="A1093" t="str">
            <v>160315</v>
          </cell>
          <cell r="B1093" t="str">
            <v>TACOS DE MADEIRA C/COLA A BASE DE PVA</v>
          </cell>
          <cell r="C1093" t="str">
            <v>M2</v>
          </cell>
          <cell r="D1093">
            <v>26.02</v>
          </cell>
          <cell r="E1093">
            <v>3.11</v>
          </cell>
          <cell r="F1093">
            <v>29.13</v>
          </cell>
        </row>
        <row r="1094">
          <cell r="A1094" t="str">
            <v>160316</v>
          </cell>
          <cell r="B1094" t="str">
            <v>PARQUETES DE MADEIRA FIXADOS C/COLA A BASE DE PVA</v>
          </cell>
          <cell r="C1094" t="str">
            <v>M2</v>
          </cell>
          <cell r="D1094">
            <v>26.02</v>
          </cell>
          <cell r="E1094">
            <v>4.38</v>
          </cell>
          <cell r="F1094">
            <v>30.4</v>
          </cell>
        </row>
        <row r="1095">
          <cell r="A1095" t="str">
            <v>160317</v>
          </cell>
          <cell r="B1095" t="str">
            <v>RASPAGEM E CALAFETACAO DE TACOS C/UMA DEMAO DE CERA</v>
          </cell>
          <cell r="C1095" t="str">
            <v>M2</v>
          </cell>
          <cell r="D1095">
            <v>2.06</v>
          </cell>
          <cell r="E1095">
            <v>4.05</v>
          </cell>
          <cell r="F1095">
            <v>6.1099999999999994</v>
          </cell>
        </row>
        <row r="1096">
          <cell r="A1096" t="str">
            <v>160318</v>
          </cell>
          <cell r="B1096" t="str">
            <v>TÁBUAS CORRIDAS SOBRE VIGAS DE PEROBA</v>
          </cell>
          <cell r="C1096" t="str">
            <v>M2</v>
          </cell>
          <cell r="D1096">
            <v>30.37</v>
          </cell>
          <cell r="E1096">
            <v>11.12</v>
          </cell>
          <cell r="F1096">
            <v>41.49</v>
          </cell>
        </row>
        <row r="1097">
          <cell r="A1097" t="str">
            <v>160319</v>
          </cell>
          <cell r="B1097" t="str">
            <v>TÁBUAS CORRIDAS SOBRE CAIBROS DE PEROBA</v>
          </cell>
          <cell r="C1097" t="str">
            <v>M2</v>
          </cell>
          <cell r="D1097">
            <v>25.82</v>
          </cell>
          <cell r="E1097">
            <v>13.78</v>
          </cell>
          <cell r="F1097">
            <v>39.6</v>
          </cell>
        </row>
        <row r="1098">
          <cell r="A1098" t="str">
            <v>160320</v>
          </cell>
          <cell r="B1098" t="str">
            <v>REGULARIZAÇÃO DE BASE P/REVESTIMENTO C/MOSAICO VIDROSO</v>
          </cell>
          <cell r="C1098" t="str">
            <v>M2</v>
          </cell>
          <cell r="D1098">
            <v>2.25</v>
          </cell>
          <cell r="E1098">
            <v>2.85</v>
          </cell>
          <cell r="F1098">
            <v>5.0999999999999996</v>
          </cell>
        </row>
        <row r="1099">
          <cell r="A1099" t="str">
            <v>160321</v>
          </cell>
          <cell r="B1099" t="str">
            <v>MOSAICO VIDROSO C/ARGAMASSA DE CIMENTO E AREIA</v>
          </cell>
          <cell r="C1099" t="str">
            <v>M2</v>
          </cell>
          <cell r="D1099">
            <v>67.48</v>
          </cell>
          <cell r="E1099">
            <v>14.13</v>
          </cell>
          <cell r="F1099">
            <v>81.61</v>
          </cell>
        </row>
        <row r="1100">
          <cell r="A1100" t="str">
            <v>160322</v>
          </cell>
          <cell r="B1100" t="str">
            <v>LIMPEZA, RETIRADA DO PAPEL E LAVAGEM DE MOSAICO VIDROSO</v>
          </cell>
          <cell r="C1100" t="str">
            <v>M2</v>
          </cell>
          <cell r="D1100">
            <v>0.12</v>
          </cell>
          <cell r="E1100">
            <v>1.68</v>
          </cell>
          <cell r="F1100">
            <v>1.7999999999999998</v>
          </cell>
        </row>
        <row r="1101">
          <cell r="A1101" t="str">
            <v>160323</v>
          </cell>
          <cell r="B1101" t="str">
            <v>LADRILHO DE VIDRO C/ARGAMASSA DE CIMENTO E AREIA</v>
          </cell>
          <cell r="C1101" t="str">
            <v>M2</v>
          </cell>
          <cell r="D1101">
            <v>166.29</v>
          </cell>
          <cell r="E1101">
            <v>12.47</v>
          </cell>
          <cell r="F1101">
            <v>178.76</v>
          </cell>
        </row>
        <row r="1102">
          <cell r="A1102" t="str">
            <v>160324</v>
          </cell>
          <cell r="B1102" t="str">
            <v>PASTILHAS DE PORCELANA C/CIMENTO COLANTE</v>
          </cell>
          <cell r="C1102" t="str">
            <v>M2</v>
          </cell>
          <cell r="D1102">
            <v>28.5</v>
          </cell>
          <cell r="E1102">
            <v>2.11</v>
          </cell>
          <cell r="F1102">
            <v>30.61</v>
          </cell>
        </row>
        <row r="1103">
          <cell r="A1103" t="str">
            <v>160325</v>
          </cell>
          <cell r="B1103" t="str">
            <v>PASTILHAS DE PORCELANA C/ARG. MISTA C/CAL HIDR.</v>
          </cell>
          <cell r="C1103" t="str">
            <v>M2</v>
          </cell>
          <cell r="D1103">
            <v>29.99</v>
          </cell>
          <cell r="E1103">
            <v>17.64</v>
          </cell>
          <cell r="F1103">
            <v>47.629999999999995</v>
          </cell>
        </row>
        <row r="1104">
          <cell r="A1104" t="str">
            <v>160326</v>
          </cell>
          <cell r="B1104" t="str">
            <v>LIMPEZA,RET. PAPEL E LAVAGEM DE PASTILHAS DE PORCELANA</v>
          </cell>
          <cell r="C1104" t="str">
            <v>M2</v>
          </cell>
          <cell r="D1104">
            <v>0.12</v>
          </cell>
          <cell r="E1104">
            <v>1.68</v>
          </cell>
          <cell r="F1104">
            <v>1.7999999999999998</v>
          </cell>
        </row>
        <row r="1105">
          <cell r="A1105" t="str">
            <v>160327</v>
          </cell>
          <cell r="B1105" t="str">
            <v>REGULARIZAÇÃO DE BASE P/PISOS C/GRANILITE</v>
          </cell>
          <cell r="C1105" t="str">
            <v>M2</v>
          </cell>
          <cell r="D1105">
            <v>3.1</v>
          </cell>
          <cell r="E1105">
            <v>2.85</v>
          </cell>
          <cell r="F1105">
            <v>5.95</v>
          </cell>
        </row>
        <row r="1106">
          <cell r="A1106" t="str">
            <v>160328</v>
          </cell>
          <cell r="B1106" t="str">
            <v>REVESTIMENTOS DE PISOS C/GRANILITE</v>
          </cell>
          <cell r="C1106" t="str">
            <v>M2</v>
          </cell>
          <cell r="D1106">
            <v>9.93</v>
          </cell>
          <cell r="E1106">
            <v>14.79</v>
          </cell>
          <cell r="F1106">
            <v>24.72</v>
          </cell>
        </row>
        <row r="1107">
          <cell r="A1107" t="str">
            <v>160329</v>
          </cell>
          <cell r="B1107" t="str">
            <v>REGULARIZAÇÃO DE BASE P/CACOS OU PLACAS DE MÁRMORE</v>
          </cell>
          <cell r="C1107" t="str">
            <v>M2</v>
          </cell>
          <cell r="D1107">
            <v>2.56</v>
          </cell>
          <cell r="E1107">
            <v>2.85</v>
          </cell>
          <cell r="F1107">
            <v>5.41</v>
          </cell>
        </row>
        <row r="1108">
          <cell r="A1108" t="str">
            <v>160330</v>
          </cell>
          <cell r="B1108" t="str">
            <v>CACO DE MÁRMORE C/ARGAMASSA MISTA DE CAL HIDR.</v>
          </cell>
          <cell r="C1108" t="str">
            <v>M2</v>
          </cell>
          <cell r="D1108">
            <v>39.659999999999997</v>
          </cell>
          <cell r="E1108">
            <v>0.8</v>
          </cell>
          <cell r="F1108">
            <v>40.459999999999994</v>
          </cell>
        </row>
        <row r="1109">
          <cell r="A1109" t="str">
            <v>160331</v>
          </cell>
          <cell r="B1109" t="str">
            <v>PLACAS DE MÁRMORE PADRONIZADAS.C/CIMENTO COLANTE</v>
          </cell>
          <cell r="C1109" t="str">
            <v>M2</v>
          </cell>
          <cell r="D1109">
            <v>67.22</v>
          </cell>
          <cell r="E1109">
            <v>1.94</v>
          </cell>
          <cell r="F1109">
            <v>69.16</v>
          </cell>
        </row>
        <row r="1110">
          <cell r="A1110" t="str">
            <v>160332</v>
          </cell>
          <cell r="B1110" t="str">
            <v>REGULARIZAÇÃO DE BASE P/REVESTIMENTO C/PEDRAS NATURAIS</v>
          </cell>
          <cell r="C1110" t="str">
            <v>M2</v>
          </cell>
          <cell r="D1110">
            <v>2.56</v>
          </cell>
          <cell r="E1110">
            <v>2.85</v>
          </cell>
          <cell r="F1110">
            <v>5.41</v>
          </cell>
        </row>
        <row r="1111">
          <cell r="A1111" t="str">
            <v>160333</v>
          </cell>
          <cell r="B1111" t="str">
            <v>PLACAS DE ARENITO C/ARGAMASSA MISTA DE CAL HIDR.</v>
          </cell>
          <cell r="C1111" t="str">
            <v>M2</v>
          </cell>
          <cell r="D1111">
            <v>43.79</v>
          </cell>
          <cell r="E1111">
            <v>0.84</v>
          </cell>
          <cell r="F1111">
            <v>44.63</v>
          </cell>
        </row>
        <row r="1112">
          <cell r="A1112" t="str">
            <v>160334</v>
          </cell>
          <cell r="B1112" t="str">
            <v>MÁRMORE C/ARGAMASSA MISTA DE CAL HIDR.</v>
          </cell>
          <cell r="C1112" t="str">
            <v>M2</v>
          </cell>
          <cell r="D1112">
            <v>123.51</v>
          </cell>
          <cell r="E1112">
            <v>0.84</v>
          </cell>
          <cell r="F1112">
            <v>124.35000000000001</v>
          </cell>
        </row>
        <row r="1113">
          <cell r="A1113" t="str">
            <v>160335</v>
          </cell>
          <cell r="B1113" t="str">
            <v>PEDRA ARDÓSIA 40X40CM  E=7 A 10MM</v>
          </cell>
          <cell r="C1113" t="str">
            <v>M2</v>
          </cell>
          <cell r="D1113">
            <v>6.65</v>
          </cell>
          <cell r="E1113">
            <v>9.59</v>
          </cell>
          <cell r="F1113">
            <v>16.240000000000002</v>
          </cell>
        </row>
        <row r="1114">
          <cell r="A1114" t="str">
            <v>160336</v>
          </cell>
          <cell r="B1114" t="str">
            <v>REGULARIZAÇÃO DE BASE P/PLACAS DE BORRACHA</v>
          </cell>
          <cell r="C1114" t="str">
            <v>M2</v>
          </cell>
          <cell r="D1114">
            <v>3.1</v>
          </cell>
          <cell r="E1114">
            <v>2.85</v>
          </cell>
          <cell r="F1114">
            <v>5.95</v>
          </cell>
        </row>
        <row r="1115">
          <cell r="A1115" t="str">
            <v>160337</v>
          </cell>
          <cell r="B1115" t="str">
            <v>PLACAS DE BORRACHA.50X50CM E=8,5MM E NATA DE COLA PVA</v>
          </cell>
          <cell r="C1115" t="str">
            <v>M2</v>
          </cell>
          <cell r="D1115">
            <v>37.65</v>
          </cell>
          <cell r="E1115">
            <v>4.07</v>
          </cell>
          <cell r="F1115">
            <v>41.72</v>
          </cell>
        </row>
        <row r="1116">
          <cell r="A1116" t="str">
            <v>160338</v>
          </cell>
          <cell r="B1116" t="str">
            <v>PLACAS DE BORRACHA.50X50CM E=13MM</v>
          </cell>
          <cell r="C1116" t="str">
            <v>M2</v>
          </cell>
          <cell r="D1116">
            <v>65.61</v>
          </cell>
          <cell r="E1116">
            <v>4.1399999999999997</v>
          </cell>
          <cell r="F1116">
            <v>69.75</v>
          </cell>
        </row>
        <row r="1117">
          <cell r="A1117" t="str">
            <v>160339</v>
          </cell>
          <cell r="B1117" t="str">
            <v>PLACA BORRACHA 50X50CM C/ARG.CIMENTO E AREIA PENEIRADA</v>
          </cell>
          <cell r="C1117" t="str">
            <v>M2</v>
          </cell>
          <cell r="D1117">
            <v>37.94</v>
          </cell>
          <cell r="E1117">
            <v>4.1399999999999997</v>
          </cell>
          <cell r="F1117">
            <v>42.08</v>
          </cell>
        </row>
        <row r="1118">
          <cell r="A1118" t="str">
            <v>160340</v>
          </cell>
          <cell r="B1118" t="str">
            <v>PLACA BORRACHA C/GARRAS P/FIX.50X50CM C/ARG.CIMENTO COLANTE</v>
          </cell>
          <cell r="C1118" t="str">
            <v>M2</v>
          </cell>
          <cell r="D1118">
            <v>37.29</v>
          </cell>
          <cell r="E1118">
            <v>1.61</v>
          </cell>
          <cell r="F1118">
            <v>38.9</v>
          </cell>
        </row>
        <row r="1119">
          <cell r="A1119" t="str">
            <v>160341</v>
          </cell>
          <cell r="B1119" t="str">
            <v>REGULARIZ.DE BASE P/PLACAS DE BORR.C/COLA DE NEOPRENE</v>
          </cell>
          <cell r="C1119" t="str">
            <v>M2</v>
          </cell>
          <cell r="D1119">
            <v>2.38</v>
          </cell>
          <cell r="E1119">
            <v>1.85</v>
          </cell>
          <cell r="F1119">
            <v>4.2300000000000004</v>
          </cell>
        </row>
        <row r="1120">
          <cell r="A1120" t="str">
            <v>160342</v>
          </cell>
          <cell r="B1120" t="str">
            <v>PLACAS LISAS DE BORRACHA.FIXADAS C/COLA DE NEOPRENE</v>
          </cell>
          <cell r="C1120" t="str">
            <v>M2</v>
          </cell>
          <cell r="D1120">
            <v>37.68</v>
          </cell>
          <cell r="E1120">
            <v>1.85</v>
          </cell>
          <cell r="F1120">
            <v>39.53</v>
          </cell>
        </row>
        <row r="1121">
          <cell r="A1121" t="str">
            <v>160343</v>
          </cell>
          <cell r="B1121" t="str">
            <v>REGULARIZAÇÃO DE BASE P/PISO C/FORRACAO TEXTIL</v>
          </cell>
          <cell r="C1121" t="str">
            <v>M2</v>
          </cell>
          <cell r="D1121">
            <v>2.25</v>
          </cell>
          <cell r="E1121">
            <v>2.85</v>
          </cell>
          <cell r="F1121">
            <v>5.0999999999999996</v>
          </cell>
        </row>
        <row r="1122">
          <cell r="A1122" t="str">
            <v>160344</v>
          </cell>
          <cell r="B1122" t="str">
            <v>PISO C/FORRACAO TEXTIL</v>
          </cell>
          <cell r="C1122" t="str">
            <v>M2</v>
          </cell>
          <cell r="D1122">
            <v>11.28</v>
          </cell>
          <cell r="E1122">
            <v>0.8</v>
          </cell>
          <cell r="F1122">
            <v>12.08</v>
          </cell>
        </row>
        <row r="1123">
          <cell r="A1123" t="str">
            <v>160345</v>
          </cell>
          <cell r="B1123" t="str">
            <v>CONTRAPISO P/REV.C/PISO VINILICO C/ARG.CIMENTO/AREIA E=3CM</v>
          </cell>
          <cell r="C1123" t="str">
            <v>M2</v>
          </cell>
          <cell r="D1123">
            <v>3.02</v>
          </cell>
          <cell r="E1123">
            <v>2.85</v>
          </cell>
          <cell r="F1123">
            <v>5.87</v>
          </cell>
        </row>
        <row r="1124">
          <cell r="A1124" t="str">
            <v>160346</v>
          </cell>
          <cell r="B1124" t="str">
            <v>PLACA VINILICA 30X30CM E=2MM</v>
          </cell>
          <cell r="C1124" t="str">
            <v>M2</v>
          </cell>
          <cell r="D1124">
            <v>15.08</v>
          </cell>
          <cell r="E1124">
            <v>1.36</v>
          </cell>
          <cell r="F1124">
            <v>16.440000000000001</v>
          </cell>
        </row>
        <row r="1125">
          <cell r="A1125" t="str">
            <v>160347</v>
          </cell>
          <cell r="B1125" t="str">
            <v>MANTA VINILICA 2X12M. E=2MM</v>
          </cell>
          <cell r="C1125" t="str">
            <v>M2</v>
          </cell>
          <cell r="D1125">
            <v>24.96</v>
          </cell>
          <cell r="E1125">
            <v>1.19</v>
          </cell>
          <cell r="F1125">
            <v>26.150000000000002</v>
          </cell>
        </row>
        <row r="1126">
          <cell r="A1126" t="str">
            <v>160348</v>
          </cell>
          <cell r="B1126" t="str">
            <v>REVESTIMENTO PISO C/CHAPA VINILICA 0.33X0.33 M</v>
          </cell>
          <cell r="C1126" t="str">
            <v>M2</v>
          </cell>
          <cell r="D1126">
            <v>15.93</v>
          </cell>
          <cell r="E1126">
            <v>1.36</v>
          </cell>
          <cell r="F1126">
            <v>17.29</v>
          </cell>
        </row>
        <row r="1127">
          <cell r="A1127" t="str">
            <v>160349</v>
          </cell>
          <cell r="B1127" t="str">
            <v>REGULARIZAÇÃO DE BASE P/PISO CERÂMICO DE ALTA RESISTÊNCIA</v>
          </cell>
          <cell r="C1127" t="str">
            <v>M2</v>
          </cell>
          <cell r="D1127">
            <v>3.1</v>
          </cell>
          <cell r="E1127">
            <v>2.85</v>
          </cell>
          <cell r="F1127">
            <v>5.95</v>
          </cell>
        </row>
        <row r="1128">
          <cell r="A1128" t="str">
            <v>160350</v>
          </cell>
          <cell r="B1128" t="str">
            <v>PLACAS CERÂMICAS DE ALTA RESISTÊNCIA C/ARGAMASSA DE CIMENTO</v>
          </cell>
          <cell r="C1128" t="str">
            <v>M2</v>
          </cell>
          <cell r="D1128">
            <v>25.7</v>
          </cell>
          <cell r="E1128">
            <v>7.98</v>
          </cell>
          <cell r="F1128">
            <v>33.68</v>
          </cell>
        </row>
        <row r="1129">
          <cell r="A1129" t="str">
            <v>160351</v>
          </cell>
          <cell r="B1129" t="str">
            <v>REJUNTAMENTO DE PISOS INDUSTRIAIS.C/ARG.QUIMICO RESISTENTE</v>
          </cell>
          <cell r="C1129" t="str">
            <v>M2</v>
          </cell>
          <cell r="D1129">
            <v>39.78</v>
          </cell>
          <cell r="E1129">
            <v>6.88</v>
          </cell>
          <cell r="F1129">
            <v>46.660000000000004</v>
          </cell>
        </row>
        <row r="1130">
          <cell r="A1130" t="str">
            <v>160352</v>
          </cell>
          <cell r="B1130" t="str">
            <v>REGULARIZAÇÃO DE BASE P/PISOS C/ARG. DE ALTA RESISTÊNCIA</v>
          </cell>
          <cell r="C1130" t="str">
            <v>M2</v>
          </cell>
          <cell r="D1130">
            <v>3.1</v>
          </cell>
          <cell r="E1130">
            <v>6.55</v>
          </cell>
          <cell r="F1130">
            <v>9.65</v>
          </cell>
        </row>
        <row r="1131">
          <cell r="A1131" t="str">
            <v>160353</v>
          </cell>
          <cell r="B1131" t="str">
            <v>PISO INDUSTRIAL MONOLÍTICO DE ALTA RESISTÊNCIA E=8MM</v>
          </cell>
          <cell r="C1131" t="str">
            <v>M2</v>
          </cell>
          <cell r="D1131">
            <v>5</v>
          </cell>
          <cell r="E1131">
            <v>3.72</v>
          </cell>
          <cell r="F1131">
            <v>8.7200000000000006</v>
          </cell>
        </row>
        <row r="1132">
          <cell r="A1132" t="str">
            <v>160354</v>
          </cell>
          <cell r="B1132" t="str">
            <v>PISO INDUSTRIAL MONOLÍTICO DE ALTA RESISTÊNCIA E=12MM</v>
          </cell>
          <cell r="C1132" t="str">
            <v>M2</v>
          </cell>
          <cell r="D1132">
            <v>7.5</v>
          </cell>
          <cell r="E1132">
            <v>4.45</v>
          </cell>
          <cell r="F1132">
            <v>11.95</v>
          </cell>
        </row>
        <row r="1133">
          <cell r="A1133" t="str">
            <v>160355</v>
          </cell>
          <cell r="B1133" t="str">
            <v>PISO INDL.MONOLÍTICO DE ALTA RESIST.S/REGULARIZ. E=2MM</v>
          </cell>
          <cell r="C1133" t="str">
            <v>M2</v>
          </cell>
          <cell r="D1133">
            <v>1.43</v>
          </cell>
          <cell r="E1133">
            <v>7.39</v>
          </cell>
          <cell r="F1133">
            <v>8.82</v>
          </cell>
        </row>
        <row r="1134">
          <cell r="A1134" t="str">
            <v>160356</v>
          </cell>
          <cell r="B1134" t="str">
            <v>PISO INDL.MONOLÍTICO DE ALTA RESIST.S/REGULARIZ. E=4MM</v>
          </cell>
          <cell r="C1134" t="str">
            <v>M2</v>
          </cell>
          <cell r="D1134">
            <v>2.86</v>
          </cell>
          <cell r="E1134">
            <v>9.6199999999999992</v>
          </cell>
          <cell r="F1134">
            <v>12.479999999999999</v>
          </cell>
        </row>
        <row r="1135">
          <cell r="A1135" t="str">
            <v>160357</v>
          </cell>
          <cell r="B1135" t="str">
            <v>JUNTA PLASTICA P/PISO INDL.DE ALTA RESISTÊNCIA 27X3MM</v>
          </cell>
          <cell r="C1135" t="str">
            <v>M</v>
          </cell>
          <cell r="D1135">
            <v>0.85</v>
          </cell>
          <cell r="E1135">
            <v>2.2200000000000002</v>
          </cell>
          <cell r="F1135">
            <v>3.0700000000000003</v>
          </cell>
        </row>
        <row r="1136">
          <cell r="A1136" t="str">
            <v>160358</v>
          </cell>
          <cell r="B1136" t="str">
            <v>REGULARIZAÇÃO DE BASE P/PISOS C/ARGAMASSA EPOXI</v>
          </cell>
          <cell r="C1136" t="str">
            <v>M2</v>
          </cell>
          <cell r="D1136">
            <v>3.1</v>
          </cell>
          <cell r="E1136">
            <v>2.85</v>
          </cell>
          <cell r="F1136">
            <v>5.95</v>
          </cell>
        </row>
        <row r="1137">
          <cell r="A1137" t="str">
            <v>160359</v>
          </cell>
          <cell r="B1137" t="str">
            <v>PISO MONOLÍTICO C/ARGAMASSA A BASE DE EPOXI</v>
          </cell>
          <cell r="C1137" t="str">
            <v>M2</v>
          </cell>
          <cell r="D1137">
            <v>73.400000000000006</v>
          </cell>
          <cell r="E1137">
            <v>5.85</v>
          </cell>
          <cell r="F1137">
            <v>79.25</v>
          </cell>
        </row>
        <row r="1138">
          <cell r="A1138" t="str">
            <v>160360</v>
          </cell>
          <cell r="B1138" t="str">
            <v>REVESTIMENTO EPOXICO P/PISOS DUAS DEMAOS</v>
          </cell>
          <cell r="C1138" t="str">
            <v>M2</v>
          </cell>
          <cell r="D1138">
            <v>71.05</v>
          </cell>
          <cell r="E1138">
            <v>6.9</v>
          </cell>
          <cell r="F1138">
            <v>77.95</v>
          </cell>
        </row>
        <row r="1139">
          <cell r="A1139" t="str">
            <v>160361</v>
          </cell>
          <cell r="B1139" t="str">
            <v>PISO ELEVADO C/ESTRUTURA DE SUSTENTACAO REGULAVEL</v>
          </cell>
          <cell r="C1139" t="str">
            <v>M2</v>
          </cell>
          <cell r="D1139">
            <v>86.96</v>
          </cell>
          <cell r="E1139" t="str">
            <v/>
          </cell>
          <cell r="F1139">
            <v>86.96</v>
          </cell>
        </row>
        <row r="1141">
          <cell r="A1141" t="str">
            <v>160400</v>
          </cell>
          <cell r="B1141" t="str">
            <v>DEGRAUS, RODAPÉS, SOLEIRAS E PEITORIS</v>
          </cell>
          <cell r="D1141" t="str">
            <v/>
          </cell>
          <cell r="E1141" t="str">
            <v/>
          </cell>
          <cell r="F1141">
            <v>0</v>
          </cell>
        </row>
        <row r="1142">
          <cell r="A1142" t="str">
            <v>160401</v>
          </cell>
          <cell r="B1142" t="str">
            <v>RODAPÉ CERÂMICO 7.5X15CM</v>
          </cell>
          <cell r="C1142" t="str">
            <v>M</v>
          </cell>
          <cell r="D1142">
            <v>1.06</v>
          </cell>
          <cell r="E1142">
            <v>5.24</v>
          </cell>
          <cell r="F1142">
            <v>6.3000000000000007</v>
          </cell>
        </row>
        <row r="1143">
          <cell r="A1143" t="str">
            <v>160405</v>
          </cell>
          <cell r="B1143" t="str">
            <v>RODAPÉ DE PEROBA 7X1.5CM</v>
          </cell>
          <cell r="C1143" t="str">
            <v>M</v>
          </cell>
          <cell r="D1143">
            <v>1.76</v>
          </cell>
          <cell r="E1143">
            <v>2.62</v>
          </cell>
          <cell r="F1143">
            <v>4.38</v>
          </cell>
        </row>
        <row r="1144">
          <cell r="A1144" t="str">
            <v>160406</v>
          </cell>
          <cell r="B1144" t="str">
            <v>CORDAO DE PEROBA P/RODAPÉS</v>
          </cell>
          <cell r="C1144" t="str">
            <v>M</v>
          </cell>
          <cell r="D1144">
            <v>0.78</v>
          </cell>
          <cell r="E1144">
            <v>0.73</v>
          </cell>
          <cell r="F1144">
            <v>1.51</v>
          </cell>
        </row>
        <row r="1145">
          <cell r="A1145" t="str">
            <v>160407</v>
          </cell>
          <cell r="B1145" t="str">
            <v>DEGRAU PRE-MOLDADO DE GRANILITE</v>
          </cell>
          <cell r="C1145" t="str">
            <v>M</v>
          </cell>
          <cell r="D1145">
            <v>14.24</v>
          </cell>
          <cell r="E1145">
            <v>8.2100000000000009</v>
          </cell>
          <cell r="F1145">
            <v>22.450000000000003</v>
          </cell>
        </row>
        <row r="1146">
          <cell r="A1146" t="str">
            <v>160408</v>
          </cell>
          <cell r="B1146" t="str">
            <v>RODAPÉ PRE-MOLDADO DE GRANILITE 10CM</v>
          </cell>
          <cell r="C1146" t="str">
            <v>M</v>
          </cell>
          <cell r="D1146">
            <v>18.09</v>
          </cell>
          <cell r="E1146">
            <v>5.01</v>
          </cell>
          <cell r="F1146">
            <v>23.1</v>
          </cell>
        </row>
        <row r="1147">
          <cell r="A1147" t="str">
            <v>160409</v>
          </cell>
          <cell r="B1147" t="str">
            <v>SOLEIRA PRE-MOLDADA DE GRANILITE 15 CM</v>
          </cell>
          <cell r="C1147" t="str">
            <v>M</v>
          </cell>
          <cell r="D1147">
            <v>27.03</v>
          </cell>
          <cell r="E1147">
            <v>3.09</v>
          </cell>
          <cell r="F1147">
            <v>30.12</v>
          </cell>
        </row>
        <row r="1148">
          <cell r="A1148" t="str">
            <v>160410</v>
          </cell>
          <cell r="B1148" t="str">
            <v>SOLEIRA PRE-MOLDADA DE GRANILITE 25CM</v>
          </cell>
          <cell r="C1148" t="str">
            <v>M</v>
          </cell>
          <cell r="D1148">
            <v>45.05</v>
          </cell>
          <cell r="E1148">
            <v>4.63</v>
          </cell>
          <cell r="F1148">
            <v>49.68</v>
          </cell>
        </row>
        <row r="1149">
          <cell r="A1149" t="str">
            <v>160411</v>
          </cell>
          <cell r="B1149" t="str">
            <v>PEITORIS PRE-MOLDADOS DE GRANILITE 10 CM</v>
          </cell>
          <cell r="C1149" t="str">
            <v>M</v>
          </cell>
          <cell r="D1149">
            <v>14.93</v>
          </cell>
          <cell r="E1149">
            <v>4.54</v>
          </cell>
          <cell r="F1149">
            <v>19.47</v>
          </cell>
        </row>
        <row r="1150">
          <cell r="A1150" t="str">
            <v>160412</v>
          </cell>
          <cell r="B1150" t="str">
            <v>DEGRAU DE GRANILITE MOLDADO NO LOCAL 20X30CM</v>
          </cell>
          <cell r="C1150" t="str">
            <v>M</v>
          </cell>
          <cell r="D1150">
            <v>4.7</v>
          </cell>
          <cell r="E1150">
            <v>14.79</v>
          </cell>
          <cell r="F1150">
            <v>19.489999999999998</v>
          </cell>
        </row>
        <row r="1151">
          <cell r="A1151" t="str">
            <v>160413</v>
          </cell>
          <cell r="B1151" t="str">
            <v>RODAPÉ DE ARENITO EM PLACAS H=10CM</v>
          </cell>
          <cell r="C1151" t="str">
            <v>M</v>
          </cell>
          <cell r="D1151">
            <v>4.99</v>
          </cell>
          <cell r="E1151">
            <v>0.09</v>
          </cell>
          <cell r="F1151">
            <v>5.08</v>
          </cell>
        </row>
        <row r="1152">
          <cell r="A1152" t="str">
            <v>160414</v>
          </cell>
          <cell r="B1152" t="str">
            <v>DEGRAU DE ARENITO EM PLACAS 20X30CM</v>
          </cell>
          <cell r="C1152" t="str">
            <v>M</v>
          </cell>
          <cell r="D1152">
            <v>30.27</v>
          </cell>
          <cell r="E1152">
            <v>0.44</v>
          </cell>
          <cell r="F1152">
            <v>30.71</v>
          </cell>
        </row>
        <row r="1153">
          <cell r="A1153" t="str">
            <v>160415</v>
          </cell>
          <cell r="B1153" t="str">
            <v>RODAPÉ DE MÁRMORE H=10CM</v>
          </cell>
          <cell r="C1153" t="str">
            <v>M</v>
          </cell>
          <cell r="D1153">
            <v>26.53</v>
          </cell>
          <cell r="E1153">
            <v>0.09</v>
          </cell>
          <cell r="F1153">
            <v>26.62</v>
          </cell>
        </row>
        <row r="1154">
          <cell r="A1154" t="str">
            <v>160416</v>
          </cell>
          <cell r="B1154" t="str">
            <v>SOLEIRA DE MÁRMORE 15CM</v>
          </cell>
          <cell r="C1154" t="str">
            <v>M</v>
          </cell>
          <cell r="D1154">
            <v>26.67</v>
          </cell>
          <cell r="E1154">
            <v>0.14000000000000001</v>
          </cell>
          <cell r="F1154">
            <v>26.810000000000002</v>
          </cell>
        </row>
        <row r="1155">
          <cell r="A1155" t="str">
            <v>160417</v>
          </cell>
          <cell r="B1155" t="str">
            <v>SOLEIRA DE MÁRMORE 25 CM</v>
          </cell>
          <cell r="C1155" t="str">
            <v>M</v>
          </cell>
          <cell r="D1155">
            <v>37.44</v>
          </cell>
          <cell r="E1155">
            <v>0.21</v>
          </cell>
          <cell r="F1155">
            <v>37.65</v>
          </cell>
        </row>
        <row r="1156">
          <cell r="A1156" t="str">
            <v>160418</v>
          </cell>
          <cell r="B1156" t="str">
            <v>PEITORIL DE MÁRMORE 15CM</v>
          </cell>
          <cell r="C1156" t="str">
            <v>M</v>
          </cell>
          <cell r="D1156">
            <v>26.67</v>
          </cell>
          <cell r="E1156">
            <v>0.14000000000000001</v>
          </cell>
          <cell r="F1156">
            <v>26.810000000000002</v>
          </cell>
        </row>
        <row r="1157">
          <cell r="A1157" t="str">
            <v>160419</v>
          </cell>
          <cell r="B1157" t="str">
            <v>PEITORIL DE MÁRMORE 25 CM</v>
          </cell>
          <cell r="C1157" t="str">
            <v>M</v>
          </cell>
          <cell r="D1157">
            <v>37.44</v>
          </cell>
          <cell r="E1157">
            <v>0.21</v>
          </cell>
          <cell r="F1157">
            <v>37.65</v>
          </cell>
        </row>
        <row r="1158">
          <cell r="A1158" t="str">
            <v>160420</v>
          </cell>
          <cell r="B1158" t="str">
            <v>DEGRAU DE MÁRMORE 20X30CM</v>
          </cell>
          <cell r="C1158" t="str">
            <v>M</v>
          </cell>
          <cell r="D1158">
            <v>56.74</v>
          </cell>
          <cell r="E1158">
            <v>0.44</v>
          </cell>
          <cell r="F1158">
            <v>57.18</v>
          </cell>
        </row>
        <row r="1159">
          <cell r="A1159" t="str">
            <v>160421</v>
          </cell>
          <cell r="B1159" t="str">
            <v>DEGRAU COM PLACAS LISAS DE BORRACHA 50X32X2.5CM</v>
          </cell>
          <cell r="C1159" t="str">
            <v>M</v>
          </cell>
          <cell r="D1159">
            <v>20.38</v>
          </cell>
          <cell r="E1159">
            <v>1.85</v>
          </cell>
          <cell r="F1159">
            <v>22.23</v>
          </cell>
        </row>
        <row r="1160">
          <cell r="A1160" t="str">
            <v>160422</v>
          </cell>
          <cell r="B1160" t="str">
            <v>REGULARIZAÇÃO DE RODAPÉS P/ FORRACAO TEXTIL</v>
          </cell>
          <cell r="C1160" t="str">
            <v>M</v>
          </cell>
          <cell r="D1160">
            <v>0.17</v>
          </cell>
          <cell r="E1160">
            <v>0.8</v>
          </cell>
          <cell r="F1160">
            <v>0.97000000000000008</v>
          </cell>
        </row>
        <row r="1161">
          <cell r="A1161" t="str">
            <v>160423</v>
          </cell>
          <cell r="B1161" t="str">
            <v>RODAPÉ COM FORRACAO TEXTIL H=7CM</v>
          </cell>
          <cell r="C1161" t="str">
            <v>M</v>
          </cell>
          <cell r="D1161">
            <v>0.92</v>
          </cell>
          <cell r="E1161">
            <v>0.94</v>
          </cell>
          <cell r="F1161">
            <v>1.8599999999999999</v>
          </cell>
        </row>
        <row r="1162">
          <cell r="A1162" t="str">
            <v>160424</v>
          </cell>
          <cell r="B1162" t="str">
            <v>REGULARIZAÇÃO DE DEGRAUS P/FORRACAO TEXTIL</v>
          </cell>
          <cell r="C1162" t="str">
            <v>M</v>
          </cell>
          <cell r="D1162">
            <v>0.37</v>
          </cell>
          <cell r="E1162">
            <v>1.29</v>
          </cell>
          <cell r="F1162">
            <v>1.6600000000000001</v>
          </cell>
        </row>
        <row r="1163">
          <cell r="A1163" t="str">
            <v>160425</v>
          </cell>
          <cell r="B1163" t="str">
            <v>DEGRAU COM FORRACAO TEXTIL 20X30CM</v>
          </cell>
          <cell r="C1163" t="str">
            <v>M</v>
          </cell>
          <cell r="D1163">
            <v>5.88</v>
          </cell>
          <cell r="E1163">
            <v>3.7</v>
          </cell>
          <cell r="F1163">
            <v>9.58</v>
          </cell>
        </row>
        <row r="1164">
          <cell r="A1164" t="str">
            <v>160426</v>
          </cell>
          <cell r="B1164" t="str">
            <v>RODAPÉ VINILICO 5 CM</v>
          </cell>
          <cell r="C1164" t="str">
            <v>M</v>
          </cell>
          <cell r="D1164">
            <v>1.4</v>
          </cell>
          <cell r="E1164">
            <v>0.33</v>
          </cell>
          <cell r="F1164">
            <v>1.73</v>
          </cell>
        </row>
        <row r="1165">
          <cell r="A1165" t="str">
            <v>160427</v>
          </cell>
          <cell r="B1165" t="str">
            <v>DEGRAU COM CHAPAS VINILICAS 20X30CM</v>
          </cell>
          <cell r="C1165" t="str">
            <v>M</v>
          </cell>
          <cell r="D1165">
            <v>6.54</v>
          </cell>
          <cell r="E1165">
            <v>1.52</v>
          </cell>
          <cell r="F1165">
            <v>8.06</v>
          </cell>
        </row>
        <row r="1166">
          <cell r="A1166" t="str">
            <v>160428</v>
          </cell>
          <cell r="B1166" t="str">
            <v>RODAPÉ INDUSTRIAL MONOLÍTICO 10 CM</v>
          </cell>
          <cell r="C1166" t="str">
            <v>M</v>
          </cell>
          <cell r="D1166">
            <v>1.25</v>
          </cell>
          <cell r="E1166">
            <v>3.72</v>
          </cell>
          <cell r="F1166">
            <v>4.9700000000000006</v>
          </cell>
        </row>
        <row r="1167">
          <cell r="A1167" t="str">
            <v>160429</v>
          </cell>
          <cell r="B1167" t="str">
            <v>RODAPÉ INDUSTRIAL MONOLÍTICO 7 CM</v>
          </cell>
          <cell r="C1167" t="str">
            <v>M</v>
          </cell>
          <cell r="D1167">
            <v>0.71</v>
          </cell>
          <cell r="E1167">
            <v>2.2200000000000002</v>
          </cell>
          <cell r="F1167">
            <v>2.93</v>
          </cell>
        </row>
        <row r="1168">
          <cell r="A1168" t="str">
            <v>160430</v>
          </cell>
          <cell r="B1168" t="str">
            <v>DEGRAU INDUSTRIAL MONOLÍTICO S/PINGADEIRA</v>
          </cell>
          <cell r="C1168" t="str">
            <v>M</v>
          </cell>
          <cell r="D1168">
            <v>3.93</v>
          </cell>
          <cell r="E1168">
            <v>9.24</v>
          </cell>
          <cell r="F1168">
            <v>13.17</v>
          </cell>
        </row>
        <row r="1169">
          <cell r="A1169" t="str">
            <v>160431</v>
          </cell>
          <cell r="B1169" t="str">
            <v>DEGRAU INDUSTRIAL MONOLÍTICO C/PINGADEIRA</v>
          </cell>
          <cell r="C1169" t="str">
            <v>M</v>
          </cell>
          <cell r="D1169">
            <v>5</v>
          </cell>
          <cell r="E1169">
            <v>12.94</v>
          </cell>
          <cell r="F1169">
            <v>17.939999999999998</v>
          </cell>
        </row>
        <row r="1170">
          <cell r="A1170" t="str">
            <v>160432</v>
          </cell>
          <cell r="B1170" t="str">
            <v>SOLEIRA CIMENTADA 15CM</v>
          </cell>
          <cell r="C1170" t="str">
            <v>M</v>
          </cell>
          <cell r="D1170">
            <v>0.19</v>
          </cell>
          <cell r="E1170">
            <v>1.47</v>
          </cell>
          <cell r="F1170">
            <v>1.66</v>
          </cell>
        </row>
        <row r="1171">
          <cell r="D1171" t="str">
            <v/>
          </cell>
          <cell r="E1171" t="str">
            <v/>
          </cell>
          <cell r="F1171">
            <v>0</v>
          </cell>
        </row>
        <row r="1172">
          <cell r="A1172" t="str">
            <v>170000</v>
          </cell>
          <cell r="B1172" t="str">
            <v>INSTALAÇÕES HIDRAULICAS</v>
          </cell>
          <cell r="D1172" t="str">
            <v/>
          </cell>
          <cell r="E1172" t="str">
            <v/>
          </cell>
          <cell r="F1172">
            <v>0</v>
          </cell>
        </row>
        <row r="1174">
          <cell r="A1174" t="str">
            <v>170100</v>
          </cell>
          <cell r="B1174" t="str">
            <v>ABRIGO PARA CAVALETE</v>
          </cell>
          <cell r="D1174" t="str">
            <v/>
          </cell>
          <cell r="E1174" t="str">
            <v/>
          </cell>
          <cell r="F1174">
            <v>0</v>
          </cell>
        </row>
        <row r="1175">
          <cell r="A1175" t="str">
            <v>170101</v>
          </cell>
          <cell r="B1175" t="str">
            <v>ABRIGO PARA CAVALETE 65X85X30CM</v>
          </cell>
          <cell r="C1175" t="str">
            <v>UN</v>
          </cell>
          <cell r="D1175">
            <v>59.04</v>
          </cell>
          <cell r="E1175">
            <v>47.62</v>
          </cell>
          <cell r="F1175">
            <v>106.66</v>
          </cell>
        </row>
        <row r="1176">
          <cell r="A1176" t="str">
            <v>170102</v>
          </cell>
          <cell r="B1176" t="str">
            <v>CAVALETE D=20MM (3/4')</v>
          </cell>
          <cell r="C1176" t="str">
            <v>UN</v>
          </cell>
          <cell r="D1176">
            <v>64.56</v>
          </cell>
          <cell r="E1176">
            <v>36.25</v>
          </cell>
          <cell r="F1176">
            <v>100.81</v>
          </cell>
        </row>
        <row r="1177">
          <cell r="A1177" t="str">
            <v>170103</v>
          </cell>
          <cell r="B1177" t="str">
            <v>CAVALETE D=25MM (1')</v>
          </cell>
          <cell r="C1177" t="str">
            <v>UN</v>
          </cell>
          <cell r="D1177">
            <v>72.040000000000006</v>
          </cell>
          <cell r="E1177">
            <v>36.97</v>
          </cell>
          <cell r="F1177">
            <v>109.01</v>
          </cell>
        </row>
        <row r="1179">
          <cell r="A1179" t="str">
            <v>170200</v>
          </cell>
          <cell r="B1179" t="str">
            <v>REDE DE AGUA FRIA - RASGO E ENCHIMENTO EM ALVENARIA</v>
          </cell>
          <cell r="D1179" t="str">
            <v/>
          </cell>
          <cell r="E1179" t="str">
            <v/>
          </cell>
          <cell r="F1179">
            <v>0</v>
          </cell>
        </row>
        <row r="1180">
          <cell r="A1180" t="str">
            <v>170201</v>
          </cell>
          <cell r="B1180" t="str">
            <v>RASGO EM ALVENARIA P/TUBULAÇÕES D=15 A 25MM (1/2 A 1')</v>
          </cell>
          <cell r="C1180" t="str">
            <v>M</v>
          </cell>
          <cell r="D1180" t="str">
            <v/>
          </cell>
          <cell r="E1180">
            <v>1.24</v>
          </cell>
          <cell r="F1180">
            <v>1.24</v>
          </cell>
        </row>
        <row r="1181">
          <cell r="A1181" t="str">
            <v>170202</v>
          </cell>
          <cell r="B1181" t="str">
            <v>RASGO EM ALVENARIA P/TUBULAÇÕES D=32 A 50MM (1 1/4 A 2')</v>
          </cell>
          <cell r="C1181" t="str">
            <v>M</v>
          </cell>
          <cell r="D1181" t="str">
            <v/>
          </cell>
          <cell r="E1181">
            <v>1.94</v>
          </cell>
          <cell r="F1181">
            <v>1.94</v>
          </cell>
        </row>
        <row r="1182">
          <cell r="A1182" t="str">
            <v>170203</v>
          </cell>
          <cell r="B1182" t="str">
            <v>RASGO EM ALVENARIA P/TUBULAÇÕES D=65 A 100MM (2 1/2 A 4')</v>
          </cell>
          <cell r="C1182" t="str">
            <v>M</v>
          </cell>
          <cell r="D1182" t="str">
            <v/>
          </cell>
          <cell r="E1182">
            <v>2.83</v>
          </cell>
          <cell r="F1182">
            <v>2.83</v>
          </cell>
        </row>
        <row r="1183">
          <cell r="A1183" t="str">
            <v>170204</v>
          </cell>
          <cell r="B1183" t="str">
            <v>RASGO EM CONCRETO P/TUBULAÇÕES D=15 A 25MM (1/2 A 1')</v>
          </cell>
          <cell r="C1183" t="str">
            <v>M</v>
          </cell>
          <cell r="D1183" t="str">
            <v/>
          </cell>
          <cell r="E1183">
            <v>3.18</v>
          </cell>
          <cell r="F1183">
            <v>3.18</v>
          </cell>
        </row>
        <row r="1184">
          <cell r="A1184" t="str">
            <v>170205</v>
          </cell>
          <cell r="B1184" t="str">
            <v>RASGO EM CONCRETO P/TUBULAÇÕES D=32 A 50MM (1 1/4 A 2')</v>
          </cell>
          <cell r="C1184" t="str">
            <v>M</v>
          </cell>
          <cell r="D1184" t="str">
            <v/>
          </cell>
          <cell r="E1184">
            <v>4.96</v>
          </cell>
          <cell r="F1184">
            <v>4.96</v>
          </cell>
        </row>
        <row r="1185">
          <cell r="A1185" t="str">
            <v>170206</v>
          </cell>
          <cell r="B1185" t="str">
            <v>RASGO EM CONCRETO P/TUBULAÇÕES D=65 A 100MM (2 1/2 A 4')</v>
          </cell>
          <cell r="C1185" t="str">
            <v>M</v>
          </cell>
          <cell r="D1185" t="str">
            <v/>
          </cell>
          <cell r="E1185">
            <v>7.07</v>
          </cell>
          <cell r="F1185">
            <v>7.07</v>
          </cell>
        </row>
        <row r="1186">
          <cell r="A1186" t="str">
            <v>170207</v>
          </cell>
          <cell r="B1186" t="str">
            <v>ENCHIMENTO DE RASGO C/ARG. D=15 A 25MM (1/2 A 1')</v>
          </cell>
          <cell r="C1186" t="str">
            <v>M</v>
          </cell>
          <cell r="D1186">
            <v>0.01</v>
          </cell>
          <cell r="E1186">
            <v>0.94</v>
          </cell>
          <cell r="F1186">
            <v>0.95</v>
          </cell>
        </row>
        <row r="1187">
          <cell r="A1187" t="str">
            <v>170208</v>
          </cell>
          <cell r="B1187" t="str">
            <v>ENCHIMENTO DE RASGO C/ARG. D=32 A 50MM (1 1/4 A 2')</v>
          </cell>
          <cell r="C1187" t="str">
            <v>M</v>
          </cell>
          <cell r="D1187">
            <v>0.03</v>
          </cell>
          <cell r="E1187">
            <v>1.31</v>
          </cell>
          <cell r="F1187">
            <v>1.34</v>
          </cell>
        </row>
        <row r="1188">
          <cell r="A1188" t="str">
            <v>170209</v>
          </cell>
          <cell r="B1188" t="str">
            <v>ENCHIMENTO DE RASGO C/ARG. D=65 A 100MM (2 1/2 A 4')</v>
          </cell>
          <cell r="C1188" t="str">
            <v>M</v>
          </cell>
          <cell r="D1188">
            <v>0.11</v>
          </cell>
          <cell r="E1188">
            <v>2.04</v>
          </cell>
          <cell r="F1188">
            <v>2.15</v>
          </cell>
        </row>
        <row r="1190">
          <cell r="A1190" t="str">
            <v>170300</v>
          </cell>
          <cell r="B1190" t="str">
            <v>REDE DE AGUA FRIA - TUBOS METÁLICOS</v>
          </cell>
          <cell r="D1190" t="str">
            <v/>
          </cell>
          <cell r="E1190" t="str">
            <v/>
          </cell>
          <cell r="F1190">
            <v>0</v>
          </cell>
        </row>
        <row r="1191">
          <cell r="A1191" t="str">
            <v>170301</v>
          </cell>
          <cell r="B1191" t="str">
            <v>TUBO AÇO GALV. C/OU S/COSTURA D=15MM (1/2')</v>
          </cell>
          <cell r="C1191" t="str">
            <v>M</v>
          </cell>
          <cell r="D1191">
            <v>2.33</v>
          </cell>
          <cell r="E1191">
            <v>2.0099999999999998</v>
          </cell>
          <cell r="F1191">
            <v>4.34</v>
          </cell>
        </row>
        <row r="1192">
          <cell r="A1192" t="str">
            <v>170302</v>
          </cell>
          <cell r="B1192" t="str">
            <v>TUBO AÇO GALV. C/OU S/COSTURA D=20MM (3/4')</v>
          </cell>
          <cell r="C1192" t="str">
            <v>M</v>
          </cell>
          <cell r="D1192">
            <v>3</v>
          </cell>
          <cell r="E1192">
            <v>2.2200000000000002</v>
          </cell>
          <cell r="F1192">
            <v>5.2200000000000006</v>
          </cell>
        </row>
        <row r="1193">
          <cell r="A1193" t="str">
            <v>170303</v>
          </cell>
          <cell r="B1193" t="str">
            <v>TUBO AÇO GALV. C/OU S/COSTURA D=25MM (1')</v>
          </cell>
          <cell r="C1193" t="str">
            <v>M</v>
          </cell>
          <cell r="D1193">
            <v>4.2300000000000004</v>
          </cell>
          <cell r="E1193">
            <v>2.4300000000000002</v>
          </cell>
          <cell r="F1193">
            <v>6.66</v>
          </cell>
        </row>
        <row r="1194">
          <cell r="A1194" t="str">
            <v>170304</v>
          </cell>
          <cell r="B1194" t="str">
            <v>TUBO AÇO GALV. C/OU S/COSTURA D=32MM (1 1/4')</v>
          </cell>
          <cell r="C1194" t="str">
            <v>M</v>
          </cell>
          <cell r="D1194">
            <v>5.44</v>
          </cell>
          <cell r="E1194">
            <v>3.72</v>
          </cell>
          <cell r="F1194">
            <v>9.16</v>
          </cell>
        </row>
        <row r="1195">
          <cell r="A1195" t="str">
            <v>170305</v>
          </cell>
          <cell r="B1195" t="str">
            <v>TUBO AÇO GALV. C/OU S/COSTURA D=40MM (1 1/2')</v>
          </cell>
          <cell r="C1195" t="str">
            <v>M</v>
          </cell>
          <cell r="D1195">
            <v>6.71</v>
          </cell>
          <cell r="E1195">
            <v>4.59</v>
          </cell>
          <cell r="F1195">
            <v>11.3</v>
          </cell>
        </row>
        <row r="1196">
          <cell r="A1196" t="str">
            <v>170306</v>
          </cell>
          <cell r="B1196" t="str">
            <v>TUBO AÇO GALV. C/OU S/COSTURA D=50MM (2')</v>
          </cell>
          <cell r="C1196" t="str">
            <v>M</v>
          </cell>
          <cell r="D1196">
            <v>8.84</v>
          </cell>
          <cell r="E1196">
            <v>5.48</v>
          </cell>
          <cell r="F1196">
            <v>14.32</v>
          </cell>
        </row>
        <row r="1197">
          <cell r="A1197" t="str">
            <v>170307</v>
          </cell>
          <cell r="B1197" t="str">
            <v>TUBO AÇO GALV. C/OU S/COSTURA D=65MM (2 1/2')</v>
          </cell>
          <cell r="C1197" t="str">
            <v>M</v>
          </cell>
          <cell r="D1197">
            <v>11.96</v>
          </cell>
          <cell r="E1197">
            <v>6.15</v>
          </cell>
          <cell r="F1197">
            <v>18.11</v>
          </cell>
        </row>
        <row r="1198">
          <cell r="A1198" t="str">
            <v>170308</v>
          </cell>
          <cell r="B1198" t="str">
            <v>TUBO AÇO GALV. C/OU S/COSTURA D=80 MM (3')</v>
          </cell>
          <cell r="C1198" t="str">
            <v>M</v>
          </cell>
          <cell r="D1198">
            <v>14.72</v>
          </cell>
          <cell r="E1198">
            <v>7.18</v>
          </cell>
          <cell r="F1198">
            <v>21.9</v>
          </cell>
        </row>
        <row r="1199">
          <cell r="A1199" t="str">
            <v>170309</v>
          </cell>
          <cell r="B1199" t="str">
            <v>TUBO AÇO GALV. C/OU S/COSTURA D=100MM (4')</v>
          </cell>
          <cell r="C1199" t="str">
            <v>M</v>
          </cell>
          <cell r="D1199">
            <v>21.25</v>
          </cell>
          <cell r="E1199">
            <v>8.2100000000000009</v>
          </cell>
          <cell r="F1199">
            <v>29.46</v>
          </cell>
        </row>
        <row r="1200">
          <cell r="A1200" t="str">
            <v>170310</v>
          </cell>
          <cell r="B1200" t="str">
            <v>TUBO AÇO GALV. C/OU S/COSTURA D=125MM (5')</v>
          </cell>
          <cell r="C1200" t="str">
            <v>M</v>
          </cell>
          <cell r="D1200">
            <v>45.5</v>
          </cell>
          <cell r="E1200">
            <v>8.94</v>
          </cell>
          <cell r="F1200">
            <v>54.44</v>
          </cell>
        </row>
        <row r="1201">
          <cell r="A1201" t="str">
            <v>170311</v>
          </cell>
          <cell r="B1201" t="str">
            <v>TUBO AÇO GALV. C/OU S/COSTURA D=150MM (6')</v>
          </cell>
          <cell r="C1201" t="str">
            <v>M</v>
          </cell>
          <cell r="D1201">
            <v>49.1</v>
          </cell>
          <cell r="E1201">
            <v>10.72</v>
          </cell>
          <cell r="F1201">
            <v>59.82</v>
          </cell>
        </row>
        <row r="1202">
          <cell r="A1202" t="str">
            <v>170312</v>
          </cell>
          <cell r="B1202" t="str">
            <v>TUBO AÇO GALV. C/OU S/COST.INCL.CONEXÕES D=15MM(1/2')</v>
          </cell>
          <cell r="C1202" t="str">
            <v>M</v>
          </cell>
          <cell r="D1202">
            <v>3.7</v>
          </cell>
          <cell r="E1202">
            <v>5.17</v>
          </cell>
          <cell r="F1202">
            <v>8.870000000000001</v>
          </cell>
        </row>
        <row r="1203">
          <cell r="A1203" t="str">
            <v>170313</v>
          </cell>
          <cell r="B1203" t="str">
            <v>TUBO AÇO GALV. C/OU S/COST.INCL.CONEXÕES D=20MM(3/4')</v>
          </cell>
          <cell r="C1203" t="str">
            <v>M</v>
          </cell>
          <cell r="D1203">
            <v>4.75</v>
          </cell>
          <cell r="E1203">
            <v>5.9</v>
          </cell>
          <cell r="F1203">
            <v>10.65</v>
          </cell>
        </row>
        <row r="1204">
          <cell r="A1204" t="str">
            <v>170314</v>
          </cell>
          <cell r="B1204" t="str">
            <v>TUBO AÇO GALV. C/OU S/COST.INCL.CONEXÕES D=25MM(1')</v>
          </cell>
          <cell r="C1204" t="str">
            <v>M</v>
          </cell>
          <cell r="D1204">
            <v>6.29</v>
          </cell>
          <cell r="E1204">
            <v>8.1199999999999992</v>
          </cell>
          <cell r="F1204">
            <v>14.41</v>
          </cell>
        </row>
        <row r="1205">
          <cell r="A1205" t="str">
            <v>170315</v>
          </cell>
          <cell r="B1205" t="str">
            <v>TUBO AÇO GALV. C/OU S/COST.INCL.CONEXÕES D=32MM(1 1/4')</v>
          </cell>
          <cell r="C1205" t="str">
            <v>M</v>
          </cell>
          <cell r="D1205">
            <v>8.07</v>
          </cell>
          <cell r="E1205">
            <v>8.89</v>
          </cell>
          <cell r="F1205">
            <v>16.96</v>
          </cell>
        </row>
        <row r="1206">
          <cell r="A1206" t="str">
            <v>170316</v>
          </cell>
          <cell r="B1206" t="str">
            <v>TUBO AÇO GALV. C/OU S/COST.INCL.CONEXÕES D=40MM(1 1/2')</v>
          </cell>
          <cell r="C1206" t="str">
            <v>M</v>
          </cell>
          <cell r="D1206">
            <v>9.3000000000000007</v>
          </cell>
          <cell r="E1206">
            <v>10.34</v>
          </cell>
          <cell r="F1206">
            <v>19.64</v>
          </cell>
        </row>
        <row r="1207">
          <cell r="A1207" t="str">
            <v>170317</v>
          </cell>
          <cell r="B1207" t="str">
            <v>TUBO AÇO GALV. C/OU S/COST.INCL.CONEXÕES D=50MM (2')</v>
          </cell>
          <cell r="C1207" t="str">
            <v>M</v>
          </cell>
          <cell r="D1207">
            <v>12.24</v>
          </cell>
          <cell r="E1207">
            <v>11.84</v>
          </cell>
          <cell r="F1207">
            <v>24.08</v>
          </cell>
        </row>
        <row r="1208">
          <cell r="A1208" t="str">
            <v>170318</v>
          </cell>
          <cell r="B1208" t="str">
            <v>TUBO AÇO GALV. C/OU S/COST.INCL.CONEXÕES D=65MM(2 1/2')</v>
          </cell>
          <cell r="C1208" t="str">
            <v>M</v>
          </cell>
          <cell r="D1208">
            <v>16.57</v>
          </cell>
          <cell r="E1208">
            <v>13.29</v>
          </cell>
          <cell r="F1208">
            <v>29.86</v>
          </cell>
        </row>
        <row r="1209">
          <cell r="A1209" t="str">
            <v>170319</v>
          </cell>
          <cell r="B1209" t="str">
            <v>TUBO AÇO GALV. C/OU S/COST.INCL.CONEXÕES D=80MM (3')</v>
          </cell>
          <cell r="C1209" t="str">
            <v>M</v>
          </cell>
          <cell r="D1209">
            <v>18.95</v>
          </cell>
          <cell r="E1209">
            <v>14.79</v>
          </cell>
          <cell r="F1209">
            <v>33.739999999999995</v>
          </cell>
        </row>
        <row r="1210">
          <cell r="A1210" t="str">
            <v>170320</v>
          </cell>
          <cell r="B1210" t="str">
            <v>TUBO AÇO GALV. C/OU S/COST.INCL.CONEXÕES DIAM-100MM(4')</v>
          </cell>
          <cell r="C1210" t="str">
            <v>M</v>
          </cell>
          <cell r="D1210">
            <v>27.35</v>
          </cell>
          <cell r="E1210">
            <v>16.29</v>
          </cell>
          <cell r="F1210">
            <v>43.64</v>
          </cell>
        </row>
        <row r="1211">
          <cell r="A1211" t="str">
            <v>170321</v>
          </cell>
          <cell r="B1211" t="str">
            <v>TUBO AÇO GALV. C/OU S/COST.INCL.CONEXÕES D=125MM(5')</v>
          </cell>
          <cell r="C1211" t="str">
            <v>M</v>
          </cell>
          <cell r="D1211">
            <v>58.54</v>
          </cell>
          <cell r="E1211">
            <v>17.739999999999998</v>
          </cell>
          <cell r="F1211">
            <v>76.28</v>
          </cell>
        </row>
        <row r="1212">
          <cell r="A1212" t="str">
            <v>170322</v>
          </cell>
          <cell r="B1212" t="str">
            <v>TUBO AÇO GALV. C/OU S/COST.INCL.CONEXÕES D=150MM(6')</v>
          </cell>
          <cell r="C1212" t="str">
            <v>M</v>
          </cell>
          <cell r="D1212">
            <v>63.2</v>
          </cell>
          <cell r="E1212">
            <v>19.59</v>
          </cell>
          <cell r="F1212">
            <v>82.79</v>
          </cell>
        </row>
        <row r="1213">
          <cell r="A1213" t="str">
            <v>170323</v>
          </cell>
          <cell r="B1213" t="str">
            <v>TE REDUÇÃO PVC SOLD.MARROM D=25X20MM (3/4X1/2')</v>
          </cell>
          <cell r="C1213" t="str">
            <v>UN</v>
          </cell>
          <cell r="D1213">
            <v>1.42</v>
          </cell>
          <cell r="E1213">
            <v>1.4</v>
          </cell>
          <cell r="F1213">
            <v>2.82</v>
          </cell>
        </row>
        <row r="1215">
          <cell r="A1215" t="str">
            <v>170400</v>
          </cell>
          <cell r="B1215" t="str">
            <v>REDE DE AGUA FRIA - CONEXÕES METÁLICAS</v>
          </cell>
          <cell r="D1215" t="str">
            <v/>
          </cell>
          <cell r="E1215" t="str">
            <v/>
          </cell>
          <cell r="F1215">
            <v>0</v>
          </cell>
        </row>
        <row r="1216">
          <cell r="A1216" t="str">
            <v>170401</v>
          </cell>
          <cell r="B1216" t="str">
            <v>COTOVELO AÇO GALV. D=15MM (1/2')</v>
          </cell>
          <cell r="C1216" t="str">
            <v>UN</v>
          </cell>
          <cell r="D1216">
            <v>0.82</v>
          </cell>
          <cell r="E1216">
            <v>2.95</v>
          </cell>
          <cell r="F1216">
            <v>3.77</v>
          </cell>
        </row>
        <row r="1217">
          <cell r="A1217" t="str">
            <v>170402</v>
          </cell>
          <cell r="B1217" t="str">
            <v>COTOVELO AÇO GALV. D=20MM (3/4')</v>
          </cell>
          <cell r="C1217" t="str">
            <v>UN</v>
          </cell>
          <cell r="D1217">
            <v>1.33</v>
          </cell>
          <cell r="E1217">
            <v>2.95</v>
          </cell>
          <cell r="F1217">
            <v>4.28</v>
          </cell>
        </row>
        <row r="1218">
          <cell r="A1218" t="str">
            <v>170403</v>
          </cell>
          <cell r="B1218" t="str">
            <v>COTOVELO AÇO GALV. D=25MM (1')</v>
          </cell>
          <cell r="C1218" t="str">
            <v>UN</v>
          </cell>
          <cell r="D1218">
            <v>1.89</v>
          </cell>
          <cell r="E1218">
            <v>2.95</v>
          </cell>
          <cell r="F1218">
            <v>4.84</v>
          </cell>
        </row>
        <row r="1219">
          <cell r="A1219" t="str">
            <v>170404</v>
          </cell>
          <cell r="B1219" t="str">
            <v>COTOVELO AÇO GALV. D=32MM (1 1/4')</v>
          </cell>
          <cell r="C1219" t="str">
            <v>UN</v>
          </cell>
          <cell r="D1219">
            <v>3</v>
          </cell>
          <cell r="E1219">
            <v>5.17</v>
          </cell>
          <cell r="F1219">
            <v>8.17</v>
          </cell>
        </row>
        <row r="1220">
          <cell r="A1220" t="str">
            <v>170405</v>
          </cell>
          <cell r="B1220" t="str">
            <v>COTOVELO AÇO GALV. D=40MM (1 1/2')</v>
          </cell>
          <cell r="C1220" t="str">
            <v>UN</v>
          </cell>
          <cell r="D1220">
            <v>4.2300000000000004</v>
          </cell>
          <cell r="E1220">
            <v>5.17</v>
          </cell>
          <cell r="F1220">
            <v>9.4</v>
          </cell>
        </row>
        <row r="1221">
          <cell r="A1221" t="str">
            <v>170406</v>
          </cell>
          <cell r="B1221" t="str">
            <v>COTOVELO AÇO GALV. D=50MM (2')</v>
          </cell>
          <cell r="C1221" t="str">
            <v>UN</v>
          </cell>
          <cell r="D1221">
            <v>6.72</v>
          </cell>
          <cell r="E1221">
            <v>5.17</v>
          </cell>
          <cell r="F1221">
            <v>11.89</v>
          </cell>
        </row>
        <row r="1222">
          <cell r="A1222" t="str">
            <v>170407</v>
          </cell>
          <cell r="B1222" t="str">
            <v>COTOVELO AÇO GALV. D=65MM (2 1/2')</v>
          </cell>
          <cell r="C1222" t="str">
            <v>UN</v>
          </cell>
          <cell r="D1222">
            <v>12.94</v>
          </cell>
          <cell r="E1222">
            <v>5.9</v>
          </cell>
          <cell r="F1222">
            <v>18.84</v>
          </cell>
        </row>
        <row r="1223">
          <cell r="A1223" t="str">
            <v>170408</v>
          </cell>
          <cell r="B1223" t="str">
            <v>COTOVELO AÇO GALV. D=80MM (3')</v>
          </cell>
          <cell r="C1223" t="str">
            <v>UN</v>
          </cell>
          <cell r="D1223">
            <v>17.559999999999999</v>
          </cell>
          <cell r="E1223">
            <v>5.9</v>
          </cell>
          <cell r="F1223">
            <v>23.46</v>
          </cell>
        </row>
        <row r="1224">
          <cell r="A1224" t="str">
            <v>170409</v>
          </cell>
          <cell r="B1224" t="str">
            <v>COTOVELO AÇO GALV. D=100MM (4')</v>
          </cell>
          <cell r="C1224" t="str">
            <v>UN</v>
          </cell>
          <cell r="D1224">
            <v>31.38</v>
          </cell>
          <cell r="E1224">
            <v>7.39</v>
          </cell>
          <cell r="F1224">
            <v>38.769999999999996</v>
          </cell>
        </row>
        <row r="1225">
          <cell r="A1225" t="str">
            <v>170410</v>
          </cell>
          <cell r="B1225" t="str">
            <v>COTOVELO AÇO GALV. D=125MM (5')</v>
          </cell>
          <cell r="C1225" t="str">
            <v>UN</v>
          </cell>
          <cell r="D1225">
            <v>1.31</v>
          </cell>
          <cell r="E1225">
            <v>8.49</v>
          </cell>
          <cell r="F1225">
            <v>9.8000000000000007</v>
          </cell>
        </row>
        <row r="1226">
          <cell r="A1226" t="str">
            <v>170411</v>
          </cell>
          <cell r="B1226" t="str">
            <v>COTOVELO AÇO GALV. D=150MM (6')</v>
          </cell>
          <cell r="C1226" t="str">
            <v>UN</v>
          </cell>
          <cell r="D1226">
            <v>97.88</v>
          </cell>
          <cell r="E1226">
            <v>9.6199999999999992</v>
          </cell>
          <cell r="F1226">
            <v>107.5</v>
          </cell>
        </row>
        <row r="1227">
          <cell r="A1227" t="str">
            <v>170412</v>
          </cell>
          <cell r="B1227" t="str">
            <v>COTOVELO REDUC.AÇO GALV.D=20X15MM (3/4X1/2') A 25X20MM</v>
          </cell>
          <cell r="C1227" t="str">
            <v>UN</v>
          </cell>
          <cell r="D1227">
            <v>1.33</v>
          </cell>
          <cell r="E1227">
            <v>2.95</v>
          </cell>
          <cell r="F1227">
            <v>4.28</v>
          </cell>
        </row>
        <row r="1228">
          <cell r="A1228" t="str">
            <v>170413</v>
          </cell>
          <cell r="B1228" t="str">
            <v>COTOVELO REDUC.AÇO GALV.D=32X20MM (1 1/4X3/4') A 50X40MM</v>
          </cell>
          <cell r="C1228" t="str">
            <v>UN</v>
          </cell>
          <cell r="D1228">
            <v>3</v>
          </cell>
          <cell r="E1228">
            <v>5.17</v>
          </cell>
          <cell r="F1228">
            <v>8.17</v>
          </cell>
        </row>
        <row r="1229">
          <cell r="A1229" t="str">
            <v>170414</v>
          </cell>
          <cell r="B1229" t="str">
            <v>COTOVELO REDUC.AÇO GALV. D=65X50MM (2 1/2X2')</v>
          </cell>
          <cell r="C1229" t="str">
            <v>UN</v>
          </cell>
          <cell r="D1229">
            <v>12.94</v>
          </cell>
          <cell r="E1229">
            <v>5.9</v>
          </cell>
          <cell r="F1229">
            <v>18.84</v>
          </cell>
        </row>
        <row r="1230">
          <cell r="A1230" t="str">
            <v>170415</v>
          </cell>
          <cell r="B1230" t="str">
            <v>CURVA EM AÇO GALV. D=15 A 25 MM</v>
          </cell>
          <cell r="C1230" t="str">
            <v>UN</v>
          </cell>
          <cell r="D1230">
            <v>2.21</v>
          </cell>
          <cell r="E1230">
            <v>2.95</v>
          </cell>
          <cell r="F1230">
            <v>5.16</v>
          </cell>
        </row>
        <row r="1231">
          <cell r="A1231" t="str">
            <v>170417</v>
          </cell>
          <cell r="B1231" t="str">
            <v>CURVA EM AÇO GALV. D=65 A 80 MM</v>
          </cell>
          <cell r="C1231" t="str">
            <v>UN</v>
          </cell>
          <cell r="D1231">
            <v>27.78</v>
          </cell>
          <cell r="E1231">
            <v>5.9</v>
          </cell>
          <cell r="F1231">
            <v>33.68</v>
          </cell>
        </row>
        <row r="1232">
          <cell r="A1232" t="str">
            <v>170418</v>
          </cell>
          <cell r="B1232" t="str">
            <v>CURVA EM AÇO GALV. D=100 A 150 MM</v>
          </cell>
          <cell r="C1232" t="str">
            <v>UN</v>
          </cell>
          <cell r="D1232">
            <v>66.680000000000007</v>
          </cell>
          <cell r="E1232">
            <v>7.39</v>
          </cell>
          <cell r="F1232">
            <v>74.070000000000007</v>
          </cell>
        </row>
        <row r="1233">
          <cell r="A1233" t="str">
            <v>170419</v>
          </cell>
          <cell r="B1233" t="str">
            <v>TE AÇO GALV. D=15MM (1/2')</v>
          </cell>
          <cell r="C1233" t="str">
            <v>UN</v>
          </cell>
          <cell r="D1233">
            <v>1.1000000000000001</v>
          </cell>
          <cell r="E1233">
            <v>3.42</v>
          </cell>
          <cell r="F1233">
            <v>4.5199999999999996</v>
          </cell>
        </row>
        <row r="1234">
          <cell r="A1234" t="str">
            <v>170420</v>
          </cell>
          <cell r="B1234" t="str">
            <v>TE AÇO GALV. D=20MM (3/4')</v>
          </cell>
          <cell r="C1234" t="str">
            <v>UN</v>
          </cell>
          <cell r="D1234">
            <v>1.63</v>
          </cell>
          <cell r="E1234">
            <v>3.42</v>
          </cell>
          <cell r="F1234">
            <v>5.05</v>
          </cell>
        </row>
        <row r="1235">
          <cell r="A1235" t="str">
            <v>170421</v>
          </cell>
          <cell r="B1235" t="str">
            <v>TE AÇO GALV. D=25MM (1')</v>
          </cell>
          <cell r="C1235" t="str">
            <v>UN</v>
          </cell>
          <cell r="D1235">
            <v>2.74</v>
          </cell>
          <cell r="E1235">
            <v>3.42</v>
          </cell>
          <cell r="F1235">
            <v>6.16</v>
          </cell>
        </row>
        <row r="1236">
          <cell r="A1236" t="str">
            <v>170422</v>
          </cell>
          <cell r="B1236" t="str">
            <v>TE AÇO GALV. D=32MM (1 1/4')</v>
          </cell>
          <cell r="C1236" t="str">
            <v>UN</v>
          </cell>
          <cell r="D1236">
            <v>4.32</v>
          </cell>
          <cell r="E1236">
            <v>5.78</v>
          </cell>
          <cell r="F1236">
            <v>10.100000000000001</v>
          </cell>
        </row>
        <row r="1237">
          <cell r="A1237" t="str">
            <v>170423</v>
          </cell>
          <cell r="B1237" t="str">
            <v>TE AÇO GALV. D=40MM (1 1/2')</v>
          </cell>
          <cell r="C1237" t="str">
            <v>UN</v>
          </cell>
          <cell r="D1237">
            <v>4.8899999999999997</v>
          </cell>
          <cell r="E1237">
            <v>5.78</v>
          </cell>
          <cell r="F1237">
            <v>10.67</v>
          </cell>
        </row>
        <row r="1238">
          <cell r="A1238" t="str">
            <v>170424</v>
          </cell>
          <cell r="B1238" t="str">
            <v>TE AÇO GALV. D=50MM (2')</v>
          </cell>
          <cell r="C1238" t="str">
            <v>UN</v>
          </cell>
          <cell r="D1238">
            <v>8.84</v>
          </cell>
          <cell r="E1238">
            <v>5.78</v>
          </cell>
          <cell r="F1238">
            <v>14.620000000000001</v>
          </cell>
        </row>
        <row r="1239">
          <cell r="A1239" t="str">
            <v>170425</v>
          </cell>
          <cell r="B1239" t="str">
            <v>TE AÇO GALV. D=65MM (2 1/2')</v>
          </cell>
          <cell r="C1239" t="str">
            <v>UN</v>
          </cell>
          <cell r="D1239">
            <v>15.57</v>
          </cell>
          <cell r="E1239">
            <v>6.88</v>
          </cell>
          <cell r="F1239">
            <v>22.45</v>
          </cell>
        </row>
        <row r="1240">
          <cell r="A1240" t="str">
            <v>170426</v>
          </cell>
          <cell r="B1240" t="str">
            <v>TE AÇO GALV. D=80MM (3')</v>
          </cell>
          <cell r="C1240" t="str">
            <v>UN</v>
          </cell>
          <cell r="D1240">
            <v>20.38</v>
          </cell>
          <cell r="E1240">
            <v>6.88</v>
          </cell>
          <cell r="F1240">
            <v>27.259999999999998</v>
          </cell>
        </row>
        <row r="1241">
          <cell r="A1241" t="str">
            <v>170427</v>
          </cell>
          <cell r="B1241" t="str">
            <v>TE AÇO GALV. D=100MM (4')</v>
          </cell>
          <cell r="C1241" t="str">
            <v>UN</v>
          </cell>
          <cell r="D1241">
            <v>38.659999999999997</v>
          </cell>
          <cell r="E1241">
            <v>8.49</v>
          </cell>
          <cell r="F1241">
            <v>47.15</v>
          </cell>
        </row>
        <row r="1242">
          <cell r="A1242" t="str">
            <v>170428</v>
          </cell>
          <cell r="B1242" t="str">
            <v>TE AÇO GALV. D=125MM (5')</v>
          </cell>
          <cell r="C1242" t="str">
            <v>UN</v>
          </cell>
          <cell r="D1242">
            <v>1.44</v>
          </cell>
          <cell r="E1242">
            <v>9.83</v>
          </cell>
          <cell r="F1242">
            <v>11.27</v>
          </cell>
        </row>
        <row r="1243">
          <cell r="A1243" t="str">
            <v>170429</v>
          </cell>
          <cell r="B1243" t="str">
            <v>TE AÇO GALV. D=150MM (6')</v>
          </cell>
          <cell r="C1243" t="str">
            <v>UN</v>
          </cell>
          <cell r="D1243">
            <v>105.82</v>
          </cell>
          <cell r="E1243">
            <v>10.86</v>
          </cell>
          <cell r="F1243">
            <v>116.67999999999999</v>
          </cell>
        </row>
        <row r="1244">
          <cell r="A1244" t="str">
            <v>170430</v>
          </cell>
          <cell r="B1244" t="str">
            <v>TE REDUÇÃO AÇO GALV. D=20X15MM A 25X20 MM</v>
          </cell>
          <cell r="C1244" t="str">
            <v>UN</v>
          </cell>
          <cell r="D1244">
            <v>1.63</v>
          </cell>
          <cell r="E1244">
            <v>3.42</v>
          </cell>
          <cell r="F1244">
            <v>5.05</v>
          </cell>
        </row>
        <row r="1245">
          <cell r="A1245" t="str">
            <v>170431</v>
          </cell>
          <cell r="B1245" t="str">
            <v>TE REDUÇÃO AÇO GALV. D=32X15MM A 50X40MM</v>
          </cell>
          <cell r="C1245" t="str">
            <v>UN</v>
          </cell>
          <cell r="D1245">
            <v>4.32</v>
          </cell>
          <cell r="E1245">
            <v>5.78</v>
          </cell>
          <cell r="F1245">
            <v>10.100000000000001</v>
          </cell>
        </row>
        <row r="1246">
          <cell r="A1246" t="str">
            <v>170432</v>
          </cell>
          <cell r="B1246" t="str">
            <v>TE REDUÇÃO AÇO GALV. D=65X25MM A 80X65MM</v>
          </cell>
          <cell r="C1246" t="str">
            <v>UN</v>
          </cell>
          <cell r="D1246">
            <v>15.58</v>
          </cell>
          <cell r="E1246">
            <v>6.88</v>
          </cell>
          <cell r="F1246">
            <v>22.46</v>
          </cell>
        </row>
        <row r="1247">
          <cell r="A1247" t="str">
            <v>170433</v>
          </cell>
          <cell r="B1247" t="str">
            <v>TE REDUÇÃO AÇO GALV. D=100X50MM A 100X80MM</v>
          </cell>
          <cell r="C1247" t="str">
            <v>UN</v>
          </cell>
          <cell r="D1247">
            <v>38.659999999999997</v>
          </cell>
          <cell r="E1247">
            <v>8.49</v>
          </cell>
          <cell r="F1247">
            <v>47.15</v>
          </cell>
        </row>
        <row r="1248">
          <cell r="A1248" t="str">
            <v>170434</v>
          </cell>
          <cell r="B1248" t="str">
            <v>LUVA EM AÇO GALV. D=15MM (2') A 25 MM</v>
          </cell>
          <cell r="C1248" t="str">
            <v>UN</v>
          </cell>
          <cell r="D1248">
            <v>4.7</v>
          </cell>
          <cell r="E1248">
            <v>1.5</v>
          </cell>
          <cell r="F1248">
            <v>6.2</v>
          </cell>
        </row>
        <row r="1249">
          <cell r="A1249" t="str">
            <v>170435</v>
          </cell>
          <cell r="B1249" t="str">
            <v>LUVA EM AÇO GALV. D=32MM (1 1/4') A 50MM</v>
          </cell>
          <cell r="C1249" t="str">
            <v>UN</v>
          </cell>
          <cell r="D1249">
            <v>2.33</v>
          </cell>
          <cell r="E1249">
            <v>2.6</v>
          </cell>
          <cell r="F1249">
            <v>4.93</v>
          </cell>
        </row>
        <row r="1250">
          <cell r="A1250" t="str">
            <v>170436</v>
          </cell>
          <cell r="B1250" t="str">
            <v>LUVA EM AÇO GALV. D=65MM (2 1/2') A 80MM</v>
          </cell>
          <cell r="C1250" t="str">
            <v>UN</v>
          </cell>
          <cell r="D1250">
            <v>9.01</v>
          </cell>
          <cell r="E1250">
            <v>2.95</v>
          </cell>
          <cell r="F1250">
            <v>11.96</v>
          </cell>
        </row>
        <row r="1251">
          <cell r="A1251" t="str">
            <v>170437</v>
          </cell>
          <cell r="B1251" t="str">
            <v>LUVA EM AÇO GALV. D=100MM (4') A 150MM</v>
          </cell>
          <cell r="C1251" t="str">
            <v>UN</v>
          </cell>
          <cell r="D1251">
            <v>19.850000000000001</v>
          </cell>
          <cell r="E1251">
            <v>3.72</v>
          </cell>
          <cell r="F1251">
            <v>23.57</v>
          </cell>
        </row>
        <row r="1252">
          <cell r="A1252" t="str">
            <v>170438</v>
          </cell>
          <cell r="B1252" t="str">
            <v>LUVA DE RED.EM AÇO GALV. D=20X15MM A 25X20MM</v>
          </cell>
          <cell r="C1252" t="str">
            <v>UN</v>
          </cell>
          <cell r="D1252">
            <v>1.1000000000000001</v>
          </cell>
          <cell r="E1252">
            <v>1.5</v>
          </cell>
          <cell r="F1252">
            <v>2.6</v>
          </cell>
        </row>
        <row r="1253">
          <cell r="A1253" t="str">
            <v>170439</v>
          </cell>
          <cell r="B1253" t="str">
            <v>LUVA DE RED.EM AÇO GALV. D=32X15MM A 50X40MM</v>
          </cell>
          <cell r="C1253" t="str">
            <v>UN</v>
          </cell>
          <cell r="D1253">
            <v>2.33</v>
          </cell>
          <cell r="E1253">
            <v>2.6</v>
          </cell>
          <cell r="F1253">
            <v>4.93</v>
          </cell>
        </row>
        <row r="1254">
          <cell r="A1254" t="str">
            <v>170440</v>
          </cell>
          <cell r="B1254" t="str">
            <v>LUVA DE RED.EM AÇO GALV. D=65X25MM A 80X65MM</v>
          </cell>
          <cell r="C1254" t="str">
            <v>UN</v>
          </cell>
          <cell r="D1254" t="str">
            <v/>
          </cell>
          <cell r="E1254">
            <v>2.95</v>
          </cell>
          <cell r="F1254">
            <v>2.95</v>
          </cell>
        </row>
        <row r="1255">
          <cell r="A1255" t="str">
            <v>170441</v>
          </cell>
          <cell r="B1255" t="str">
            <v>LUVA DE RED.EM AÇO GALV. D=100X50MM A 100X80MM</v>
          </cell>
          <cell r="C1255" t="str">
            <v>UN</v>
          </cell>
          <cell r="D1255">
            <v>19.850000000000001</v>
          </cell>
          <cell r="E1255">
            <v>3.72</v>
          </cell>
          <cell r="F1255">
            <v>23.57</v>
          </cell>
        </row>
        <row r="1256">
          <cell r="A1256" t="str">
            <v>170442</v>
          </cell>
          <cell r="B1256" t="str">
            <v>CRUZETA EM AÇO GALV. D=15MM (1/2')</v>
          </cell>
          <cell r="C1256" t="str">
            <v>UN</v>
          </cell>
          <cell r="D1256">
            <v>2.72</v>
          </cell>
          <cell r="E1256">
            <v>4.5199999999999996</v>
          </cell>
          <cell r="F1256">
            <v>7.24</v>
          </cell>
        </row>
        <row r="1257">
          <cell r="A1257" t="str">
            <v>170443</v>
          </cell>
          <cell r="B1257" t="str">
            <v>CRUZETA EM AÇO GALV. D=32MM (1 1/4')</v>
          </cell>
          <cell r="C1257" t="str">
            <v>UN</v>
          </cell>
          <cell r="D1257">
            <v>7.38</v>
          </cell>
          <cell r="E1257">
            <v>7.7</v>
          </cell>
          <cell r="F1257">
            <v>15.08</v>
          </cell>
        </row>
        <row r="1258">
          <cell r="A1258" t="str">
            <v>170444</v>
          </cell>
          <cell r="B1258" t="str">
            <v>CRUZETA EM AÇO GALV. D=65MM (2 1/2')</v>
          </cell>
          <cell r="C1258" t="str">
            <v>UN</v>
          </cell>
          <cell r="D1258">
            <v>19.440000000000001</v>
          </cell>
          <cell r="E1258">
            <v>9.17</v>
          </cell>
          <cell r="F1258">
            <v>28.61</v>
          </cell>
        </row>
        <row r="1259">
          <cell r="A1259" t="str">
            <v>170445</v>
          </cell>
          <cell r="B1259" t="str">
            <v>FLANGE SEXTAVADA EM AÇO GALV. D=15MM (1/2')</v>
          </cell>
          <cell r="C1259" t="str">
            <v>UN</v>
          </cell>
          <cell r="D1259">
            <v>1.73</v>
          </cell>
          <cell r="E1259">
            <v>1.5</v>
          </cell>
          <cell r="F1259">
            <v>3.23</v>
          </cell>
        </row>
        <row r="1260">
          <cell r="A1260" t="str">
            <v>170446</v>
          </cell>
          <cell r="B1260" t="str">
            <v>FLANGE SEXTAVADA EM AÇO GALV. D=32MM (1 1/4')</v>
          </cell>
          <cell r="C1260" t="str">
            <v>UN</v>
          </cell>
          <cell r="D1260">
            <v>3.56</v>
          </cell>
          <cell r="E1260">
            <v>2.6</v>
          </cell>
          <cell r="F1260">
            <v>6.16</v>
          </cell>
        </row>
        <row r="1261">
          <cell r="A1261" t="str">
            <v>170447</v>
          </cell>
          <cell r="B1261" t="str">
            <v>FLANGE SEXTAVADA EM AÇO GALV. D=65MM (2 1/2')</v>
          </cell>
          <cell r="C1261" t="str">
            <v>UN</v>
          </cell>
          <cell r="D1261">
            <v>9.2200000000000006</v>
          </cell>
          <cell r="E1261">
            <v>2.95</v>
          </cell>
          <cell r="F1261">
            <v>12.170000000000002</v>
          </cell>
        </row>
        <row r="1262">
          <cell r="A1262" t="str">
            <v>170448</v>
          </cell>
          <cell r="B1262" t="str">
            <v>CRUZETA EM AÇO GALV. D=15 MM A 25 MM</v>
          </cell>
          <cell r="C1262" t="str">
            <v>UN</v>
          </cell>
          <cell r="D1262">
            <v>2.72</v>
          </cell>
          <cell r="E1262">
            <v>7.7</v>
          </cell>
          <cell r="F1262">
            <v>10.42</v>
          </cell>
        </row>
        <row r="1263">
          <cell r="A1263" t="str">
            <v>170449</v>
          </cell>
          <cell r="B1263" t="str">
            <v>CRUZETA EM AÇO GALV. D=32 MM A 50 MM</v>
          </cell>
          <cell r="C1263" t="str">
            <v>UN</v>
          </cell>
          <cell r="D1263">
            <v>7.38</v>
          </cell>
          <cell r="E1263">
            <v>7.7</v>
          </cell>
          <cell r="F1263">
            <v>15.08</v>
          </cell>
        </row>
        <row r="1264">
          <cell r="A1264" t="str">
            <v>170450</v>
          </cell>
          <cell r="B1264" t="str">
            <v>CRUZETA EM AÇO GALV. D=65 MM A 80 MM</v>
          </cell>
          <cell r="C1264" t="str">
            <v>UN</v>
          </cell>
          <cell r="D1264">
            <v>19.440000000000001</v>
          </cell>
          <cell r="E1264">
            <v>9.17</v>
          </cell>
          <cell r="F1264">
            <v>28.61</v>
          </cell>
        </row>
        <row r="1265">
          <cell r="A1265" t="str">
            <v>170451</v>
          </cell>
          <cell r="B1265" t="str">
            <v>NIPLE DUPLO EM AÇO GALV. D=65MM (2 1/2')</v>
          </cell>
          <cell r="C1265" t="str">
            <v>UN</v>
          </cell>
          <cell r="D1265">
            <v>7.12</v>
          </cell>
          <cell r="E1265">
            <v>2.95</v>
          </cell>
          <cell r="F1265">
            <v>10.07</v>
          </cell>
        </row>
        <row r="1266">
          <cell r="A1266" t="str">
            <v>170452</v>
          </cell>
          <cell r="B1266" t="str">
            <v>NIPLE DUPLO EM AÇO GALV. D=100MM (4')</v>
          </cell>
          <cell r="C1266" t="str">
            <v>UN</v>
          </cell>
          <cell r="D1266">
            <v>16.36</v>
          </cell>
          <cell r="E1266">
            <v>3.72</v>
          </cell>
          <cell r="F1266">
            <v>20.079999999999998</v>
          </cell>
        </row>
        <row r="1267">
          <cell r="A1267" t="str">
            <v>170453</v>
          </cell>
          <cell r="B1267" t="str">
            <v>NIPLE DUPLO RED.AÇO GALV. D=20X15MM (3/4X1/2')</v>
          </cell>
          <cell r="C1267" t="str">
            <v>UN</v>
          </cell>
          <cell r="D1267">
            <v>0.87</v>
          </cell>
          <cell r="E1267">
            <v>1.5</v>
          </cell>
          <cell r="F1267">
            <v>2.37</v>
          </cell>
        </row>
        <row r="1268">
          <cell r="A1268" t="str">
            <v>170454</v>
          </cell>
          <cell r="B1268" t="str">
            <v>NIPLE DUPLO RED.AÇO GALV. D=32X15MM (1 1/4X1/2')</v>
          </cell>
          <cell r="C1268" t="str">
            <v>UN</v>
          </cell>
          <cell r="D1268">
            <v>2.0499999999999998</v>
          </cell>
          <cell r="E1268">
            <v>2.6</v>
          </cell>
          <cell r="F1268">
            <v>4.6500000000000004</v>
          </cell>
        </row>
        <row r="1269">
          <cell r="A1269" t="str">
            <v>170455</v>
          </cell>
          <cell r="B1269" t="str">
            <v>FLANGE SEXTAVADA EM AÇO GALV.D=15MM A 25 MM</v>
          </cell>
          <cell r="C1269" t="str">
            <v>UN</v>
          </cell>
          <cell r="D1269">
            <v>1.73</v>
          </cell>
          <cell r="E1269">
            <v>1.5</v>
          </cell>
          <cell r="F1269">
            <v>3.23</v>
          </cell>
        </row>
        <row r="1270">
          <cell r="A1270" t="str">
            <v>170456</v>
          </cell>
          <cell r="B1270" t="str">
            <v>FLANGE SEXTAVADA EM AÇO GALV.D=32MM A 50MM</v>
          </cell>
          <cell r="C1270" t="str">
            <v>UN</v>
          </cell>
          <cell r="D1270">
            <v>3.56</v>
          </cell>
          <cell r="E1270">
            <v>2.6</v>
          </cell>
          <cell r="F1270">
            <v>6.16</v>
          </cell>
        </row>
        <row r="1271">
          <cell r="A1271" t="str">
            <v>170457</v>
          </cell>
          <cell r="B1271" t="str">
            <v>FLANGE SEXTAVADA EM AÇO GALV.D=65 MM A 80 MM</v>
          </cell>
          <cell r="C1271" t="str">
            <v>UN</v>
          </cell>
          <cell r="D1271">
            <v>9.2200000000000006</v>
          </cell>
          <cell r="E1271">
            <v>2.95</v>
          </cell>
          <cell r="F1271">
            <v>12.170000000000002</v>
          </cell>
        </row>
        <row r="1272">
          <cell r="A1272" t="str">
            <v>170458</v>
          </cell>
          <cell r="B1272" t="str">
            <v>FLANGE SEXTAVADA EM AÇO GALV.D=100 MM (4")</v>
          </cell>
          <cell r="C1272" t="str">
            <v>UN</v>
          </cell>
          <cell r="D1272">
            <v>17.62</v>
          </cell>
          <cell r="E1272">
            <v>3.72</v>
          </cell>
          <cell r="F1272">
            <v>21.34</v>
          </cell>
        </row>
        <row r="1273">
          <cell r="A1273" t="str">
            <v>170465</v>
          </cell>
          <cell r="B1273" t="str">
            <v>NIPLE DUPLO EM AÇO GALV. D=15 MM A 25 MM</v>
          </cell>
          <cell r="C1273" t="str">
            <v>UN</v>
          </cell>
          <cell r="D1273">
            <v>0.6</v>
          </cell>
          <cell r="E1273">
            <v>1.5</v>
          </cell>
          <cell r="F1273">
            <v>2.1</v>
          </cell>
        </row>
        <row r="1274">
          <cell r="A1274" t="str">
            <v>170466</v>
          </cell>
          <cell r="B1274" t="str">
            <v>NIPLE DUPLO EM AÇO GALV. D=32 MM A 50 MM</v>
          </cell>
          <cell r="C1274" t="str">
            <v>UN</v>
          </cell>
          <cell r="D1274">
            <v>2.0499999999999998</v>
          </cell>
          <cell r="E1274">
            <v>2.6</v>
          </cell>
          <cell r="F1274">
            <v>4.6500000000000004</v>
          </cell>
        </row>
        <row r="1275">
          <cell r="A1275" t="str">
            <v>170467</v>
          </cell>
          <cell r="B1275" t="str">
            <v>NIPLE DUPLO EM AÇO GALV. D=65 MM A 80 MM</v>
          </cell>
          <cell r="C1275" t="str">
            <v>UN</v>
          </cell>
          <cell r="D1275">
            <v>7.12</v>
          </cell>
          <cell r="E1275">
            <v>2.95</v>
          </cell>
          <cell r="F1275">
            <v>10.07</v>
          </cell>
        </row>
        <row r="1276">
          <cell r="A1276" t="str">
            <v>170468</v>
          </cell>
          <cell r="B1276" t="str">
            <v>NIPLE DUPLO EM AÇO GALV. D=100 MM</v>
          </cell>
          <cell r="C1276" t="str">
            <v>UN</v>
          </cell>
          <cell r="D1276">
            <v>16.36</v>
          </cell>
          <cell r="E1276">
            <v>3.72</v>
          </cell>
          <cell r="F1276">
            <v>20.079999999999998</v>
          </cell>
        </row>
        <row r="1277">
          <cell r="A1277" t="str">
            <v>170475</v>
          </cell>
          <cell r="B1277" t="str">
            <v>NIPLE DUPLO REDUC.EM AÇO GALV. D=20X15MM A 25X20MM</v>
          </cell>
          <cell r="C1277" t="str">
            <v>UN</v>
          </cell>
          <cell r="D1277">
            <v>0.87</v>
          </cell>
          <cell r="E1277">
            <v>1.5</v>
          </cell>
          <cell r="F1277">
            <v>2.37</v>
          </cell>
        </row>
        <row r="1278">
          <cell r="A1278" t="str">
            <v>170476</v>
          </cell>
          <cell r="B1278" t="str">
            <v>NIPLE DUPLO REDUC.EM AÇO GALV. D=32X15MM A 50X40MM</v>
          </cell>
          <cell r="C1278" t="str">
            <v>UN</v>
          </cell>
          <cell r="D1278">
            <v>2.0499999999999998</v>
          </cell>
          <cell r="E1278">
            <v>2.6</v>
          </cell>
          <cell r="F1278">
            <v>4.6500000000000004</v>
          </cell>
        </row>
        <row r="1279">
          <cell r="A1279" t="str">
            <v>170477</v>
          </cell>
          <cell r="B1279" t="str">
            <v>NIPLE DUPLO REDUC.EM AÇO GALV. D=65X32MM A 80X65 MM</v>
          </cell>
          <cell r="C1279" t="str">
            <v>UN</v>
          </cell>
          <cell r="D1279">
            <v>7.12</v>
          </cell>
          <cell r="E1279">
            <v>2.95</v>
          </cell>
          <cell r="F1279">
            <v>10.07</v>
          </cell>
        </row>
        <row r="1280">
          <cell r="A1280" t="str">
            <v>170485</v>
          </cell>
          <cell r="B1280" t="str">
            <v>TAMPÃO EM AÇO GALV. D=15 MM A 25 MM</v>
          </cell>
          <cell r="C1280" t="str">
            <v>UN</v>
          </cell>
          <cell r="D1280">
            <v>1.28</v>
          </cell>
          <cell r="E1280">
            <v>0.73</v>
          </cell>
          <cell r="F1280">
            <v>2.0099999999999998</v>
          </cell>
        </row>
        <row r="1281">
          <cell r="A1281" t="str">
            <v>170486</v>
          </cell>
          <cell r="B1281" t="str">
            <v>TAMPÃO EM AÇO GALV. D=32 MM A 50 MM</v>
          </cell>
          <cell r="C1281" t="str">
            <v>UN</v>
          </cell>
          <cell r="D1281">
            <v>2.06</v>
          </cell>
          <cell r="E1281">
            <v>1.33</v>
          </cell>
          <cell r="F1281">
            <v>3.39</v>
          </cell>
        </row>
        <row r="1282">
          <cell r="A1282" t="str">
            <v>170487</v>
          </cell>
          <cell r="B1282" t="str">
            <v>TAMPÃO EM AÇO GALV. D=65 MM A 80 MM</v>
          </cell>
          <cell r="C1282" t="str">
            <v>UN</v>
          </cell>
          <cell r="D1282">
            <v>4.12</v>
          </cell>
          <cell r="E1282">
            <v>1.5</v>
          </cell>
          <cell r="F1282">
            <v>5.62</v>
          </cell>
        </row>
        <row r="1283">
          <cell r="A1283" t="str">
            <v>170488</v>
          </cell>
          <cell r="B1283" t="str">
            <v>TAMPÃO EM AÇO GALV. D=100MM (4')</v>
          </cell>
          <cell r="C1283" t="str">
            <v>UN</v>
          </cell>
          <cell r="D1283">
            <v>12.85</v>
          </cell>
          <cell r="E1283">
            <v>1.85</v>
          </cell>
          <cell r="F1283">
            <v>14.7</v>
          </cell>
        </row>
        <row r="1284">
          <cell r="A1284" t="str">
            <v>170490</v>
          </cell>
          <cell r="B1284" t="str">
            <v>BUJÃO EM AÇO GALV. D=15MM A 25 MM</v>
          </cell>
          <cell r="C1284" t="str">
            <v>UN</v>
          </cell>
          <cell r="D1284">
            <v>0.35</v>
          </cell>
          <cell r="E1284">
            <v>0.73</v>
          </cell>
          <cell r="F1284">
            <v>1.08</v>
          </cell>
        </row>
        <row r="1285">
          <cell r="A1285" t="str">
            <v>170491</v>
          </cell>
          <cell r="B1285" t="str">
            <v>BUJÃO EM AÇO GALV. D=32MM A 50 MM</v>
          </cell>
          <cell r="C1285" t="str">
            <v>UN</v>
          </cell>
          <cell r="D1285">
            <v>1.3</v>
          </cell>
          <cell r="E1285">
            <v>1.33</v>
          </cell>
          <cell r="F1285">
            <v>2.63</v>
          </cell>
        </row>
        <row r="1286">
          <cell r="A1286" t="str">
            <v>170492</v>
          </cell>
          <cell r="B1286" t="str">
            <v>BUJÃO EM AÇO GALV. D=65MM A 80 MM</v>
          </cell>
          <cell r="C1286" t="str">
            <v>UN</v>
          </cell>
          <cell r="D1286">
            <v>4.58</v>
          </cell>
          <cell r="E1286">
            <v>1.5</v>
          </cell>
          <cell r="F1286">
            <v>6.08</v>
          </cell>
        </row>
        <row r="1287">
          <cell r="A1287" t="str">
            <v>170493</v>
          </cell>
          <cell r="B1287" t="str">
            <v>BUJÃO EM AÇO GALV. D=100MM (4')</v>
          </cell>
          <cell r="C1287" t="str">
            <v>UN</v>
          </cell>
          <cell r="D1287">
            <v>13.09</v>
          </cell>
          <cell r="E1287">
            <v>1.85</v>
          </cell>
          <cell r="F1287">
            <v>14.94</v>
          </cell>
        </row>
        <row r="1289">
          <cell r="A1289" t="str">
            <v>170500</v>
          </cell>
          <cell r="B1289" t="str">
            <v>REDE DE AGUA FRIA - TUBOS SOLDÁVEIS PVC</v>
          </cell>
          <cell r="D1289" t="str">
            <v/>
          </cell>
          <cell r="E1289" t="str">
            <v/>
          </cell>
          <cell r="F1289">
            <v>0</v>
          </cell>
        </row>
        <row r="1290">
          <cell r="A1290" t="str">
            <v>170501</v>
          </cell>
          <cell r="B1290" t="str">
            <v>TUBO PVC SOLD. MARROM D=20MM (1/2')</v>
          </cell>
          <cell r="C1290" t="str">
            <v>M</v>
          </cell>
          <cell r="D1290">
            <v>0.49</v>
          </cell>
          <cell r="E1290">
            <v>0.68</v>
          </cell>
          <cell r="F1290">
            <v>1.17</v>
          </cell>
        </row>
        <row r="1291">
          <cell r="A1291" t="str">
            <v>170502</v>
          </cell>
          <cell r="B1291" t="str">
            <v>TUBO PVC SOLD. MARROM D=25MM (3/4')</v>
          </cell>
          <cell r="C1291" t="str">
            <v>M</v>
          </cell>
          <cell r="D1291">
            <v>0.69</v>
          </cell>
          <cell r="E1291">
            <v>0.89</v>
          </cell>
          <cell r="F1291">
            <v>1.58</v>
          </cell>
        </row>
        <row r="1292">
          <cell r="A1292" t="str">
            <v>170503</v>
          </cell>
          <cell r="B1292" t="str">
            <v>TUBO PVC SOLD. MARROM D=32MM (1')</v>
          </cell>
          <cell r="C1292" t="str">
            <v>M</v>
          </cell>
          <cell r="D1292">
            <v>1.54</v>
          </cell>
          <cell r="E1292">
            <v>0.96</v>
          </cell>
          <cell r="F1292">
            <v>2.5</v>
          </cell>
        </row>
        <row r="1293">
          <cell r="A1293" t="str">
            <v>170504</v>
          </cell>
          <cell r="B1293" t="str">
            <v>TUBO PVC SOLD. MARROM D=40MM (1 1/4')</v>
          </cell>
          <cell r="C1293" t="str">
            <v>M</v>
          </cell>
          <cell r="D1293">
            <v>2.14</v>
          </cell>
          <cell r="E1293">
            <v>1.5</v>
          </cell>
          <cell r="F1293">
            <v>3.64</v>
          </cell>
        </row>
        <row r="1294">
          <cell r="A1294" t="str">
            <v>170505</v>
          </cell>
          <cell r="B1294" t="str">
            <v>TUBO PVC SOLD. MARROM D=50MM (1 1/2')</v>
          </cell>
          <cell r="C1294" t="str">
            <v>M</v>
          </cell>
          <cell r="D1294">
            <v>2.4900000000000002</v>
          </cell>
          <cell r="E1294">
            <v>1.78</v>
          </cell>
          <cell r="F1294">
            <v>4.2700000000000005</v>
          </cell>
        </row>
        <row r="1295">
          <cell r="A1295" t="str">
            <v>170506</v>
          </cell>
          <cell r="B1295" t="str">
            <v>TUBO PVC SOLD. MARROM D=60MM (2')</v>
          </cell>
          <cell r="C1295" t="str">
            <v>M</v>
          </cell>
          <cell r="D1295">
            <v>4.9000000000000004</v>
          </cell>
          <cell r="E1295">
            <v>2.2200000000000002</v>
          </cell>
          <cell r="F1295">
            <v>7.120000000000001</v>
          </cell>
        </row>
        <row r="1296">
          <cell r="A1296" t="str">
            <v>170507</v>
          </cell>
          <cell r="B1296" t="str">
            <v>TUBO PVC SOLD. MARROM D=75MM (2 1/2')</v>
          </cell>
          <cell r="C1296" t="str">
            <v>M</v>
          </cell>
          <cell r="D1296">
            <v>7.72</v>
          </cell>
          <cell r="E1296">
            <v>3.04</v>
          </cell>
          <cell r="F1296">
            <v>10.76</v>
          </cell>
        </row>
        <row r="1297">
          <cell r="A1297" t="str">
            <v>170508</v>
          </cell>
          <cell r="B1297" t="str">
            <v>TUBO PVC SOLD. MARROM D=85MM (3')</v>
          </cell>
          <cell r="C1297" t="str">
            <v>M</v>
          </cell>
          <cell r="D1297">
            <v>9.2899999999999991</v>
          </cell>
          <cell r="E1297">
            <v>3.56</v>
          </cell>
          <cell r="F1297">
            <v>12.85</v>
          </cell>
        </row>
        <row r="1298">
          <cell r="A1298" t="str">
            <v>170509</v>
          </cell>
          <cell r="B1298" t="str">
            <v>TUBO PVC SOLD. MARROM D=110MM (4')</v>
          </cell>
          <cell r="C1298" t="str">
            <v>M</v>
          </cell>
          <cell r="D1298">
            <v>15.2</v>
          </cell>
          <cell r="E1298">
            <v>3.84</v>
          </cell>
          <cell r="F1298">
            <v>19.04</v>
          </cell>
        </row>
        <row r="1299">
          <cell r="A1299" t="str">
            <v>170510</v>
          </cell>
          <cell r="B1299" t="str">
            <v>TUBO PVC SOLD. MARROM INCL.CONEXÕES D=20MM(1/2')</v>
          </cell>
          <cell r="C1299" t="str">
            <v>M</v>
          </cell>
          <cell r="D1299">
            <v>0.8</v>
          </cell>
          <cell r="E1299">
            <v>2.6</v>
          </cell>
          <cell r="F1299">
            <v>3.4000000000000004</v>
          </cell>
        </row>
        <row r="1300">
          <cell r="A1300" t="str">
            <v>170511</v>
          </cell>
          <cell r="B1300" t="str">
            <v>TUBO PVC SOLD. MARROM INCL.CONEXÕES D=25MM(3/4')</v>
          </cell>
          <cell r="C1300" t="str">
            <v>M</v>
          </cell>
          <cell r="D1300">
            <v>1.08</v>
          </cell>
          <cell r="E1300">
            <v>2.95</v>
          </cell>
          <cell r="F1300">
            <v>4.03</v>
          </cell>
        </row>
        <row r="1301">
          <cell r="A1301" t="str">
            <v>170512</v>
          </cell>
          <cell r="B1301" t="str">
            <v>TUBO PVC SOLD. MARROM INCL.CONEXÕES D=32MM(1')</v>
          </cell>
          <cell r="C1301" t="str">
            <v>M</v>
          </cell>
          <cell r="D1301">
            <v>2.2999999999999998</v>
          </cell>
          <cell r="E1301">
            <v>3.32</v>
          </cell>
          <cell r="F1301">
            <v>5.6199999999999992</v>
          </cell>
        </row>
        <row r="1302">
          <cell r="A1302" t="str">
            <v>170513</v>
          </cell>
          <cell r="B1302" t="str">
            <v>TUBO PVC SOLD. MARROM INCL.CONEXÕES D=40MM(1 1/4')</v>
          </cell>
          <cell r="C1302" t="str">
            <v>M</v>
          </cell>
          <cell r="D1302">
            <v>3.18</v>
          </cell>
          <cell r="E1302">
            <v>3.72</v>
          </cell>
          <cell r="F1302">
            <v>6.9</v>
          </cell>
        </row>
        <row r="1303">
          <cell r="A1303" t="str">
            <v>170514</v>
          </cell>
          <cell r="B1303" t="str">
            <v>TUBO PVC SOLD. MARROM INCL.CONEXÕES D=50MM(1 1/2')</v>
          </cell>
          <cell r="C1303" t="str">
            <v>M</v>
          </cell>
          <cell r="D1303">
            <v>3.48</v>
          </cell>
          <cell r="E1303">
            <v>4.45</v>
          </cell>
          <cell r="F1303">
            <v>7.93</v>
          </cell>
        </row>
        <row r="1304">
          <cell r="A1304" t="str">
            <v>170515</v>
          </cell>
          <cell r="B1304" t="str">
            <v>TUBO PVC SOLD. MARROM INCL.CONEXÕES D=60MM(2')</v>
          </cell>
          <cell r="C1304" t="str">
            <v>M</v>
          </cell>
          <cell r="D1304">
            <v>6.79</v>
          </cell>
          <cell r="E1304">
            <v>5.17</v>
          </cell>
          <cell r="F1304">
            <v>11.96</v>
          </cell>
        </row>
        <row r="1305">
          <cell r="A1305" t="str">
            <v>170516</v>
          </cell>
          <cell r="B1305" t="str">
            <v>TUBO PVC SOLD. MARROM INCL.CONEXÕES D=75MM(2 1/2')</v>
          </cell>
          <cell r="C1305" t="str">
            <v>M</v>
          </cell>
          <cell r="D1305">
            <v>10.7</v>
          </cell>
          <cell r="E1305">
            <v>6.67</v>
          </cell>
          <cell r="F1305">
            <v>17.369999999999997</v>
          </cell>
        </row>
        <row r="1306">
          <cell r="A1306" t="str">
            <v>170517</v>
          </cell>
          <cell r="B1306" t="str">
            <v>TUBO PVC SOLD. MARROM INCL.CONEXÕES D=85MM(3')</v>
          </cell>
          <cell r="C1306" t="str">
            <v>M</v>
          </cell>
          <cell r="D1306">
            <v>11.96</v>
          </cell>
          <cell r="E1306">
            <v>7.39</v>
          </cell>
          <cell r="F1306">
            <v>19.350000000000001</v>
          </cell>
        </row>
        <row r="1307">
          <cell r="A1307" t="str">
            <v>170518</v>
          </cell>
          <cell r="B1307" t="str">
            <v>TUBO PVC SOLD. MARROM INCL.CONEXÕES D=110MM(4')</v>
          </cell>
          <cell r="C1307" t="str">
            <v>M</v>
          </cell>
          <cell r="D1307">
            <v>19.57</v>
          </cell>
          <cell r="E1307">
            <v>8.1199999999999992</v>
          </cell>
          <cell r="F1307">
            <v>27.689999999999998</v>
          </cell>
        </row>
        <row r="1309">
          <cell r="A1309" t="str">
            <v>170600</v>
          </cell>
          <cell r="B1309" t="str">
            <v>REDE DE AGUA FRIA - CONEXÕES SOLDAVEIS PVC</v>
          </cell>
          <cell r="D1309" t="str">
            <v/>
          </cell>
          <cell r="E1309" t="str">
            <v/>
          </cell>
          <cell r="F1309">
            <v>0</v>
          </cell>
        </row>
        <row r="1310">
          <cell r="A1310" t="str">
            <v>170601</v>
          </cell>
          <cell r="B1310" t="str">
            <v>COTOVELO PVC SOLD. MARROM D=20MM (1/2')</v>
          </cell>
          <cell r="C1310" t="str">
            <v>UN</v>
          </cell>
          <cell r="D1310">
            <v>0.2</v>
          </cell>
          <cell r="E1310">
            <v>1.33</v>
          </cell>
          <cell r="F1310">
            <v>1.53</v>
          </cell>
        </row>
        <row r="1311">
          <cell r="A1311" t="str">
            <v>170602</v>
          </cell>
          <cell r="B1311" t="str">
            <v>COTOVELO PVC SOLD. MARROM D=25MM (3/4')</v>
          </cell>
          <cell r="C1311" t="str">
            <v>UN</v>
          </cell>
          <cell r="D1311">
            <v>0.25</v>
          </cell>
          <cell r="E1311">
            <v>1.33</v>
          </cell>
          <cell r="F1311">
            <v>1.58</v>
          </cell>
        </row>
        <row r="1312">
          <cell r="A1312" t="str">
            <v>170603</v>
          </cell>
          <cell r="B1312" t="str">
            <v>COTOVELO PVC SOLD. MARROM D=32MM (1')</v>
          </cell>
          <cell r="C1312" t="str">
            <v>UN</v>
          </cell>
          <cell r="D1312">
            <v>0.51</v>
          </cell>
          <cell r="E1312">
            <v>1.33</v>
          </cell>
          <cell r="F1312">
            <v>1.84</v>
          </cell>
        </row>
        <row r="1313">
          <cell r="A1313" t="str">
            <v>170604</v>
          </cell>
          <cell r="B1313" t="str">
            <v>COTOVELO PVC SOLD. MARROM D=40MM (1 1/4')</v>
          </cell>
          <cell r="C1313" t="str">
            <v>UN</v>
          </cell>
          <cell r="D1313">
            <v>0.98</v>
          </cell>
          <cell r="E1313">
            <v>2.06</v>
          </cell>
          <cell r="F1313">
            <v>3.04</v>
          </cell>
        </row>
        <row r="1314">
          <cell r="A1314" t="str">
            <v>170605</v>
          </cell>
          <cell r="B1314" t="str">
            <v>COTOVELO PVC SOLD. MARROM D=50MM (1 1/2')</v>
          </cell>
          <cell r="C1314" t="str">
            <v>UN</v>
          </cell>
          <cell r="D1314">
            <v>1.33</v>
          </cell>
          <cell r="E1314">
            <v>2.06</v>
          </cell>
          <cell r="F1314">
            <v>3.39</v>
          </cell>
        </row>
        <row r="1315">
          <cell r="A1315" t="str">
            <v>170606</v>
          </cell>
          <cell r="B1315" t="str">
            <v>COTOVELO PVC SOLD. MARROM D=60MM (2')</v>
          </cell>
          <cell r="C1315" t="str">
            <v>UN</v>
          </cell>
          <cell r="D1315">
            <v>5.08</v>
          </cell>
          <cell r="E1315">
            <v>2.06</v>
          </cell>
          <cell r="F1315">
            <v>7.1400000000000006</v>
          </cell>
        </row>
        <row r="1316">
          <cell r="A1316" t="str">
            <v>170607</v>
          </cell>
          <cell r="B1316" t="str">
            <v>COTOVELO PVC SOLD. MARROM D=75MM (2 1/2')</v>
          </cell>
          <cell r="C1316" t="str">
            <v>UN</v>
          </cell>
          <cell r="D1316">
            <v>14.76</v>
          </cell>
          <cell r="E1316">
            <v>2.74</v>
          </cell>
          <cell r="F1316">
            <v>17.5</v>
          </cell>
        </row>
        <row r="1317">
          <cell r="A1317" t="str">
            <v>170608</v>
          </cell>
          <cell r="B1317" t="str">
            <v>COTOVELO PVC SOLD. MARROM D=85MM (3')</v>
          </cell>
          <cell r="C1317" t="str">
            <v>UN</v>
          </cell>
          <cell r="D1317">
            <v>16.68</v>
          </cell>
          <cell r="E1317">
            <v>2.74</v>
          </cell>
          <cell r="F1317">
            <v>19.420000000000002</v>
          </cell>
        </row>
        <row r="1318">
          <cell r="A1318" t="str">
            <v>170609</v>
          </cell>
          <cell r="B1318" t="str">
            <v>COTOVELO PVC SOLD. MARROM D=110MM (4')</v>
          </cell>
          <cell r="C1318" t="str">
            <v>UN</v>
          </cell>
          <cell r="D1318">
            <v>38.229999999999997</v>
          </cell>
          <cell r="E1318">
            <v>3.32</v>
          </cell>
          <cell r="F1318">
            <v>41.55</v>
          </cell>
        </row>
        <row r="1319">
          <cell r="A1319" t="str">
            <v>170610</v>
          </cell>
          <cell r="B1319" t="str">
            <v>JOELHO REDUC.PVC SOLD.MARROM D=25X20MM (3/4X1/2')</v>
          </cell>
          <cell r="C1319" t="str">
            <v>UN</v>
          </cell>
          <cell r="D1319">
            <v>0.56999999999999995</v>
          </cell>
          <cell r="E1319">
            <v>1.33</v>
          </cell>
          <cell r="F1319">
            <v>1.9</v>
          </cell>
        </row>
        <row r="1320">
          <cell r="A1320" t="str">
            <v>170611</v>
          </cell>
          <cell r="B1320" t="str">
            <v>JOELHO REDUC.PVC SOLD.MARROM D=32X25MM (1X3/4')</v>
          </cell>
          <cell r="C1320" t="str">
            <v>UN</v>
          </cell>
          <cell r="D1320">
            <v>0.65</v>
          </cell>
          <cell r="E1320">
            <v>1.33</v>
          </cell>
          <cell r="F1320">
            <v>1.98</v>
          </cell>
        </row>
        <row r="1321">
          <cell r="A1321" t="str">
            <v>170612</v>
          </cell>
          <cell r="B1321" t="str">
            <v>JOELHO REDUC.PVC SOLD.MARROM D=40X32MM (1 1/4X1')</v>
          </cell>
          <cell r="C1321" t="str">
            <v>UN</v>
          </cell>
          <cell r="D1321">
            <v>1.03</v>
          </cell>
          <cell r="E1321">
            <v>2.06</v>
          </cell>
          <cell r="F1321">
            <v>3.09</v>
          </cell>
        </row>
        <row r="1322">
          <cell r="A1322" t="str">
            <v>170618</v>
          </cell>
          <cell r="B1322" t="str">
            <v>TE PVC SOLD. MARROM D=20MM (1/2')</v>
          </cell>
          <cell r="C1322" t="str">
            <v>UN</v>
          </cell>
          <cell r="D1322">
            <v>0.33</v>
          </cell>
          <cell r="E1322">
            <v>1.4</v>
          </cell>
          <cell r="F1322">
            <v>1.73</v>
          </cell>
        </row>
        <row r="1323">
          <cell r="A1323" t="str">
            <v>170619</v>
          </cell>
          <cell r="B1323" t="str">
            <v>TE PVC SOLD. MARROM D=25MM (3/4')</v>
          </cell>
          <cell r="C1323" t="str">
            <v>UN</v>
          </cell>
          <cell r="D1323">
            <v>0.39</v>
          </cell>
          <cell r="E1323">
            <v>1.4</v>
          </cell>
          <cell r="F1323">
            <v>1.79</v>
          </cell>
        </row>
        <row r="1324">
          <cell r="A1324" t="str">
            <v>170620</v>
          </cell>
          <cell r="B1324" t="str">
            <v>TE PVC SOLD. MARROM D=32MM (1')</v>
          </cell>
          <cell r="C1324" t="str">
            <v>UN</v>
          </cell>
          <cell r="D1324">
            <v>0.86</v>
          </cell>
          <cell r="E1324">
            <v>1.4</v>
          </cell>
          <cell r="F1324">
            <v>2.2599999999999998</v>
          </cell>
        </row>
        <row r="1325">
          <cell r="A1325" t="str">
            <v>170621</v>
          </cell>
          <cell r="B1325" t="str">
            <v>TE PVC SOLD. MARROM D=40MM (1 1/4')</v>
          </cell>
          <cell r="C1325" t="str">
            <v>UN</v>
          </cell>
          <cell r="D1325">
            <v>1.94</v>
          </cell>
          <cell r="E1325">
            <v>2.2200000000000002</v>
          </cell>
          <cell r="F1325">
            <v>4.16</v>
          </cell>
        </row>
        <row r="1326">
          <cell r="A1326" t="str">
            <v>170622</v>
          </cell>
          <cell r="B1326" t="str">
            <v>TE PVC SOLD. MARROM D=50MM (1 1/2')</v>
          </cell>
          <cell r="C1326" t="str">
            <v>UN</v>
          </cell>
          <cell r="D1326">
            <v>2.13</v>
          </cell>
          <cell r="E1326">
            <v>2.2200000000000002</v>
          </cell>
          <cell r="F1326">
            <v>4.3499999999999996</v>
          </cell>
        </row>
        <row r="1327">
          <cell r="A1327" t="str">
            <v>170623</v>
          </cell>
          <cell r="B1327" t="str">
            <v>TE PVC SOLD. MARROM D=60MM (2')</v>
          </cell>
          <cell r="C1327" t="str">
            <v>UN</v>
          </cell>
          <cell r="D1327">
            <v>7.98</v>
          </cell>
          <cell r="E1327">
            <v>2.2200000000000002</v>
          </cell>
          <cell r="F1327">
            <v>10.200000000000001</v>
          </cell>
        </row>
        <row r="1328">
          <cell r="A1328" t="str">
            <v>170624</v>
          </cell>
          <cell r="B1328" t="str">
            <v>TE PVC SOLD. MARROM D=75MM (2 1/2')</v>
          </cell>
          <cell r="C1328" t="str">
            <v>UN</v>
          </cell>
          <cell r="D1328">
            <v>14.82</v>
          </cell>
          <cell r="E1328">
            <v>3.32</v>
          </cell>
          <cell r="F1328">
            <v>18.14</v>
          </cell>
        </row>
        <row r="1329">
          <cell r="A1329" t="str">
            <v>170625</v>
          </cell>
          <cell r="B1329" t="str">
            <v>TE PVC SOLD. MARROM D=85MM (3')</v>
          </cell>
          <cell r="C1329" t="str">
            <v>UN</v>
          </cell>
          <cell r="D1329">
            <v>16.87</v>
          </cell>
          <cell r="E1329">
            <v>3.32</v>
          </cell>
          <cell r="F1329">
            <v>20.190000000000001</v>
          </cell>
        </row>
        <row r="1330">
          <cell r="A1330" t="str">
            <v>170626</v>
          </cell>
          <cell r="B1330" t="str">
            <v>TE PVC SOLD. MARROM D=110MM (4')</v>
          </cell>
          <cell r="C1330" t="str">
            <v>UN</v>
          </cell>
          <cell r="D1330">
            <v>41.6</v>
          </cell>
          <cell r="E1330">
            <v>4.07</v>
          </cell>
          <cell r="F1330">
            <v>45.67</v>
          </cell>
        </row>
        <row r="1331">
          <cell r="A1331" t="str">
            <v>170627</v>
          </cell>
          <cell r="B1331" t="str">
            <v>TE REDUÇÃO PVC SOLD. MARROM D=25X20MM (3/4X1/2')</v>
          </cell>
          <cell r="C1331" t="str">
            <v>UN</v>
          </cell>
          <cell r="D1331">
            <v>0.79</v>
          </cell>
          <cell r="E1331">
            <v>1.4</v>
          </cell>
          <cell r="F1331">
            <v>2.19</v>
          </cell>
        </row>
        <row r="1332">
          <cell r="A1332" t="str">
            <v>170628</v>
          </cell>
          <cell r="B1332" t="str">
            <v>TE REDUÇÃO PVC SOLD. MARROM D=32X25MM (1X3/4')</v>
          </cell>
          <cell r="C1332" t="str">
            <v>UN</v>
          </cell>
          <cell r="D1332">
            <v>1.42</v>
          </cell>
          <cell r="E1332">
            <v>1.4</v>
          </cell>
          <cell r="F1332">
            <v>2.82</v>
          </cell>
        </row>
        <row r="1333">
          <cell r="A1333" t="str">
            <v>170629</v>
          </cell>
          <cell r="B1333" t="str">
            <v>TE REDUÇÃO PVC SOLD. MARROM D=40X32MM (1 1/4X1')</v>
          </cell>
          <cell r="C1333" t="str">
            <v>UN</v>
          </cell>
          <cell r="D1333">
            <v>1.86</v>
          </cell>
          <cell r="E1333">
            <v>2.2200000000000002</v>
          </cell>
          <cell r="F1333">
            <v>4.08</v>
          </cell>
        </row>
        <row r="1334">
          <cell r="A1334" t="str">
            <v>170630</v>
          </cell>
          <cell r="B1334" t="str">
            <v>TE REDUÇÃO PVC SOLD. MARROM D=50X20MM (1 1/2X1/2')</v>
          </cell>
          <cell r="C1334" t="str">
            <v>UN</v>
          </cell>
          <cell r="D1334">
            <v>2.2400000000000002</v>
          </cell>
          <cell r="E1334">
            <v>2.2200000000000002</v>
          </cell>
          <cell r="F1334">
            <v>4.4600000000000009</v>
          </cell>
        </row>
        <row r="1335">
          <cell r="A1335" t="str">
            <v>170631</v>
          </cell>
          <cell r="B1335" t="str">
            <v>TE REDUÇÃO PVC SOLD. MARROM D=50X25MM (1 1/2X3/4')</v>
          </cell>
          <cell r="C1335" t="str">
            <v>UN</v>
          </cell>
          <cell r="D1335">
            <v>2.16</v>
          </cell>
          <cell r="E1335">
            <v>2.2200000000000002</v>
          </cell>
          <cell r="F1335">
            <v>4.3800000000000008</v>
          </cell>
        </row>
        <row r="1336">
          <cell r="A1336" t="str">
            <v>170632</v>
          </cell>
          <cell r="B1336" t="str">
            <v>TE REDUÇÃO PVC SOLD. MARROM D=50X32MM (1 1/2X1')</v>
          </cell>
          <cell r="C1336" t="str">
            <v>UN</v>
          </cell>
          <cell r="D1336">
            <v>3.24</v>
          </cell>
          <cell r="E1336">
            <v>2.2200000000000002</v>
          </cell>
          <cell r="F1336">
            <v>5.4600000000000009</v>
          </cell>
        </row>
        <row r="1337">
          <cell r="A1337" t="str">
            <v>170633</v>
          </cell>
          <cell r="B1337" t="str">
            <v>TE REDUÇÃO PVC SOLD. MARROM D=50X40MM (1 1/2X1 1/4')</v>
          </cell>
          <cell r="C1337" t="str">
            <v>UN</v>
          </cell>
          <cell r="D1337">
            <v>3.86</v>
          </cell>
          <cell r="E1337">
            <v>2.2200000000000002</v>
          </cell>
          <cell r="F1337">
            <v>6.08</v>
          </cell>
        </row>
        <row r="1338">
          <cell r="A1338" t="str">
            <v>170634</v>
          </cell>
          <cell r="B1338" t="str">
            <v>TE REDUÇÃO PVC SOLD. MARROM D=75X50MM (2 1/2X1 1/2')</v>
          </cell>
          <cell r="C1338" t="str">
            <v>UN</v>
          </cell>
          <cell r="D1338">
            <v>5.76</v>
          </cell>
          <cell r="E1338">
            <v>3.32</v>
          </cell>
          <cell r="F1338">
            <v>9.08</v>
          </cell>
        </row>
        <row r="1339">
          <cell r="A1339" t="str">
            <v>170635</v>
          </cell>
          <cell r="B1339" t="str">
            <v>TE REDUÇÃO PVC SOLD. MARROM D=75X60MM (2 1/2X2')</v>
          </cell>
          <cell r="C1339" t="str">
            <v>UN</v>
          </cell>
          <cell r="D1339">
            <v>10.130000000000001</v>
          </cell>
          <cell r="E1339">
            <v>3.32</v>
          </cell>
          <cell r="F1339">
            <v>13.450000000000001</v>
          </cell>
        </row>
        <row r="1340">
          <cell r="A1340" t="str">
            <v>170636</v>
          </cell>
          <cell r="B1340" t="str">
            <v>TE REDUÇÃO PVC SOLD. MARROM D=85X60MM (3X2')</v>
          </cell>
          <cell r="C1340" t="str">
            <v>UN</v>
          </cell>
          <cell r="D1340">
            <v>11.36</v>
          </cell>
          <cell r="E1340">
            <v>3.32</v>
          </cell>
          <cell r="F1340">
            <v>14.68</v>
          </cell>
        </row>
        <row r="1341">
          <cell r="A1341" t="str">
            <v>170637</v>
          </cell>
          <cell r="B1341" t="str">
            <v>TE REDUÇÃO PVC SOLD. MARROM D=85X75MM (3X2 1/2')</v>
          </cell>
          <cell r="C1341" t="str">
            <v>UN</v>
          </cell>
          <cell r="D1341">
            <v>13.22</v>
          </cell>
          <cell r="E1341">
            <v>3.32</v>
          </cell>
          <cell r="F1341">
            <v>16.54</v>
          </cell>
        </row>
        <row r="1342">
          <cell r="A1342" t="str">
            <v>170638</v>
          </cell>
          <cell r="B1342" t="str">
            <v>TE REDUÇÃO PVC SOLD. MARROM D=110X60MM (4X2')</v>
          </cell>
          <cell r="C1342" t="str">
            <v>UN</v>
          </cell>
          <cell r="D1342">
            <v>13.87</v>
          </cell>
          <cell r="E1342">
            <v>4.07</v>
          </cell>
          <cell r="F1342">
            <v>17.939999999999998</v>
          </cell>
        </row>
        <row r="1343">
          <cell r="A1343" t="str">
            <v>170639</v>
          </cell>
          <cell r="B1343" t="str">
            <v>TE REDUÇÃO PVC SOLD. MARROM D=110X75MM (4X2 1/2')</v>
          </cell>
          <cell r="C1343" t="str">
            <v>UN</v>
          </cell>
          <cell r="D1343">
            <v>27.33</v>
          </cell>
          <cell r="E1343">
            <v>4.07</v>
          </cell>
          <cell r="F1343">
            <v>31.4</v>
          </cell>
        </row>
        <row r="1344">
          <cell r="A1344" t="str">
            <v>170640</v>
          </cell>
          <cell r="B1344" t="str">
            <v>TE REDUÇÃO PVC SOLD. MARROM D=110X85MM (4X3')</v>
          </cell>
          <cell r="C1344" t="str">
            <v>UN</v>
          </cell>
          <cell r="D1344">
            <v>26.48</v>
          </cell>
          <cell r="E1344">
            <v>4.07</v>
          </cell>
          <cell r="F1344">
            <v>30.55</v>
          </cell>
        </row>
        <row r="1345">
          <cell r="A1345" t="str">
            <v>170645</v>
          </cell>
          <cell r="B1345" t="str">
            <v>LUVA PVC SOLD. MARROM D=20MM (1/2')</v>
          </cell>
          <cell r="C1345" t="str">
            <v>UN</v>
          </cell>
          <cell r="D1345">
            <v>0.24</v>
          </cell>
          <cell r="E1345">
            <v>0.68</v>
          </cell>
          <cell r="F1345">
            <v>0.92</v>
          </cell>
        </row>
        <row r="1346">
          <cell r="A1346" t="str">
            <v>170646</v>
          </cell>
          <cell r="B1346" t="str">
            <v>LUVA PVC SOLD. MARROM D=25MM (3/4')</v>
          </cell>
          <cell r="C1346" t="str">
            <v>UN</v>
          </cell>
          <cell r="D1346">
            <v>0.28999999999999998</v>
          </cell>
          <cell r="E1346">
            <v>0.68</v>
          </cell>
          <cell r="F1346">
            <v>0.97</v>
          </cell>
        </row>
        <row r="1347">
          <cell r="A1347" t="str">
            <v>170647</v>
          </cell>
          <cell r="B1347" t="str">
            <v>LUVA PVC SOLD. MARROM D=32MM (1')</v>
          </cell>
          <cell r="C1347" t="str">
            <v>UN</v>
          </cell>
          <cell r="D1347">
            <v>0.51</v>
          </cell>
          <cell r="E1347">
            <v>0.68</v>
          </cell>
          <cell r="F1347">
            <v>1.19</v>
          </cell>
        </row>
        <row r="1348">
          <cell r="A1348" t="str">
            <v>170648</v>
          </cell>
          <cell r="B1348" t="str">
            <v>LUVA PVC SOLD. MARROM D=40MM (1 1/4')</v>
          </cell>
          <cell r="C1348" t="str">
            <v>UN</v>
          </cell>
          <cell r="D1348">
            <v>0.96</v>
          </cell>
          <cell r="E1348">
            <v>1.03</v>
          </cell>
          <cell r="F1348">
            <v>1.99</v>
          </cell>
        </row>
        <row r="1349">
          <cell r="A1349" t="str">
            <v>170649</v>
          </cell>
          <cell r="B1349" t="str">
            <v>LUVA PVC SOLD. MARROM D=50MM (1 1/2')</v>
          </cell>
          <cell r="C1349" t="str">
            <v>UN</v>
          </cell>
          <cell r="D1349">
            <v>1.1000000000000001</v>
          </cell>
          <cell r="E1349">
            <v>1.03</v>
          </cell>
          <cell r="F1349">
            <v>2.13</v>
          </cell>
        </row>
        <row r="1350">
          <cell r="A1350" t="str">
            <v>170650</v>
          </cell>
          <cell r="B1350" t="str">
            <v>LUVA PVC SOLD. MARROM D=60MM (2')</v>
          </cell>
          <cell r="C1350" t="str">
            <v>UN</v>
          </cell>
          <cell r="D1350">
            <v>3.18</v>
          </cell>
          <cell r="E1350">
            <v>1.03</v>
          </cell>
          <cell r="F1350">
            <v>4.21</v>
          </cell>
        </row>
        <row r="1351">
          <cell r="A1351" t="str">
            <v>170651</v>
          </cell>
          <cell r="B1351" t="str">
            <v>LUVA PVC SOLD. MARROM D=75MM (2 1/2')</v>
          </cell>
          <cell r="C1351" t="str">
            <v>UN</v>
          </cell>
          <cell r="D1351">
            <v>4.1500000000000004</v>
          </cell>
          <cell r="E1351">
            <v>1.36</v>
          </cell>
          <cell r="F1351">
            <v>5.5100000000000007</v>
          </cell>
        </row>
        <row r="1352">
          <cell r="A1352" t="str">
            <v>170652</v>
          </cell>
          <cell r="B1352" t="str">
            <v>LUVA PVC SOLD. MARROM D=85MM (3')</v>
          </cell>
          <cell r="C1352" t="str">
            <v>UN</v>
          </cell>
          <cell r="D1352">
            <v>10.15</v>
          </cell>
          <cell r="E1352">
            <v>1.36</v>
          </cell>
          <cell r="F1352">
            <v>11.51</v>
          </cell>
        </row>
        <row r="1353">
          <cell r="A1353" t="str">
            <v>170653</v>
          </cell>
          <cell r="B1353" t="str">
            <v>LUVA PVC SOLD. MARROM D=110MM (4')</v>
          </cell>
          <cell r="C1353" t="str">
            <v>UN</v>
          </cell>
          <cell r="D1353">
            <v>12.58</v>
          </cell>
          <cell r="E1353">
            <v>1.71</v>
          </cell>
          <cell r="F1353">
            <v>14.29</v>
          </cell>
        </row>
        <row r="1354">
          <cell r="A1354" t="str">
            <v>170654</v>
          </cell>
          <cell r="B1354" t="str">
            <v>LUVA RED. PVC SOLD. MARROM D=25X20MM (3/4X1/2')</v>
          </cell>
          <cell r="C1354" t="str">
            <v>UN</v>
          </cell>
          <cell r="D1354">
            <v>0.35</v>
          </cell>
          <cell r="E1354">
            <v>0.68</v>
          </cell>
          <cell r="F1354">
            <v>1.03</v>
          </cell>
        </row>
        <row r="1355">
          <cell r="A1355" t="str">
            <v>170655</v>
          </cell>
          <cell r="B1355" t="str">
            <v>LUVA RED. PVC SOLD. MARROM D=32X25MM (1X3/4')</v>
          </cell>
          <cell r="C1355" t="str">
            <v>UN</v>
          </cell>
          <cell r="D1355">
            <v>0.72</v>
          </cell>
          <cell r="E1355">
            <v>0.68</v>
          </cell>
          <cell r="F1355">
            <v>1.4</v>
          </cell>
        </row>
        <row r="1356">
          <cell r="A1356" t="str">
            <v>170656</v>
          </cell>
          <cell r="B1356" t="str">
            <v>LUVA RED. PVC SOLD. MARROM D=40X32MM (1 1/4X1')</v>
          </cell>
          <cell r="C1356" t="str">
            <v>UN</v>
          </cell>
          <cell r="D1356">
            <v>1.81</v>
          </cell>
          <cell r="E1356">
            <v>1.03</v>
          </cell>
          <cell r="F1356">
            <v>2.84</v>
          </cell>
        </row>
        <row r="1357">
          <cell r="A1357" t="str">
            <v>170657</v>
          </cell>
          <cell r="B1357" t="str">
            <v>LUVA RED. PVC SOLD. MARROM D=75X60MM ( 2 1/2X2')</v>
          </cell>
          <cell r="C1357" t="str">
            <v>UN</v>
          </cell>
          <cell r="D1357">
            <v>5.32</v>
          </cell>
          <cell r="E1357">
            <v>1.36</v>
          </cell>
          <cell r="F1357">
            <v>6.6800000000000006</v>
          </cell>
        </row>
        <row r="1358">
          <cell r="A1358" t="str">
            <v>170658</v>
          </cell>
          <cell r="B1358" t="str">
            <v>LUVA RED. PVC SOLD. MARROM D=85X60MM (3X2')</v>
          </cell>
          <cell r="C1358" t="str">
            <v>UN</v>
          </cell>
          <cell r="D1358">
            <v>6.7</v>
          </cell>
          <cell r="E1358">
            <v>1.36</v>
          </cell>
          <cell r="F1358">
            <v>8.06</v>
          </cell>
        </row>
        <row r="1359">
          <cell r="A1359" t="str">
            <v>170659</v>
          </cell>
          <cell r="B1359" t="str">
            <v>LUVA RED. PVC SOLD. MARROM D=85X75MM (3X2 1/2')</v>
          </cell>
          <cell r="C1359" t="str">
            <v>UN</v>
          </cell>
          <cell r="D1359">
            <v>7.86</v>
          </cell>
          <cell r="E1359">
            <v>1.36</v>
          </cell>
          <cell r="F1359">
            <v>9.2200000000000006</v>
          </cell>
        </row>
        <row r="1360">
          <cell r="A1360" t="str">
            <v>170660</v>
          </cell>
          <cell r="B1360" t="str">
            <v>LUVA RED. PVC SOLD. MARROM D=110X75MM (4X2 1/2')</v>
          </cell>
          <cell r="C1360" t="str">
            <v>UN</v>
          </cell>
          <cell r="D1360">
            <v>12.76</v>
          </cell>
          <cell r="E1360">
            <v>1.71</v>
          </cell>
          <cell r="F1360">
            <v>14.469999999999999</v>
          </cell>
        </row>
        <row r="1361">
          <cell r="A1361" t="str">
            <v>170661</v>
          </cell>
          <cell r="B1361" t="str">
            <v>LUVA RED. PVC SOLD. MARROM D=110X85MM (4X3')</v>
          </cell>
          <cell r="C1361" t="str">
            <v>UN</v>
          </cell>
          <cell r="D1361">
            <v>13.48</v>
          </cell>
          <cell r="E1361">
            <v>1.71</v>
          </cell>
          <cell r="F1361">
            <v>15.190000000000001</v>
          </cell>
        </row>
        <row r="1362">
          <cell r="A1362" t="str">
            <v>170662</v>
          </cell>
          <cell r="B1362" t="str">
            <v>CRUZETA PVC SOLD. MARROM D=20MM (1/2')</v>
          </cell>
          <cell r="C1362" t="str">
            <v>UN</v>
          </cell>
          <cell r="D1362">
            <v>2.57</v>
          </cell>
          <cell r="E1362">
            <v>1.92</v>
          </cell>
          <cell r="F1362">
            <v>4.49</v>
          </cell>
        </row>
        <row r="1363">
          <cell r="A1363" t="str">
            <v>170663</v>
          </cell>
          <cell r="B1363" t="str">
            <v>CRUZETA PVC SOLD. MARROM D=25MM (3/4')</v>
          </cell>
          <cell r="C1363" t="str">
            <v>UN</v>
          </cell>
          <cell r="D1363">
            <v>3.92</v>
          </cell>
          <cell r="E1363">
            <v>1.92</v>
          </cell>
          <cell r="F1363">
            <v>5.84</v>
          </cell>
        </row>
        <row r="1364">
          <cell r="A1364" t="str">
            <v>170664</v>
          </cell>
          <cell r="B1364" t="str">
            <v>CRUZETA PVC SOLD. MARROM D=32MM (1')</v>
          </cell>
          <cell r="C1364" t="str">
            <v>UN</v>
          </cell>
          <cell r="D1364">
            <v>4.55</v>
          </cell>
          <cell r="E1364">
            <v>1.92</v>
          </cell>
          <cell r="F1364">
            <v>6.47</v>
          </cell>
        </row>
        <row r="1365">
          <cell r="A1365" t="str">
            <v>170665</v>
          </cell>
          <cell r="B1365" t="str">
            <v>CRUZETA PVC SOLD. MARROM D=40MM (1 1/4')</v>
          </cell>
          <cell r="C1365" t="str">
            <v>UN</v>
          </cell>
          <cell r="D1365">
            <v>5.07</v>
          </cell>
          <cell r="E1365">
            <v>2.95</v>
          </cell>
          <cell r="F1365">
            <v>8.02</v>
          </cell>
        </row>
        <row r="1366">
          <cell r="A1366" t="str">
            <v>170666</v>
          </cell>
          <cell r="B1366" t="str">
            <v>CRUZETA PVC SOLD. MARROM D=50MM (1 1/2')</v>
          </cell>
          <cell r="C1366" t="str">
            <v>UN</v>
          </cell>
          <cell r="D1366">
            <v>6.6</v>
          </cell>
          <cell r="E1366">
            <v>2.95</v>
          </cell>
          <cell r="F1366">
            <v>9.5500000000000007</v>
          </cell>
        </row>
        <row r="1367">
          <cell r="A1367" t="str">
            <v>170667</v>
          </cell>
          <cell r="B1367" t="str">
            <v>CRUZETA PVC SOLD. MARROM D=60MM (2')</v>
          </cell>
          <cell r="C1367" t="str">
            <v>UN</v>
          </cell>
          <cell r="D1367">
            <v>8.17</v>
          </cell>
          <cell r="E1367">
            <v>2.95</v>
          </cell>
          <cell r="F1367">
            <v>11.120000000000001</v>
          </cell>
        </row>
        <row r="1368">
          <cell r="A1368" t="str">
            <v>170668</v>
          </cell>
          <cell r="B1368" t="str">
            <v>CRUZETA PVC SOLD. MARROM D=75MM (2 1/2')</v>
          </cell>
          <cell r="C1368" t="str">
            <v>UN</v>
          </cell>
          <cell r="D1368">
            <v>22.01</v>
          </cell>
          <cell r="E1368">
            <v>4.45</v>
          </cell>
          <cell r="F1368">
            <v>26.46</v>
          </cell>
        </row>
        <row r="1369">
          <cell r="A1369" t="str">
            <v>170669</v>
          </cell>
          <cell r="B1369" t="str">
            <v>CRUZETA PVC SOLD. MARROM D=85MM (3')</v>
          </cell>
          <cell r="C1369" t="str">
            <v>UN</v>
          </cell>
          <cell r="D1369">
            <v>26.28</v>
          </cell>
          <cell r="E1369">
            <v>4.45</v>
          </cell>
          <cell r="F1369">
            <v>30.73</v>
          </cell>
        </row>
        <row r="1370">
          <cell r="A1370" t="str">
            <v>170670</v>
          </cell>
          <cell r="B1370" t="str">
            <v>CRUZETA PVC SOLD. MARROM D=110MM (4')</v>
          </cell>
          <cell r="C1370" t="str">
            <v>UN</v>
          </cell>
          <cell r="D1370">
            <v>56.3</v>
          </cell>
          <cell r="E1370">
            <v>5.38</v>
          </cell>
          <cell r="F1370">
            <v>61.68</v>
          </cell>
        </row>
        <row r="1371">
          <cell r="A1371" t="str">
            <v>170671</v>
          </cell>
          <cell r="B1371" t="str">
            <v>UNIÃO PVC SOLD. MARROM D=20MM (1/2')</v>
          </cell>
          <cell r="C1371" t="str">
            <v>UN</v>
          </cell>
          <cell r="D1371">
            <v>1.24</v>
          </cell>
          <cell r="E1371">
            <v>0.68</v>
          </cell>
          <cell r="F1371">
            <v>1.92</v>
          </cell>
        </row>
        <row r="1372">
          <cell r="A1372" t="str">
            <v>170672</v>
          </cell>
          <cell r="B1372" t="str">
            <v>UNIÃO PVC SOLD. MARROM D=25MM (3/4')</v>
          </cell>
          <cell r="C1372" t="str">
            <v>UN</v>
          </cell>
          <cell r="D1372">
            <v>1.39</v>
          </cell>
          <cell r="E1372">
            <v>0.68</v>
          </cell>
          <cell r="F1372">
            <v>2.0699999999999998</v>
          </cell>
        </row>
        <row r="1373">
          <cell r="A1373" t="str">
            <v>170673</v>
          </cell>
          <cell r="B1373" t="str">
            <v>UNIÃO PVC SOLD. MARROM D=32MM (1')</v>
          </cell>
          <cell r="C1373" t="str">
            <v>UN</v>
          </cell>
          <cell r="D1373">
            <v>2.74</v>
          </cell>
          <cell r="E1373">
            <v>0.68</v>
          </cell>
          <cell r="F1373">
            <v>3.4200000000000004</v>
          </cell>
        </row>
        <row r="1374">
          <cell r="A1374" t="str">
            <v>170674</v>
          </cell>
          <cell r="B1374" t="str">
            <v>UNIÃO PVC SOLD. MARROM D=40MM (1 1/4')</v>
          </cell>
          <cell r="C1374" t="str">
            <v>UN</v>
          </cell>
          <cell r="D1374">
            <v>5.47</v>
          </cell>
          <cell r="E1374">
            <v>1.03</v>
          </cell>
          <cell r="F1374">
            <v>6.5</v>
          </cell>
        </row>
        <row r="1375">
          <cell r="A1375" t="str">
            <v>170675</v>
          </cell>
          <cell r="B1375" t="str">
            <v>UNIÃO PVC SOLD. MARROM D=50MM (1 1/2')</v>
          </cell>
          <cell r="C1375" t="str">
            <v>UN</v>
          </cell>
          <cell r="D1375">
            <v>5.18</v>
          </cell>
          <cell r="E1375">
            <v>1.03</v>
          </cell>
          <cell r="F1375">
            <v>6.21</v>
          </cell>
        </row>
        <row r="1376">
          <cell r="A1376" t="str">
            <v>170676</v>
          </cell>
          <cell r="B1376" t="str">
            <v>UNIÃO PVC SOLD. MARROM D=60MM (2')</v>
          </cell>
          <cell r="C1376" t="str">
            <v>UN</v>
          </cell>
          <cell r="D1376">
            <v>12.04</v>
          </cell>
          <cell r="E1376">
            <v>1.03</v>
          </cell>
          <cell r="F1376">
            <v>13.069999999999999</v>
          </cell>
        </row>
        <row r="1377">
          <cell r="A1377" t="str">
            <v>170677</v>
          </cell>
          <cell r="B1377" t="str">
            <v>UNIÃO PVC SOLD. MARROM D=75MM (2 1/2')</v>
          </cell>
          <cell r="C1377" t="str">
            <v>UN</v>
          </cell>
          <cell r="D1377">
            <v>34.9</v>
          </cell>
          <cell r="E1377">
            <v>1.4</v>
          </cell>
          <cell r="F1377">
            <v>36.299999999999997</v>
          </cell>
        </row>
        <row r="1378">
          <cell r="A1378" t="str">
            <v>170678</v>
          </cell>
          <cell r="B1378" t="str">
            <v>UNIÃO PVC SOLD. MARROM D=85MM (3')</v>
          </cell>
          <cell r="C1378" t="str">
            <v>UN</v>
          </cell>
          <cell r="D1378">
            <v>51.49</v>
          </cell>
          <cell r="E1378">
            <v>1.36</v>
          </cell>
          <cell r="F1378">
            <v>52.85</v>
          </cell>
        </row>
        <row r="1379">
          <cell r="A1379" t="str">
            <v>170679</v>
          </cell>
          <cell r="B1379" t="str">
            <v>UNIÃO PVC SOLD. MARROM D=110MM (4')</v>
          </cell>
          <cell r="C1379" t="str">
            <v>UN</v>
          </cell>
          <cell r="D1379">
            <v>81.27</v>
          </cell>
          <cell r="E1379">
            <v>1.71</v>
          </cell>
          <cell r="F1379">
            <v>82.97999999999999</v>
          </cell>
        </row>
        <row r="1380">
          <cell r="A1380" t="str">
            <v>170680</v>
          </cell>
          <cell r="B1380" t="str">
            <v>CAP PVC SOLD. MARROM D=20MM (1/2')</v>
          </cell>
          <cell r="C1380" t="str">
            <v>UN</v>
          </cell>
          <cell r="D1380">
            <v>0.25</v>
          </cell>
          <cell r="E1380">
            <v>0.33</v>
          </cell>
          <cell r="F1380">
            <v>0.58000000000000007</v>
          </cell>
        </row>
        <row r="1381">
          <cell r="A1381" t="str">
            <v>170681</v>
          </cell>
          <cell r="B1381" t="str">
            <v>CAP PVC SOLD. MARROM D=25MM (3/4')</v>
          </cell>
          <cell r="C1381" t="str">
            <v>UN</v>
          </cell>
          <cell r="D1381">
            <v>0.27</v>
          </cell>
          <cell r="E1381">
            <v>0.33</v>
          </cell>
          <cell r="F1381">
            <v>0.60000000000000009</v>
          </cell>
        </row>
        <row r="1382">
          <cell r="A1382" t="str">
            <v>170682</v>
          </cell>
          <cell r="B1382" t="str">
            <v>CAP PVC SOLD. MARROM D=32MM (1')</v>
          </cell>
          <cell r="C1382" t="str">
            <v>UN</v>
          </cell>
          <cell r="D1382">
            <v>0.43</v>
          </cell>
          <cell r="E1382">
            <v>0.33</v>
          </cell>
          <cell r="F1382">
            <v>0.76</v>
          </cell>
        </row>
        <row r="1383">
          <cell r="A1383" t="str">
            <v>170683</v>
          </cell>
          <cell r="B1383" t="str">
            <v>CAP PVC SOLD. MARROM D=40MM (1 1/4')</v>
          </cell>
          <cell r="C1383" t="str">
            <v>UN</v>
          </cell>
          <cell r="D1383">
            <v>0.8</v>
          </cell>
          <cell r="E1383">
            <v>0.51</v>
          </cell>
          <cell r="F1383">
            <v>1.31</v>
          </cell>
        </row>
        <row r="1384">
          <cell r="A1384" t="str">
            <v>170684</v>
          </cell>
          <cell r="B1384" t="str">
            <v>CAP PVC SOLD. MARROM D=50MM (1 1/2')</v>
          </cell>
          <cell r="C1384" t="str">
            <v>UN</v>
          </cell>
          <cell r="D1384">
            <v>1.44</v>
          </cell>
          <cell r="E1384">
            <v>0.51</v>
          </cell>
          <cell r="F1384">
            <v>1.95</v>
          </cell>
        </row>
        <row r="1385">
          <cell r="A1385" t="str">
            <v>170685</v>
          </cell>
          <cell r="B1385" t="str">
            <v>CAP PVC SOLD. MARROM D=60MM (2')</v>
          </cell>
          <cell r="C1385" t="str">
            <v>UN</v>
          </cell>
          <cell r="D1385">
            <v>2.0699999999999998</v>
          </cell>
          <cell r="E1385">
            <v>0.51</v>
          </cell>
          <cell r="F1385">
            <v>2.58</v>
          </cell>
        </row>
        <row r="1386">
          <cell r="A1386" t="str">
            <v>170686</v>
          </cell>
          <cell r="B1386" t="str">
            <v>CAP PVC SOLD. MARROM D=75MM (2 1/2')</v>
          </cell>
          <cell r="C1386" t="str">
            <v>UN</v>
          </cell>
          <cell r="D1386">
            <v>3.78</v>
          </cell>
          <cell r="E1386">
            <v>0.68</v>
          </cell>
          <cell r="F1386">
            <v>4.46</v>
          </cell>
        </row>
        <row r="1387">
          <cell r="A1387" t="str">
            <v>170687</v>
          </cell>
          <cell r="B1387" t="str">
            <v>CAP PVC SOLD. MARROM D=85MM (3')</v>
          </cell>
          <cell r="C1387" t="str">
            <v>UN</v>
          </cell>
          <cell r="D1387">
            <v>8.82</v>
          </cell>
          <cell r="E1387">
            <v>0.68</v>
          </cell>
          <cell r="F1387">
            <v>9.5</v>
          </cell>
        </row>
        <row r="1388">
          <cell r="A1388" t="str">
            <v>170688</v>
          </cell>
          <cell r="B1388" t="str">
            <v>CAP PVC SOLD. MARROM D=110MM (4')</v>
          </cell>
          <cell r="C1388" t="str">
            <v>UN</v>
          </cell>
          <cell r="D1388">
            <v>13.13</v>
          </cell>
          <cell r="E1388">
            <v>1.71</v>
          </cell>
          <cell r="F1388">
            <v>14.84</v>
          </cell>
        </row>
        <row r="1389">
          <cell r="A1389" t="str">
            <v>170689</v>
          </cell>
          <cell r="B1389" t="str">
            <v>ADAPTADOR PVC SOLD. FLANGES LIVRES P/CX. D'AGUA 20MM (1/2')</v>
          </cell>
          <cell r="C1389" t="str">
            <v>UN</v>
          </cell>
          <cell r="D1389">
            <v>1.88</v>
          </cell>
          <cell r="E1389">
            <v>0.68</v>
          </cell>
          <cell r="F1389">
            <v>2.56</v>
          </cell>
        </row>
        <row r="1390">
          <cell r="A1390" t="str">
            <v>170690</v>
          </cell>
          <cell r="B1390" t="str">
            <v>ADAPTADOR PVC SOLD. FLANGES LIVRES P/CX. D'AGUA 25MM (3/4')</v>
          </cell>
          <cell r="C1390" t="str">
            <v>UN</v>
          </cell>
          <cell r="D1390">
            <v>2.23</v>
          </cell>
          <cell r="E1390">
            <v>0.68</v>
          </cell>
          <cell r="F1390">
            <v>2.91</v>
          </cell>
        </row>
        <row r="1391">
          <cell r="A1391" t="str">
            <v>170691</v>
          </cell>
          <cell r="B1391" t="str">
            <v>ADAPTADOR PVC SOLD. FLANGES LIVRES P/CX. D'AGUA 32MM (1')</v>
          </cell>
          <cell r="C1391" t="str">
            <v>UN</v>
          </cell>
          <cell r="D1391">
            <v>2.75</v>
          </cell>
          <cell r="E1391">
            <v>0.68</v>
          </cell>
          <cell r="F1391">
            <v>3.43</v>
          </cell>
        </row>
        <row r="1392">
          <cell r="A1392" t="str">
            <v>170692</v>
          </cell>
          <cell r="B1392" t="str">
            <v>ADAPTADOR PVC SOLD. FLANGES LIVRES P/CX. D'AGUA 40MM(1 1/4')</v>
          </cell>
          <cell r="C1392" t="str">
            <v>UN</v>
          </cell>
          <cell r="D1392">
            <v>3.43</v>
          </cell>
          <cell r="E1392">
            <v>1.03</v>
          </cell>
          <cell r="F1392">
            <v>4.46</v>
          </cell>
        </row>
        <row r="1393">
          <cell r="A1393" t="str">
            <v>170693</v>
          </cell>
          <cell r="B1393" t="str">
            <v>ADAPTADOR PVC SOLD. FLANGES LIVRES P/CX. D'AGUA 50MM(1 1/2')</v>
          </cell>
          <cell r="C1393" t="str">
            <v>UN</v>
          </cell>
          <cell r="D1393">
            <v>6.37</v>
          </cell>
          <cell r="E1393">
            <v>1.03</v>
          </cell>
          <cell r="F1393">
            <v>7.4</v>
          </cell>
        </row>
        <row r="1394">
          <cell r="A1394" t="str">
            <v>170694</v>
          </cell>
          <cell r="B1394" t="str">
            <v>ADAPTADOR PVC SOLD. FLANGES LIVRES P/CX.D'AGUA 60MM (2')</v>
          </cell>
          <cell r="C1394" t="str">
            <v>UN</v>
          </cell>
          <cell r="D1394">
            <v>8.68</v>
          </cell>
          <cell r="E1394">
            <v>1.03</v>
          </cell>
          <cell r="F1394">
            <v>9.7099999999999991</v>
          </cell>
        </row>
        <row r="1395">
          <cell r="A1395" t="str">
            <v>170695</v>
          </cell>
          <cell r="B1395" t="str">
            <v>ADAPTADOR PVC SOLD. FLANGES LIVRES P/CX. D'AGUA 75MM(2 1/2')</v>
          </cell>
          <cell r="C1395" t="str">
            <v>UN</v>
          </cell>
          <cell r="D1395">
            <v>26.54</v>
          </cell>
          <cell r="E1395">
            <v>1.36</v>
          </cell>
          <cell r="F1395">
            <v>27.9</v>
          </cell>
        </row>
        <row r="1396">
          <cell r="A1396" t="str">
            <v>170696</v>
          </cell>
          <cell r="B1396" t="str">
            <v>ADAPTADOR PVC SOLD. FLANGES LIVRES P/CX. D'AGUA 85MM (3')</v>
          </cell>
          <cell r="C1396" t="str">
            <v>UN</v>
          </cell>
          <cell r="D1396">
            <v>35.67</v>
          </cell>
          <cell r="E1396">
            <v>1.36</v>
          </cell>
          <cell r="F1396">
            <v>37.03</v>
          </cell>
        </row>
        <row r="1397">
          <cell r="A1397" t="str">
            <v>170697</v>
          </cell>
          <cell r="B1397" t="str">
            <v>ADAPTADOR PVC SOLD. FLANGES LIVRES P/CX. D'AGUA 110MM (4')</v>
          </cell>
          <cell r="C1397" t="str">
            <v>UN</v>
          </cell>
          <cell r="D1397">
            <v>51.07</v>
          </cell>
          <cell r="E1397">
            <v>1.71</v>
          </cell>
          <cell r="F1397">
            <v>52.78</v>
          </cell>
        </row>
        <row r="1399">
          <cell r="A1399" t="str">
            <v>170700</v>
          </cell>
          <cell r="B1399" t="str">
            <v>REDE DE AGUA FRIA - CONEXÕES SOLDAVEIS/ROSCA PVC</v>
          </cell>
          <cell r="D1399" t="str">
            <v/>
          </cell>
          <cell r="E1399" t="str">
            <v/>
          </cell>
          <cell r="F1399">
            <v>0</v>
          </cell>
        </row>
        <row r="1400">
          <cell r="A1400" t="str">
            <v>170701</v>
          </cell>
          <cell r="B1400" t="str">
            <v>JOELHO 90 PVC SOLD./ROSCA. D=20X1/2'</v>
          </cell>
          <cell r="C1400" t="str">
            <v>UN</v>
          </cell>
          <cell r="D1400">
            <v>0.39</v>
          </cell>
          <cell r="E1400">
            <v>1.5</v>
          </cell>
          <cell r="F1400">
            <v>1.8900000000000001</v>
          </cell>
        </row>
        <row r="1401">
          <cell r="A1401" t="str">
            <v>170702</v>
          </cell>
          <cell r="B1401" t="str">
            <v>JOELHO RED. 90 PVC SOLD./ROSCA. D=25X1/2'</v>
          </cell>
          <cell r="C1401" t="str">
            <v>UN</v>
          </cell>
          <cell r="D1401">
            <v>0.47</v>
          </cell>
          <cell r="E1401">
            <v>1.5</v>
          </cell>
          <cell r="F1401">
            <v>1.97</v>
          </cell>
        </row>
        <row r="1402">
          <cell r="A1402" t="str">
            <v>170703</v>
          </cell>
          <cell r="B1402" t="str">
            <v>JOELHO 90 PVC SOLD./ROSCA. D=25X3/4'</v>
          </cell>
          <cell r="C1402" t="str">
            <v>UN</v>
          </cell>
          <cell r="D1402">
            <v>0.66</v>
          </cell>
          <cell r="E1402">
            <v>1.5</v>
          </cell>
          <cell r="F1402">
            <v>2.16</v>
          </cell>
        </row>
        <row r="1403">
          <cell r="A1403" t="str">
            <v>170704</v>
          </cell>
          <cell r="B1403" t="str">
            <v>JOELHO 90 PVC SOLD./ROSCA. D=32X1'</v>
          </cell>
          <cell r="C1403" t="str">
            <v>UN</v>
          </cell>
          <cell r="D1403">
            <v>1.18</v>
          </cell>
          <cell r="E1403">
            <v>1.5</v>
          </cell>
          <cell r="F1403">
            <v>2.6799999999999997</v>
          </cell>
        </row>
        <row r="1404">
          <cell r="A1404" t="str">
            <v>170705</v>
          </cell>
          <cell r="B1404" t="str">
            <v>JOELHO RED. 90 PVC SOLD./ROSCA. D=32X3/4'</v>
          </cell>
          <cell r="C1404" t="str">
            <v>UN</v>
          </cell>
          <cell r="D1404">
            <v>1.92</v>
          </cell>
          <cell r="E1404">
            <v>1.5</v>
          </cell>
          <cell r="F1404">
            <v>3.42</v>
          </cell>
        </row>
        <row r="1405">
          <cell r="A1405" t="str">
            <v>170706</v>
          </cell>
          <cell r="B1405" t="str">
            <v>TE PVC SOLD./ROSCA D=20X20X1/2'</v>
          </cell>
          <cell r="C1405" t="str">
            <v>UN</v>
          </cell>
          <cell r="D1405">
            <v>0.56999999999999995</v>
          </cell>
          <cell r="E1405">
            <v>1.5</v>
          </cell>
          <cell r="F1405">
            <v>2.0699999999999998</v>
          </cell>
        </row>
        <row r="1406">
          <cell r="A1406" t="str">
            <v>170707</v>
          </cell>
          <cell r="B1406" t="str">
            <v>TE DE REDUÇÃO PVC SOLD./ROSCA. D=25X25X1/2'</v>
          </cell>
          <cell r="C1406" t="str">
            <v>UN</v>
          </cell>
          <cell r="D1406">
            <v>0.87</v>
          </cell>
          <cell r="E1406">
            <v>1.5</v>
          </cell>
          <cell r="F1406">
            <v>2.37</v>
          </cell>
        </row>
        <row r="1407">
          <cell r="A1407" t="str">
            <v>170708</v>
          </cell>
          <cell r="B1407" t="str">
            <v>TE PVC SOLD./ROSCA D=25X25X3/4'</v>
          </cell>
          <cell r="C1407" t="str">
            <v>UN</v>
          </cell>
          <cell r="D1407">
            <v>0.85</v>
          </cell>
          <cell r="E1407">
            <v>1.5</v>
          </cell>
          <cell r="F1407">
            <v>2.35</v>
          </cell>
        </row>
        <row r="1408">
          <cell r="A1408" t="str">
            <v>170709</v>
          </cell>
          <cell r="B1408" t="str">
            <v>TE DE REDUÇÃO PVC SOLD./ROSCA. D=32X32X3/4'</v>
          </cell>
          <cell r="C1408" t="str">
            <v>UN</v>
          </cell>
          <cell r="D1408">
            <v>1.86</v>
          </cell>
          <cell r="E1408">
            <v>1.5</v>
          </cell>
          <cell r="F1408">
            <v>3.3600000000000003</v>
          </cell>
        </row>
        <row r="1409">
          <cell r="A1409" t="str">
            <v>170710</v>
          </cell>
          <cell r="B1409" t="str">
            <v>TE PVC SOLD./ROSCA. D=32X32X1'</v>
          </cell>
          <cell r="C1409" t="str">
            <v>UN</v>
          </cell>
          <cell r="D1409">
            <v>1.88</v>
          </cell>
          <cell r="E1409">
            <v>1.5</v>
          </cell>
          <cell r="F1409">
            <v>3.38</v>
          </cell>
        </row>
        <row r="1410">
          <cell r="A1410" t="str">
            <v>170711</v>
          </cell>
          <cell r="B1410" t="str">
            <v>LUVA PVC SOLD./ROSCA. D=20X1/2'</v>
          </cell>
          <cell r="C1410" t="str">
            <v>UN</v>
          </cell>
          <cell r="D1410">
            <v>0.27</v>
          </cell>
          <cell r="E1410">
            <v>1.1000000000000001</v>
          </cell>
          <cell r="F1410">
            <v>1.37</v>
          </cell>
        </row>
        <row r="1411">
          <cell r="A1411" t="str">
            <v>170712</v>
          </cell>
          <cell r="B1411" t="str">
            <v>LUVA PVC SOLD./ROSCA. D=25X1/2'</v>
          </cell>
          <cell r="C1411" t="str">
            <v>UN</v>
          </cell>
          <cell r="D1411">
            <v>0.43</v>
          </cell>
          <cell r="E1411">
            <v>1.1000000000000001</v>
          </cell>
          <cell r="F1411">
            <v>1.53</v>
          </cell>
        </row>
        <row r="1412">
          <cell r="A1412" t="str">
            <v>170713</v>
          </cell>
          <cell r="B1412" t="str">
            <v>LUVA PVC SOLD./ROSCA. D=25X3/4'</v>
          </cell>
          <cell r="C1412" t="str">
            <v>UN</v>
          </cell>
          <cell r="D1412">
            <v>0.35</v>
          </cell>
          <cell r="E1412">
            <v>1.1000000000000001</v>
          </cell>
          <cell r="F1412">
            <v>1.4500000000000002</v>
          </cell>
        </row>
        <row r="1413">
          <cell r="A1413" t="str">
            <v>170714</v>
          </cell>
          <cell r="B1413" t="str">
            <v>LUVA PVC SOLD./ROSCA. D=32X1'</v>
          </cell>
          <cell r="C1413" t="str">
            <v>UN</v>
          </cell>
          <cell r="D1413">
            <v>0.85</v>
          </cell>
          <cell r="E1413">
            <v>1.1000000000000001</v>
          </cell>
          <cell r="F1413">
            <v>1.9500000000000002</v>
          </cell>
        </row>
        <row r="1414">
          <cell r="A1414" t="str">
            <v>170715</v>
          </cell>
          <cell r="B1414" t="str">
            <v>LUVA PVC SOLD./ROSCA. D=40X1 1/4'</v>
          </cell>
          <cell r="C1414" t="str">
            <v>UN</v>
          </cell>
          <cell r="D1414">
            <v>2.11</v>
          </cell>
          <cell r="E1414">
            <v>1.85</v>
          </cell>
          <cell r="F1414">
            <v>3.96</v>
          </cell>
        </row>
        <row r="1415">
          <cell r="A1415" t="str">
            <v>170716</v>
          </cell>
          <cell r="B1415" t="str">
            <v>LUVA PVC SOLD./ROSCA. D=50X1 1/2'</v>
          </cell>
          <cell r="C1415" t="str">
            <v>UN</v>
          </cell>
          <cell r="D1415">
            <v>4.97</v>
          </cell>
          <cell r="E1415">
            <v>1.85</v>
          </cell>
          <cell r="F1415">
            <v>6.82</v>
          </cell>
        </row>
        <row r="1417">
          <cell r="A1417" t="str">
            <v>170800</v>
          </cell>
          <cell r="B1417" t="str">
            <v>REDE DE AGUA FRIA - CONEXÕES SOLDAVEIS PVC/ROSCA METALICA</v>
          </cell>
          <cell r="D1417" t="str">
            <v/>
          </cell>
          <cell r="E1417" t="str">
            <v/>
          </cell>
          <cell r="F1417">
            <v>0</v>
          </cell>
        </row>
        <row r="1418">
          <cell r="A1418" t="str">
            <v>170801</v>
          </cell>
          <cell r="B1418" t="str">
            <v>JOELHO PVC SOLD. AZUL D=20X1/2'</v>
          </cell>
          <cell r="C1418" t="str">
            <v>UN</v>
          </cell>
          <cell r="D1418">
            <v>1.22</v>
          </cell>
          <cell r="E1418">
            <v>1.33</v>
          </cell>
          <cell r="F1418">
            <v>2.5499999999999998</v>
          </cell>
        </row>
        <row r="1419">
          <cell r="A1419" t="str">
            <v>170802</v>
          </cell>
          <cell r="B1419" t="str">
            <v>JOELHO RED. PVC SOLD. AZUL D=25X1/2'</v>
          </cell>
          <cell r="C1419" t="str">
            <v>UN</v>
          </cell>
          <cell r="D1419">
            <v>1.34</v>
          </cell>
          <cell r="E1419">
            <v>1.33</v>
          </cell>
          <cell r="F1419">
            <v>2.67</v>
          </cell>
        </row>
        <row r="1420">
          <cell r="A1420" t="str">
            <v>170803</v>
          </cell>
          <cell r="B1420" t="str">
            <v>JOELHO PVC SOLD. AZUL D=25X3/4'</v>
          </cell>
          <cell r="C1420" t="str">
            <v>UN</v>
          </cell>
          <cell r="D1420">
            <v>1.51</v>
          </cell>
          <cell r="E1420">
            <v>1.33</v>
          </cell>
          <cell r="F1420">
            <v>2.84</v>
          </cell>
        </row>
        <row r="1421">
          <cell r="A1421" t="str">
            <v>170804</v>
          </cell>
          <cell r="B1421" t="str">
            <v>JOELHO RED. PVC SOLD. AZUL D=32X3/4'</v>
          </cell>
          <cell r="C1421" t="str">
            <v>UN</v>
          </cell>
          <cell r="D1421">
            <v>2.63</v>
          </cell>
          <cell r="E1421">
            <v>1.33</v>
          </cell>
          <cell r="F1421">
            <v>3.96</v>
          </cell>
        </row>
        <row r="1422">
          <cell r="A1422" t="str">
            <v>170805</v>
          </cell>
          <cell r="B1422" t="str">
            <v>TE PVC SOLD. AZUL D=20X1/2'</v>
          </cell>
          <cell r="C1422" t="str">
            <v>UN</v>
          </cell>
          <cell r="D1422">
            <v>1.9</v>
          </cell>
          <cell r="E1422">
            <v>1.4</v>
          </cell>
          <cell r="F1422">
            <v>3.3</v>
          </cell>
        </row>
        <row r="1423">
          <cell r="A1423" t="str">
            <v>170806</v>
          </cell>
          <cell r="B1423" t="str">
            <v>TE RED. PVC SOLD. AZUL D=25X1/2'</v>
          </cell>
          <cell r="C1423" t="str">
            <v>UN</v>
          </cell>
          <cell r="D1423">
            <v>2.12</v>
          </cell>
          <cell r="E1423">
            <v>1.4</v>
          </cell>
          <cell r="F1423">
            <v>3.52</v>
          </cell>
        </row>
        <row r="1424">
          <cell r="A1424" t="str">
            <v>170807</v>
          </cell>
          <cell r="B1424" t="str">
            <v>TE PVC SOLD. AZUL D=25X3/4'</v>
          </cell>
          <cell r="C1424" t="str">
            <v>UN</v>
          </cell>
          <cell r="D1424">
            <v>2.1800000000000002</v>
          </cell>
          <cell r="E1424">
            <v>1.4</v>
          </cell>
          <cell r="F1424">
            <v>3.58</v>
          </cell>
        </row>
        <row r="1425">
          <cell r="A1425" t="str">
            <v>170808</v>
          </cell>
          <cell r="B1425" t="str">
            <v>TE RED. PVC SOLD. AZUL D=32X3/4'</v>
          </cell>
          <cell r="C1425" t="str">
            <v>UN</v>
          </cell>
          <cell r="D1425">
            <v>3.15</v>
          </cell>
          <cell r="E1425">
            <v>1.4</v>
          </cell>
          <cell r="F1425">
            <v>4.55</v>
          </cell>
        </row>
        <row r="1426">
          <cell r="A1426" t="str">
            <v>170809</v>
          </cell>
          <cell r="B1426" t="str">
            <v>LUVA PVC SOLD. AZUL C/ROSCA MET. D=20X1/2'</v>
          </cell>
          <cell r="C1426" t="str">
            <v>UN</v>
          </cell>
          <cell r="D1426">
            <v>1.06</v>
          </cell>
          <cell r="E1426">
            <v>0.68</v>
          </cell>
          <cell r="F1426">
            <v>1.7400000000000002</v>
          </cell>
        </row>
        <row r="1427">
          <cell r="A1427" t="str">
            <v>170810</v>
          </cell>
          <cell r="B1427" t="str">
            <v>LUVA PVC SOLD. AZUL C/ROSCA MET. D=25X3/4'</v>
          </cell>
          <cell r="C1427" t="str">
            <v>UN</v>
          </cell>
          <cell r="D1427">
            <v>1.43</v>
          </cell>
          <cell r="E1427">
            <v>0.68</v>
          </cell>
          <cell r="F1427">
            <v>2.11</v>
          </cell>
        </row>
        <row r="1428">
          <cell r="A1428" t="str">
            <v>170811</v>
          </cell>
          <cell r="B1428" t="str">
            <v>LUVA REDUÇÃO PVC SOLD. AZUL C/ROSCA MET., D=25X1/2'</v>
          </cell>
          <cell r="C1428" t="str">
            <v>UN</v>
          </cell>
          <cell r="D1428">
            <v>1.1599999999999999</v>
          </cell>
          <cell r="E1428">
            <v>0.68</v>
          </cell>
          <cell r="F1428">
            <v>1.8399999999999999</v>
          </cell>
        </row>
        <row r="1430">
          <cell r="A1430" t="str">
            <v>170900</v>
          </cell>
          <cell r="B1430" t="str">
            <v>REDE DE AGUA FRIA - TUBOS ROSCAVEIS PVC</v>
          </cell>
          <cell r="D1430" t="str">
            <v/>
          </cell>
          <cell r="E1430" t="str">
            <v/>
          </cell>
          <cell r="F1430">
            <v>0</v>
          </cell>
        </row>
        <row r="1431">
          <cell r="A1431" t="str">
            <v>170901</v>
          </cell>
          <cell r="B1431" t="str">
            <v>TUBO PVC ROSC. BRANCO D=1/2' (20MM)</v>
          </cell>
          <cell r="C1431" t="str">
            <v>M</v>
          </cell>
          <cell r="D1431">
            <v>0.99</v>
          </cell>
          <cell r="E1431">
            <v>0.82</v>
          </cell>
          <cell r="F1431">
            <v>1.81</v>
          </cell>
        </row>
        <row r="1432">
          <cell r="A1432" t="str">
            <v>170902</v>
          </cell>
          <cell r="B1432" t="str">
            <v>TUBO PVC ROSC. BRANCO D=3/4' (25MM)</v>
          </cell>
          <cell r="C1432" t="str">
            <v>M</v>
          </cell>
          <cell r="D1432">
            <v>1.43</v>
          </cell>
          <cell r="E1432">
            <v>1.1000000000000001</v>
          </cell>
          <cell r="F1432">
            <v>2.5300000000000002</v>
          </cell>
        </row>
        <row r="1433">
          <cell r="A1433" t="str">
            <v>170903</v>
          </cell>
          <cell r="B1433" t="str">
            <v>TUBO PVC ROSC. BRANCO D=1' (32MM)</v>
          </cell>
          <cell r="C1433" t="str">
            <v>M</v>
          </cell>
          <cell r="D1433">
            <v>2.75</v>
          </cell>
          <cell r="E1433">
            <v>1.19</v>
          </cell>
          <cell r="F1433">
            <v>3.94</v>
          </cell>
        </row>
        <row r="1434">
          <cell r="A1434" t="str">
            <v>170904</v>
          </cell>
          <cell r="B1434" t="str">
            <v>TUBO PVC ROSC. BRANCO D=1 1/4' (40MM)</v>
          </cell>
          <cell r="C1434" t="str">
            <v>M</v>
          </cell>
          <cell r="D1434">
            <v>3.65</v>
          </cell>
          <cell r="E1434">
            <v>1.78</v>
          </cell>
          <cell r="F1434">
            <v>5.43</v>
          </cell>
        </row>
        <row r="1435">
          <cell r="A1435" t="str">
            <v>170905</v>
          </cell>
          <cell r="B1435" t="str">
            <v>TUBO PVC ROSC. BRANCO D=1 1/2' (50MM)</v>
          </cell>
          <cell r="C1435" t="str">
            <v>M</v>
          </cell>
          <cell r="D1435">
            <v>3.93</v>
          </cell>
          <cell r="E1435">
            <v>2.13</v>
          </cell>
          <cell r="F1435">
            <v>6.0600000000000005</v>
          </cell>
        </row>
        <row r="1436">
          <cell r="A1436" t="str">
            <v>170906</v>
          </cell>
          <cell r="B1436" t="str">
            <v>TUBO PVC ROSC. BRANCO D=2' (60MM)</v>
          </cell>
          <cell r="C1436" t="str">
            <v>M</v>
          </cell>
          <cell r="D1436">
            <v>6.62</v>
          </cell>
          <cell r="E1436">
            <v>2.64</v>
          </cell>
          <cell r="F1436">
            <v>9.26</v>
          </cell>
        </row>
        <row r="1437">
          <cell r="A1437" t="str">
            <v>170907</v>
          </cell>
          <cell r="B1437" t="str">
            <v>TUBO PVC ROSC. BRANCO D=2 1/2' (75MM)</v>
          </cell>
          <cell r="C1437" t="str">
            <v>M</v>
          </cell>
          <cell r="D1437">
            <v>9.2799999999999994</v>
          </cell>
          <cell r="E1437">
            <v>3.63</v>
          </cell>
          <cell r="F1437">
            <v>12.91</v>
          </cell>
        </row>
        <row r="1438">
          <cell r="A1438" t="str">
            <v>170908</v>
          </cell>
          <cell r="B1438" t="str">
            <v>TUBO PVC ROSC. BRANCO D=3' (85MM)</v>
          </cell>
          <cell r="C1438" t="str">
            <v>M</v>
          </cell>
          <cell r="D1438">
            <v>11.32</v>
          </cell>
          <cell r="E1438">
            <v>4.28</v>
          </cell>
          <cell r="F1438">
            <v>15.600000000000001</v>
          </cell>
        </row>
        <row r="1439">
          <cell r="A1439" t="str">
            <v>170909</v>
          </cell>
          <cell r="B1439" t="str">
            <v>TUBO PVC ROSC. BRANCO D=4' (110MM)</v>
          </cell>
          <cell r="C1439" t="str">
            <v>M</v>
          </cell>
          <cell r="D1439">
            <v>15.33</v>
          </cell>
          <cell r="E1439">
            <v>4.66</v>
          </cell>
          <cell r="F1439">
            <v>19.990000000000002</v>
          </cell>
        </row>
        <row r="1441">
          <cell r="A1441" t="str">
            <v>171000</v>
          </cell>
          <cell r="B1441" t="str">
            <v>REDE DE AGUA FRIA - CONEXÕES ROSCAVEIS PVC</v>
          </cell>
          <cell r="D1441" t="str">
            <v/>
          </cell>
          <cell r="E1441" t="str">
            <v/>
          </cell>
          <cell r="F1441">
            <v>0</v>
          </cell>
        </row>
        <row r="1442">
          <cell r="A1442" t="str">
            <v>171001</v>
          </cell>
          <cell r="B1442" t="str">
            <v>JOELHO OU CURVA PVC ROSC. D=1/2' (20MM)</v>
          </cell>
          <cell r="C1442" t="str">
            <v>UN</v>
          </cell>
          <cell r="D1442">
            <v>0.36</v>
          </cell>
          <cell r="E1442">
            <v>1.61</v>
          </cell>
          <cell r="F1442">
            <v>1.9700000000000002</v>
          </cell>
        </row>
        <row r="1443">
          <cell r="A1443" t="str">
            <v>171002</v>
          </cell>
          <cell r="B1443" t="str">
            <v>JOELHO OU CURVA PVC ROSC. D=3/4' (25MM)</v>
          </cell>
          <cell r="C1443" t="str">
            <v>UN</v>
          </cell>
          <cell r="D1443">
            <v>0.49</v>
          </cell>
          <cell r="E1443">
            <v>1.61</v>
          </cell>
          <cell r="F1443">
            <v>2.1</v>
          </cell>
        </row>
        <row r="1444">
          <cell r="A1444" t="str">
            <v>171003</v>
          </cell>
          <cell r="B1444" t="str">
            <v>JOELHO OU CURVA PVC ROSC. D=1' (32MM)</v>
          </cell>
          <cell r="C1444" t="str">
            <v>UN</v>
          </cell>
          <cell r="D1444">
            <v>0.78</v>
          </cell>
          <cell r="E1444">
            <v>1.61</v>
          </cell>
          <cell r="F1444">
            <v>2.39</v>
          </cell>
        </row>
        <row r="1445">
          <cell r="A1445" t="str">
            <v>171004</v>
          </cell>
          <cell r="B1445" t="str">
            <v>JOELHO OU CURVA PVC ROSC. D=1 1/4' (40MM)</v>
          </cell>
          <cell r="C1445" t="str">
            <v>UN</v>
          </cell>
          <cell r="D1445">
            <v>2.2400000000000002</v>
          </cell>
          <cell r="E1445">
            <v>2.5299999999999998</v>
          </cell>
          <cell r="F1445">
            <v>4.7699999999999996</v>
          </cell>
        </row>
        <row r="1446">
          <cell r="A1446" t="str">
            <v>171005</v>
          </cell>
          <cell r="B1446" t="str">
            <v>JOELHO OU CURVA PVC ROSC. D=1 1/2' (50MM)</v>
          </cell>
          <cell r="C1446" t="str">
            <v>UN</v>
          </cell>
          <cell r="D1446">
            <v>2.38</v>
          </cell>
          <cell r="E1446">
            <v>2.5299999999999998</v>
          </cell>
          <cell r="F1446">
            <v>4.91</v>
          </cell>
        </row>
        <row r="1447">
          <cell r="A1447" t="str">
            <v>171006</v>
          </cell>
          <cell r="B1447" t="str">
            <v>JOELHO OU CURVA PVC ROSC. D=2' (60MM)</v>
          </cell>
          <cell r="C1447" t="str">
            <v>UN</v>
          </cell>
          <cell r="D1447">
            <v>5</v>
          </cell>
          <cell r="E1447">
            <v>2.5299999999999998</v>
          </cell>
          <cell r="F1447">
            <v>7.5299999999999994</v>
          </cell>
        </row>
        <row r="1448">
          <cell r="A1448" t="str">
            <v>171007</v>
          </cell>
          <cell r="B1448" t="str">
            <v>JOELHO OU CURVA PVC ROSC. D=2 1/2' (75MM)</v>
          </cell>
          <cell r="C1448" t="str">
            <v>UN</v>
          </cell>
          <cell r="D1448">
            <v>9.07</v>
          </cell>
          <cell r="E1448">
            <v>3.25</v>
          </cell>
          <cell r="F1448">
            <v>12.32</v>
          </cell>
        </row>
        <row r="1449">
          <cell r="A1449" t="str">
            <v>171008</v>
          </cell>
          <cell r="B1449" t="str">
            <v>JOELHO OU CURVA PVC ROSC. D=3' (85MM)</v>
          </cell>
          <cell r="C1449" t="str">
            <v>UN</v>
          </cell>
          <cell r="D1449">
            <v>14.62</v>
          </cell>
          <cell r="E1449">
            <v>3.25</v>
          </cell>
          <cell r="F1449">
            <v>17.869999999999997</v>
          </cell>
        </row>
        <row r="1450">
          <cell r="A1450" t="str">
            <v>171009</v>
          </cell>
          <cell r="B1450" t="str">
            <v>JOELHO OU CURVA PVC ROSC. D=4' (110MM)</v>
          </cell>
          <cell r="C1450" t="str">
            <v>UN</v>
          </cell>
          <cell r="D1450">
            <v>29.46</v>
          </cell>
          <cell r="E1450">
            <v>3.98</v>
          </cell>
          <cell r="F1450">
            <v>33.44</v>
          </cell>
        </row>
        <row r="1451">
          <cell r="A1451" t="str">
            <v>171010</v>
          </cell>
          <cell r="B1451" t="str">
            <v>JOELHO REDUÇÃO PVC ROSC. D=3/4X1/2' (25X20MM)</v>
          </cell>
          <cell r="C1451" t="str">
            <v>UN</v>
          </cell>
          <cell r="D1451">
            <v>0.49</v>
          </cell>
          <cell r="E1451">
            <v>1.61</v>
          </cell>
          <cell r="F1451">
            <v>2.1</v>
          </cell>
        </row>
        <row r="1452">
          <cell r="A1452" t="str">
            <v>171011</v>
          </cell>
          <cell r="B1452" t="str">
            <v>JOELHO REDUÇÃO PVC ROSC. D=1X3/4' (32X25MM)</v>
          </cell>
          <cell r="C1452" t="str">
            <v>UN</v>
          </cell>
          <cell r="D1452">
            <v>0.77</v>
          </cell>
          <cell r="E1452">
            <v>1.61</v>
          </cell>
          <cell r="F1452">
            <v>2.38</v>
          </cell>
        </row>
        <row r="1453">
          <cell r="A1453" t="str">
            <v>171012</v>
          </cell>
          <cell r="B1453" t="str">
            <v>TE PVC BRANCO ROSC. D=1/2' (20MM)</v>
          </cell>
          <cell r="C1453" t="str">
            <v>UN</v>
          </cell>
          <cell r="D1453">
            <v>0.49</v>
          </cell>
          <cell r="E1453">
            <v>1.71</v>
          </cell>
          <cell r="F1453">
            <v>2.2000000000000002</v>
          </cell>
        </row>
        <row r="1454">
          <cell r="A1454" t="str">
            <v>171013</v>
          </cell>
          <cell r="B1454" t="str">
            <v>TE PVC BRANCO ROSC. D=3/4' (25MM)</v>
          </cell>
          <cell r="C1454" t="str">
            <v>UN</v>
          </cell>
          <cell r="D1454">
            <v>0.63</v>
          </cell>
          <cell r="E1454">
            <v>1.71</v>
          </cell>
          <cell r="F1454">
            <v>2.34</v>
          </cell>
        </row>
        <row r="1455">
          <cell r="A1455" t="str">
            <v>171014</v>
          </cell>
          <cell r="B1455" t="str">
            <v>TE PVC BRANCO ROSC. D=1' (32MM)</v>
          </cell>
          <cell r="C1455" t="str">
            <v>UN</v>
          </cell>
          <cell r="D1455">
            <v>1.44</v>
          </cell>
          <cell r="E1455">
            <v>1.71</v>
          </cell>
          <cell r="F1455">
            <v>3.15</v>
          </cell>
        </row>
        <row r="1456">
          <cell r="A1456" t="str">
            <v>171015</v>
          </cell>
          <cell r="B1456" t="str">
            <v>TE PVC BRANCO ROSC. D=1 1/4' (40MM)</v>
          </cell>
          <cell r="C1456" t="str">
            <v>UN</v>
          </cell>
          <cell r="D1456">
            <v>3.26</v>
          </cell>
          <cell r="E1456">
            <v>2.64</v>
          </cell>
          <cell r="F1456">
            <v>5.9</v>
          </cell>
        </row>
        <row r="1457">
          <cell r="A1457" t="str">
            <v>171016</v>
          </cell>
          <cell r="B1457" t="str">
            <v>TE PVC BRANCO ROSC. D=1 1/2' (50MM)</v>
          </cell>
          <cell r="C1457" t="str">
            <v>UN</v>
          </cell>
          <cell r="D1457">
            <v>3.45</v>
          </cell>
          <cell r="E1457">
            <v>2.64</v>
          </cell>
          <cell r="F1457">
            <v>6.09</v>
          </cell>
        </row>
        <row r="1458">
          <cell r="A1458" t="str">
            <v>171017</v>
          </cell>
          <cell r="B1458" t="str">
            <v>TE PVC BRANCO ROSC. D=2' (60MM)</v>
          </cell>
          <cell r="C1458" t="str">
            <v>UN</v>
          </cell>
          <cell r="D1458">
            <v>5.99</v>
          </cell>
          <cell r="E1458">
            <v>2.64</v>
          </cell>
          <cell r="F1458">
            <v>8.6300000000000008</v>
          </cell>
        </row>
        <row r="1459">
          <cell r="A1459" t="str">
            <v>171018</v>
          </cell>
          <cell r="B1459" t="str">
            <v>TE PVC BRANCO ROSC. D=2 1/2' (75MM)</v>
          </cell>
          <cell r="C1459" t="str">
            <v>UN</v>
          </cell>
          <cell r="D1459">
            <v>9.86</v>
          </cell>
          <cell r="E1459">
            <v>3.98</v>
          </cell>
          <cell r="F1459">
            <v>13.84</v>
          </cell>
        </row>
        <row r="1460">
          <cell r="A1460" t="str">
            <v>171019</v>
          </cell>
          <cell r="B1460" t="str">
            <v>TE PVC BRANCO ROSC. D=3' (85MM)</v>
          </cell>
          <cell r="C1460" t="str">
            <v>UN</v>
          </cell>
          <cell r="D1460">
            <v>15.38</v>
          </cell>
          <cell r="E1460">
            <v>3.98</v>
          </cell>
          <cell r="F1460">
            <v>19.36</v>
          </cell>
        </row>
        <row r="1461">
          <cell r="A1461" t="str">
            <v>171020</v>
          </cell>
          <cell r="B1461" t="str">
            <v>TE PVC BRANCO ROSC. D=4' (110MM)</v>
          </cell>
          <cell r="C1461" t="str">
            <v>UN</v>
          </cell>
          <cell r="D1461">
            <v>37.869999999999997</v>
          </cell>
          <cell r="E1461">
            <v>4.87</v>
          </cell>
          <cell r="F1461">
            <v>42.739999999999995</v>
          </cell>
        </row>
        <row r="1462">
          <cell r="A1462" t="str">
            <v>171021</v>
          </cell>
          <cell r="B1462" t="str">
            <v>TE REDUÇÃO PVC ROSC. D=3/4X1/2' (25X20MM)</v>
          </cell>
          <cell r="C1462" t="str">
            <v>UN</v>
          </cell>
          <cell r="D1462">
            <v>0.85</v>
          </cell>
          <cell r="E1462">
            <v>1.71</v>
          </cell>
          <cell r="F1462">
            <v>2.56</v>
          </cell>
        </row>
        <row r="1463">
          <cell r="A1463" t="str">
            <v>171022</v>
          </cell>
          <cell r="B1463" t="str">
            <v>TE REDUÇÃO PVC ROSC. D=1X3/4' (32X25MM)</v>
          </cell>
          <cell r="C1463" t="str">
            <v>UN</v>
          </cell>
          <cell r="D1463">
            <v>1.23</v>
          </cell>
          <cell r="E1463">
            <v>1.71</v>
          </cell>
          <cell r="F1463">
            <v>2.94</v>
          </cell>
        </row>
        <row r="1464">
          <cell r="A1464" t="str">
            <v>171023</v>
          </cell>
          <cell r="B1464" t="str">
            <v>TE REDUÇÃO PVC ROSC. D=1 1/2X3/4' (50X25MM)</v>
          </cell>
          <cell r="C1464" t="str">
            <v>UN</v>
          </cell>
          <cell r="D1464">
            <v>2.94</v>
          </cell>
          <cell r="E1464">
            <v>2.64</v>
          </cell>
          <cell r="F1464">
            <v>5.58</v>
          </cell>
        </row>
        <row r="1465">
          <cell r="A1465" t="str">
            <v>171024</v>
          </cell>
          <cell r="B1465" t="str">
            <v>LUVA PVC BRANCO ROSC. D=1/2' (20MM)</v>
          </cell>
          <cell r="C1465" t="str">
            <v>UN</v>
          </cell>
          <cell r="D1465">
            <v>0.21</v>
          </cell>
          <cell r="E1465">
            <v>0.82</v>
          </cell>
          <cell r="F1465">
            <v>1.03</v>
          </cell>
        </row>
        <row r="1466">
          <cell r="A1466" t="str">
            <v>171025</v>
          </cell>
          <cell r="B1466" t="str">
            <v>LUVA PVC BRANCO ROSC. D=3/4' (25MM)</v>
          </cell>
          <cell r="C1466" t="str">
            <v>UN</v>
          </cell>
          <cell r="D1466">
            <v>0.33</v>
          </cell>
          <cell r="E1466">
            <v>0.82</v>
          </cell>
          <cell r="F1466">
            <v>1.1499999999999999</v>
          </cell>
        </row>
        <row r="1467">
          <cell r="A1467" t="str">
            <v>171026</v>
          </cell>
          <cell r="B1467" t="str">
            <v>LUVA PVC BRANCO ROSC. D=1' (32MM)</v>
          </cell>
          <cell r="C1467" t="str">
            <v>UN</v>
          </cell>
          <cell r="D1467">
            <v>0.59</v>
          </cell>
          <cell r="E1467">
            <v>0.82</v>
          </cell>
          <cell r="F1467">
            <v>1.41</v>
          </cell>
        </row>
        <row r="1468">
          <cell r="A1468" t="str">
            <v>171027</v>
          </cell>
          <cell r="B1468" t="str">
            <v>LUVA PVC BRANCO ROSC. D=1 1/4' (40MM)</v>
          </cell>
          <cell r="C1468" t="str">
            <v>UN</v>
          </cell>
          <cell r="D1468">
            <v>1.05</v>
          </cell>
          <cell r="E1468">
            <v>1.24</v>
          </cell>
          <cell r="F1468">
            <v>2.29</v>
          </cell>
        </row>
        <row r="1469">
          <cell r="A1469" t="str">
            <v>171028</v>
          </cell>
          <cell r="B1469" t="str">
            <v>LUVA PVC BRANCO ROSC. D=1 1/2' (50MM)</v>
          </cell>
          <cell r="C1469" t="str">
            <v>UN</v>
          </cell>
          <cell r="D1469">
            <v>1.17</v>
          </cell>
          <cell r="E1469">
            <v>1.24</v>
          </cell>
          <cell r="F1469">
            <v>2.41</v>
          </cell>
        </row>
        <row r="1470">
          <cell r="A1470" t="str">
            <v>171029</v>
          </cell>
          <cell r="B1470" t="str">
            <v>LUVA PVC BRANCO ROSC. D=2' (60MM)</v>
          </cell>
          <cell r="C1470" t="str">
            <v>UN</v>
          </cell>
          <cell r="D1470">
            <v>2.2799999999999998</v>
          </cell>
          <cell r="E1470">
            <v>1.24</v>
          </cell>
          <cell r="F1470">
            <v>3.5199999999999996</v>
          </cell>
        </row>
        <row r="1471">
          <cell r="A1471" t="str">
            <v>171030</v>
          </cell>
          <cell r="B1471" t="str">
            <v>LUVA PVC BRANCO ROSC. D=2 1/2' (75MM)</v>
          </cell>
          <cell r="C1471" t="str">
            <v>UN</v>
          </cell>
          <cell r="D1471">
            <v>3.1</v>
          </cell>
          <cell r="E1471">
            <v>1.61</v>
          </cell>
          <cell r="F1471">
            <v>4.71</v>
          </cell>
        </row>
        <row r="1472">
          <cell r="A1472" t="str">
            <v>171031</v>
          </cell>
          <cell r="B1472" t="str">
            <v>LUVA PVC BRANCO ROSC. D=3' (85MM)</v>
          </cell>
          <cell r="C1472" t="str">
            <v>UN</v>
          </cell>
          <cell r="D1472">
            <v>3.75</v>
          </cell>
          <cell r="E1472">
            <v>1.61</v>
          </cell>
          <cell r="F1472">
            <v>5.36</v>
          </cell>
        </row>
        <row r="1473">
          <cell r="A1473" t="str">
            <v>171032</v>
          </cell>
          <cell r="B1473" t="str">
            <v>LUVA PVC BRANCO ROSC. D=4' (110MM)</v>
          </cell>
          <cell r="C1473" t="str">
            <v>UN</v>
          </cell>
          <cell r="D1473">
            <v>6.22</v>
          </cell>
          <cell r="E1473">
            <v>2.0099999999999998</v>
          </cell>
          <cell r="F1473">
            <v>8.23</v>
          </cell>
        </row>
        <row r="1474">
          <cell r="A1474" t="str">
            <v>171033</v>
          </cell>
          <cell r="B1474" t="str">
            <v>LUVA REDUÇÃO PVC ROSC. D=3/4X1/2' (25X20MM)</v>
          </cell>
          <cell r="C1474" t="str">
            <v>UN</v>
          </cell>
          <cell r="D1474">
            <v>0.43</v>
          </cell>
          <cell r="E1474">
            <v>0.82</v>
          </cell>
          <cell r="F1474">
            <v>1.25</v>
          </cell>
        </row>
        <row r="1475">
          <cell r="A1475" t="str">
            <v>171034</v>
          </cell>
          <cell r="B1475" t="str">
            <v>LUVA REDUÇÃO PVC ROSC. D=1X3/4' (32X25MM)</v>
          </cell>
          <cell r="C1475" t="str">
            <v>UN</v>
          </cell>
          <cell r="D1475">
            <v>0.56999999999999995</v>
          </cell>
          <cell r="E1475">
            <v>0.82</v>
          </cell>
          <cell r="F1475">
            <v>1.39</v>
          </cell>
        </row>
        <row r="1476">
          <cell r="A1476" t="str">
            <v>171035</v>
          </cell>
          <cell r="B1476" t="str">
            <v>CRUZETA PVC BRANCO ROSC. D=1/2' (20MM)</v>
          </cell>
          <cell r="C1476" t="str">
            <v>UN</v>
          </cell>
          <cell r="D1476">
            <v>0.6</v>
          </cell>
          <cell r="E1476">
            <v>2.2200000000000002</v>
          </cell>
          <cell r="F1476">
            <v>2.8200000000000003</v>
          </cell>
        </row>
        <row r="1477">
          <cell r="A1477" t="str">
            <v>171036</v>
          </cell>
          <cell r="B1477" t="str">
            <v>CRUZETA PVC BRANCO ROSC. D=3/4' (25MM)</v>
          </cell>
          <cell r="C1477" t="str">
            <v>UN</v>
          </cell>
          <cell r="D1477">
            <v>0.9</v>
          </cell>
          <cell r="E1477">
            <v>2.2200000000000002</v>
          </cell>
          <cell r="F1477">
            <v>3.12</v>
          </cell>
        </row>
        <row r="1478">
          <cell r="A1478" t="str">
            <v>171037</v>
          </cell>
          <cell r="B1478" t="str">
            <v>CRUZETA PVC BRANCO ROSC. D=1' (32MM)</v>
          </cell>
          <cell r="C1478" t="str">
            <v>UN</v>
          </cell>
          <cell r="D1478">
            <v>1.25</v>
          </cell>
          <cell r="E1478">
            <v>2.2200000000000002</v>
          </cell>
          <cell r="F1478">
            <v>3.47</v>
          </cell>
        </row>
        <row r="1479">
          <cell r="A1479" t="str">
            <v>171038</v>
          </cell>
          <cell r="B1479" t="str">
            <v>CRUZETA PVC BRANCO ROSC. D=1 1/4' (40MM)</v>
          </cell>
          <cell r="C1479" t="str">
            <v>UN</v>
          </cell>
          <cell r="D1479">
            <v>2.3199999999999998</v>
          </cell>
          <cell r="E1479">
            <v>3.56</v>
          </cell>
          <cell r="F1479">
            <v>5.88</v>
          </cell>
        </row>
        <row r="1480">
          <cell r="A1480" t="str">
            <v>171039</v>
          </cell>
          <cell r="B1480" t="str">
            <v>CRUZETA PVC BRANCO ROSC. D=1 1/2' (50MM)</v>
          </cell>
          <cell r="C1480" t="str">
            <v>UN</v>
          </cell>
          <cell r="D1480">
            <v>4.0199999999999996</v>
          </cell>
          <cell r="E1480">
            <v>3.56</v>
          </cell>
          <cell r="F1480">
            <v>7.58</v>
          </cell>
        </row>
        <row r="1481">
          <cell r="A1481" t="str">
            <v>171040</v>
          </cell>
          <cell r="B1481" t="str">
            <v>CRUZETA PVC BRANCO ROSC. D=2' (60MM)</v>
          </cell>
          <cell r="C1481" t="str">
            <v>UN</v>
          </cell>
          <cell r="D1481">
            <v>4.99</v>
          </cell>
          <cell r="E1481">
            <v>3.56</v>
          </cell>
          <cell r="F1481">
            <v>8.5500000000000007</v>
          </cell>
        </row>
        <row r="1482">
          <cell r="A1482" t="str">
            <v>171041</v>
          </cell>
          <cell r="B1482" t="str">
            <v>UNIÃO PVC BRANCO ROSC. D=1/2' (20MM)</v>
          </cell>
          <cell r="C1482" t="str">
            <v>UN</v>
          </cell>
          <cell r="D1482">
            <v>1.1000000000000001</v>
          </cell>
          <cell r="E1482">
            <v>0.82</v>
          </cell>
          <cell r="F1482">
            <v>1.92</v>
          </cell>
        </row>
        <row r="1483">
          <cell r="A1483" t="str">
            <v>171042</v>
          </cell>
          <cell r="B1483" t="str">
            <v>UNIÃO PVC BRANCO ROSC. D=3/4' (25MM)</v>
          </cell>
          <cell r="C1483" t="str">
            <v>UN</v>
          </cell>
          <cell r="D1483">
            <v>1.51</v>
          </cell>
          <cell r="E1483">
            <v>0.82</v>
          </cell>
          <cell r="F1483">
            <v>2.33</v>
          </cell>
        </row>
        <row r="1484">
          <cell r="A1484" t="str">
            <v>171043</v>
          </cell>
          <cell r="B1484" t="str">
            <v>UNIÃO PVC BRANCO ROSC. D=1' (32MM)</v>
          </cell>
          <cell r="C1484" t="str">
            <v>UN</v>
          </cell>
          <cell r="D1484">
            <v>2.79</v>
          </cell>
          <cell r="E1484">
            <v>0.82</v>
          </cell>
          <cell r="F1484">
            <v>3.61</v>
          </cell>
        </row>
        <row r="1485">
          <cell r="A1485" t="str">
            <v>171044</v>
          </cell>
          <cell r="B1485" t="str">
            <v>UNIÃO PVC BRANCO ROSC. D=1 1/4' (40MM)</v>
          </cell>
          <cell r="C1485" t="str">
            <v>UN</v>
          </cell>
          <cell r="D1485">
            <v>5.93</v>
          </cell>
          <cell r="E1485">
            <v>1.24</v>
          </cell>
          <cell r="F1485">
            <v>7.17</v>
          </cell>
        </row>
        <row r="1486">
          <cell r="A1486" t="str">
            <v>171045</v>
          </cell>
          <cell r="B1486" t="str">
            <v>UNIÃO PVC BRANCO ROSC. D=1 1/2' (50MM)</v>
          </cell>
          <cell r="C1486" t="str">
            <v>UN</v>
          </cell>
          <cell r="D1486">
            <v>4.7300000000000004</v>
          </cell>
          <cell r="E1486">
            <v>1.24</v>
          </cell>
          <cell r="F1486">
            <v>5.9700000000000006</v>
          </cell>
        </row>
        <row r="1487">
          <cell r="A1487" t="str">
            <v>171046</v>
          </cell>
          <cell r="B1487" t="str">
            <v>UNIÃO PVC BRANCO ROSC. D=2' (60MM)</v>
          </cell>
          <cell r="C1487" t="str">
            <v>UN</v>
          </cell>
          <cell r="D1487">
            <v>10.47</v>
          </cell>
          <cell r="E1487">
            <v>1.24</v>
          </cell>
          <cell r="F1487">
            <v>11.71</v>
          </cell>
        </row>
        <row r="1488">
          <cell r="A1488" t="str">
            <v>171047</v>
          </cell>
          <cell r="B1488" t="str">
            <v>UNIÃO PVC BRANCO ROSC. D=2 1/2' (75MM)</v>
          </cell>
          <cell r="C1488" t="str">
            <v>UN</v>
          </cell>
          <cell r="D1488">
            <v>11.46</v>
          </cell>
          <cell r="E1488">
            <v>1.61</v>
          </cell>
          <cell r="F1488">
            <v>13.07</v>
          </cell>
        </row>
        <row r="1489">
          <cell r="A1489" t="str">
            <v>171048</v>
          </cell>
          <cell r="B1489" t="str">
            <v>UNIÃO PVC BRANCO ROSC. D=3' (85MM)</v>
          </cell>
          <cell r="C1489" t="str">
            <v>UN</v>
          </cell>
          <cell r="D1489">
            <v>17.350000000000001</v>
          </cell>
          <cell r="E1489">
            <v>1.61</v>
          </cell>
          <cell r="F1489">
            <v>18.96</v>
          </cell>
        </row>
        <row r="1490">
          <cell r="A1490" t="str">
            <v>171049</v>
          </cell>
          <cell r="B1490" t="str">
            <v>UNIÃO PVC BRANCO ROSC. D=4' (110MM)</v>
          </cell>
          <cell r="C1490" t="str">
            <v>UN</v>
          </cell>
          <cell r="D1490">
            <v>26.89</v>
          </cell>
          <cell r="E1490">
            <v>2.0099999999999998</v>
          </cell>
          <cell r="F1490">
            <v>28.9</v>
          </cell>
        </row>
        <row r="1491">
          <cell r="A1491" t="str">
            <v>171050</v>
          </cell>
          <cell r="B1491" t="str">
            <v>BUCHA REDUÇÃO PVC ROSC. D=3/4X1/2' (25X20MM)</v>
          </cell>
          <cell r="C1491" t="str">
            <v>UN</v>
          </cell>
          <cell r="D1491">
            <v>0.18</v>
          </cell>
          <cell r="E1491">
            <v>0.68</v>
          </cell>
          <cell r="F1491">
            <v>0.8600000000000001</v>
          </cell>
        </row>
        <row r="1492">
          <cell r="A1492" t="str">
            <v>171051</v>
          </cell>
          <cell r="B1492" t="str">
            <v>BUCHA REDUÇÃO PVC ROSC. D=1X1/2' (32X20MM)</v>
          </cell>
          <cell r="C1492" t="str">
            <v>UN</v>
          </cell>
          <cell r="D1492">
            <v>0.45</v>
          </cell>
          <cell r="E1492">
            <v>0.68</v>
          </cell>
          <cell r="F1492">
            <v>1.1300000000000001</v>
          </cell>
        </row>
        <row r="1493">
          <cell r="A1493" t="str">
            <v>171052</v>
          </cell>
          <cell r="B1493" t="str">
            <v>BUCHA REDUÇÃO PVC ROSC. D=1X3/4' (32X25MM)</v>
          </cell>
          <cell r="C1493" t="str">
            <v>UN</v>
          </cell>
          <cell r="D1493">
            <v>0.35</v>
          </cell>
          <cell r="E1493">
            <v>0.68</v>
          </cell>
          <cell r="F1493">
            <v>1.03</v>
          </cell>
        </row>
        <row r="1494">
          <cell r="A1494" t="str">
            <v>171053</v>
          </cell>
          <cell r="B1494" t="str">
            <v>BUCHA REDUÇÃO PVC ROSC. D=1 1/4X1/2' (40X20MM)</v>
          </cell>
          <cell r="C1494" t="str">
            <v>UN</v>
          </cell>
          <cell r="D1494">
            <v>0.79</v>
          </cell>
          <cell r="E1494">
            <v>1.03</v>
          </cell>
          <cell r="F1494">
            <v>1.82</v>
          </cell>
        </row>
        <row r="1495">
          <cell r="A1495" t="str">
            <v>171054</v>
          </cell>
          <cell r="B1495" t="str">
            <v>BUCHA REDUÇÃO PVC ROSC. D=1 1/4X3/4' (40X25MM)</v>
          </cell>
          <cell r="C1495" t="str">
            <v>UN</v>
          </cell>
          <cell r="D1495">
            <v>0.7</v>
          </cell>
          <cell r="E1495">
            <v>1.03</v>
          </cell>
          <cell r="F1495">
            <v>1.73</v>
          </cell>
        </row>
        <row r="1496">
          <cell r="A1496" t="str">
            <v>171055</v>
          </cell>
          <cell r="B1496" t="str">
            <v>BUCHA REDUÇÃO PVC ROSC. D=1 1/4X1' (40X32MM)</v>
          </cell>
          <cell r="C1496" t="str">
            <v>UN</v>
          </cell>
          <cell r="D1496">
            <v>0.63</v>
          </cell>
          <cell r="E1496">
            <v>1.03</v>
          </cell>
          <cell r="F1496">
            <v>1.6600000000000001</v>
          </cell>
        </row>
        <row r="1497">
          <cell r="A1497" t="str">
            <v>171056</v>
          </cell>
          <cell r="B1497" t="str">
            <v>BUCHA REDUÇÃO PVC ROSC. D=1 1/2X1/2' (50X20MM)</v>
          </cell>
          <cell r="C1497" t="str">
            <v>UN</v>
          </cell>
          <cell r="D1497">
            <v>1.03</v>
          </cell>
          <cell r="E1497">
            <v>1.03</v>
          </cell>
          <cell r="F1497">
            <v>2.06</v>
          </cell>
        </row>
        <row r="1498">
          <cell r="A1498" t="str">
            <v>171057</v>
          </cell>
          <cell r="B1498" t="str">
            <v>BUCHA REDUÇÃO PVC ROSC. D=1 1/2X3/4' (50X25MM)</v>
          </cell>
          <cell r="C1498" t="str">
            <v>UN</v>
          </cell>
          <cell r="D1498">
            <v>0.82</v>
          </cell>
          <cell r="E1498">
            <v>1.03</v>
          </cell>
          <cell r="F1498">
            <v>1.85</v>
          </cell>
        </row>
        <row r="1499">
          <cell r="A1499" t="str">
            <v>171058</v>
          </cell>
          <cell r="B1499" t="str">
            <v>BUCHA REDUÇÃO PVC ROSC. D=1 1/2X1' (50X32MM)</v>
          </cell>
          <cell r="C1499" t="str">
            <v>UN</v>
          </cell>
          <cell r="D1499">
            <v>0.85</v>
          </cell>
          <cell r="E1499">
            <v>1.03</v>
          </cell>
          <cell r="F1499">
            <v>1.88</v>
          </cell>
        </row>
        <row r="1500">
          <cell r="A1500" t="str">
            <v>171059</v>
          </cell>
          <cell r="B1500" t="str">
            <v>BUCHA REDUÇÃO PVC ROSC. D=1 1/2X1 1/4' (50X40MM)</v>
          </cell>
          <cell r="C1500" t="str">
            <v>UN</v>
          </cell>
          <cell r="D1500">
            <v>0.74</v>
          </cell>
          <cell r="E1500">
            <v>1.03</v>
          </cell>
          <cell r="F1500">
            <v>1.77</v>
          </cell>
        </row>
        <row r="1501">
          <cell r="A1501" t="str">
            <v>171060</v>
          </cell>
          <cell r="B1501" t="str">
            <v>BUCHA REDUÇÃO PVC ROSC. D=2X1' (60X32MM)</v>
          </cell>
          <cell r="C1501" t="str">
            <v>UN</v>
          </cell>
          <cell r="D1501">
            <v>2.4700000000000002</v>
          </cell>
          <cell r="E1501">
            <v>1.03</v>
          </cell>
          <cell r="F1501">
            <v>3.5</v>
          </cell>
        </row>
        <row r="1502">
          <cell r="A1502" t="str">
            <v>171061</v>
          </cell>
          <cell r="B1502" t="str">
            <v>BUCHA REDUÇÃO PVC ROSC. D=2X1 1/4' (60X40MM)</v>
          </cell>
          <cell r="C1502" t="str">
            <v>UN</v>
          </cell>
          <cell r="D1502">
            <v>1.91</v>
          </cell>
          <cell r="E1502">
            <v>1.03</v>
          </cell>
          <cell r="F1502">
            <v>2.94</v>
          </cell>
        </row>
        <row r="1503">
          <cell r="A1503" t="str">
            <v>171062</v>
          </cell>
          <cell r="B1503" t="str">
            <v>BUCHA REDUÇÃO PVC ROSC. D=2X1 1/2' (60X50MM)</v>
          </cell>
          <cell r="C1503" t="str">
            <v>UN</v>
          </cell>
          <cell r="D1503">
            <v>1.9</v>
          </cell>
          <cell r="E1503">
            <v>1.03</v>
          </cell>
          <cell r="F1503">
            <v>2.9299999999999997</v>
          </cell>
        </row>
        <row r="1504">
          <cell r="A1504" t="str">
            <v>171063</v>
          </cell>
          <cell r="B1504" t="str">
            <v>BUCHA REDUÇÃO PVC ROSC. D=2 1/2X1 1/4' (75X40MM)</v>
          </cell>
          <cell r="C1504" t="str">
            <v>UN</v>
          </cell>
          <cell r="D1504">
            <v>2.48</v>
          </cell>
          <cell r="E1504">
            <v>1.4</v>
          </cell>
          <cell r="F1504">
            <v>3.88</v>
          </cell>
        </row>
        <row r="1505">
          <cell r="A1505" t="str">
            <v>171064</v>
          </cell>
          <cell r="B1505" t="str">
            <v>BUCHA REDUÇÃO PVC ROSC. D=2 1/2X1 1/2' (75X50MM)</v>
          </cell>
          <cell r="C1505" t="str">
            <v>UN</v>
          </cell>
          <cell r="D1505">
            <v>2.2999999999999998</v>
          </cell>
          <cell r="E1505">
            <v>1.4</v>
          </cell>
          <cell r="F1505">
            <v>3.6999999999999997</v>
          </cell>
        </row>
        <row r="1506">
          <cell r="A1506" t="str">
            <v>171065</v>
          </cell>
          <cell r="B1506" t="str">
            <v>BUCHA REDUÇÃO PVC ROSC. D=2 1/2X2' (75X60MM)</v>
          </cell>
          <cell r="C1506" t="str">
            <v>UN</v>
          </cell>
          <cell r="D1506">
            <v>2.7</v>
          </cell>
          <cell r="E1506">
            <v>1.4</v>
          </cell>
          <cell r="F1506">
            <v>4.0999999999999996</v>
          </cell>
        </row>
        <row r="1507">
          <cell r="A1507" t="str">
            <v>171066</v>
          </cell>
          <cell r="B1507" t="str">
            <v>BUCHA REDUÇÃO PVC ROSC. D=3X1 1/2' (85X50MM)</v>
          </cell>
          <cell r="C1507" t="str">
            <v>UN</v>
          </cell>
          <cell r="D1507">
            <v>3.5</v>
          </cell>
          <cell r="E1507">
            <v>1.4</v>
          </cell>
          <cell r="F1507">
            <v>4.9000000000000004</v>
          </cell>
        </row>
        <row r="1508">
          <cell r="A1508" t="str">
            <v>171067</v>
          </cell>
          <cell r="B1508" t="str">
            <v>BUCHA REDUÇÃO PVC ROSC. D=3X2' (85X60MM)</v>
          </cell>
          <cell r="C1508" t="str">
            <v>UN</v>
          </cell>
          <cell r="D1508">
            <v>2.66</v>
          </cell>
          <cell r="E1508">
            <v>1.4</v>
          </cell>
          <cell r="F1508">
            <v>4.0600000000000005</v>
          </cell>
        </row>
        <row r="1509">
          <cell r="A1509" t="str">
            <v>171068</v>
          </cell>
          <cell r="B1509" t="str">
            <v>BUCHA REDUÇÃO PVC ROSC. D=3X2 1/2' (85X75MM)</v>
          </cell>
          <cell r="C1509" t="str">
            <v>UN</v>
          </cell>
          <cell r="D1509">
            <v>2.3199999999999998</v>
          </cell>
          <cell r="E1509">
            <v>1.4</v>
          </cell>
          <cell r="F1509">
            <v>3.7199999999999998</v>
          </cell>
        </row>
        <row r="1510">
          <cell r="A1510" t="str">
            <v>171069</v>
          </cell>
          <cell r="B1510" t="str">
            <v>BUCHA REDUÇÃO PVC ROSC. D=4X3' (110X85MM)</v>
          </cell>
          <cell r="C1510" t="str">
            <v>UN</v>
          </cell>
          <cell r="D1510">
            <v>16.25</v>
          </cell>
          <cell r="E1510">
            <v>1.71</v>
          </cell>
          <cell r="F1510">
            <v>17.96</v>
          </cell>
        </row>
        <row r="1511">
          <cell r="A1511" t="str">
            <v>171070</v>
          </cell>
          <cell r="B1511" t="str">
            <v>CAP PVC BRANCO ROSC. D=1/2' (20MM)</v>
          </cell>
          <cell r="C1511" t="str">
            <v>UN</v>
          </cell>
          <cell r="D1511">
            <v>0.22</v>
          </cell>
          <cell r="E1511">
            <v>0.68</v>
          </cell>
          <cell r="F1511">
            <v>0.9</v>
          </cell>
        </row>
        <row r="1512">
          <cell r="A1512" t="str">
            <v>171071</v>
          </cell>
          <cell r="B1512" t="str">
            <v>CAP PVC BRANCO ROSC. D=3/4' (25MM)</v>
          </cell>
          <cell r="C1512" t="str">
            <v>UN</v>
          </cell>
          <cell r="D1512">
            <v>0.33</v>
          </cell>
          <cell r="E1512">
            <v>0.68</v>
          </cell>
          <cell r="F1512">
            <v>1.01</v>
          </cell>
        </row>
        <row r="1513">
          <cell r="A1513" t="str">
            <v>171072</v>
          </cell>
          <cell r="B1513" t="str">
            <v>CAP PVC BRANCO ROSC. D=1' (32MM)</v>
          </cell>
          <cell r="C1513" t="str">
            <v>UN</v>
          </cell>
          <cell r="D1513">
            <v>0.54</v>
          </cell>
          <cell r="E1513">
            <v>0.68</v>
          </cell>
          <cell r="F1513">
            <v>1.2200000000000002</v>
          </cell>
        </row>
        <row r="1514">
          <cell r="A1514" t="str">
            <v>171073</v>
          </cell>
          <cell r="B1514" t="str">
            <v>CAP PVC BRANCO ROSC. D=1 1/4' (40MM)</v>
          </cell>
          <cell r="C1514" t="str">
            <v>UN</v>
          </cell>
          <cell r="D1514">
            <v>1.33</v>
          </cell>
          <cell r="E1514">
            <v>1.03</v>
          </cell>
          <cell r="F1514">
            <v>2.3600000000000003</v>
          </cell>
        </row>
        <row r="1515">
          <cell r="A1515" t="str">
            <v>171074</v>
          </cell>
          <cell r="B1515" t="str">
            <v>CAP PVC BRANCO ROSC. D=1 1/2' (50MM)</v>
          </cell>
          <cell r="C1515" t="str">
            <v>UN</v>
          </cell>
          <cell r="D1515">
            <v>1.54</v>
          </cell>
          <cell r="E1515">
            <v>1.03</v>
          </cell>
          <cell r="F1515">
            <v>2.5700000000000003</v>
          </cell>
        </row>
        <row r="1516">
          <cell r="A1516" t="str">
            <v>171075</v>
          </cell>
          <cell r="B1516" t="str">
            <v>CAP PVC BRANCO ROSC. D=2 1/2' (75MM)</v>
          </cell>
          <cell r="C1516" t="str">
            <v>UN</v>
          </cell>
          <cell r="D1516">
            <v>2.5099999999999998</v>
          </cell>
          <cell r="E1516">
            <v>1.4</v>
          </cell>
          <cell r="F1516">
            <v>3.9099999999999997</v>
          </cell>
        </row>
        <row r="1517">
          <cell r="A1517" t="str">
            <v>171076</v>
          </cell>
          <cell r="B1517" t="str">
            <v>CAP PVC BRANCO ROSC. D=3' (85MM)</v>
          </cell>
          <cell r="C1517" t="str">
            <v>UN</v>
          </cell>
          <cell r="D1517">
            <v>2.76</v>
          </cell>
          <cell r="E1517">
            <v>1.4</v>
          </cell>
          <cell r="F1517">
            <v>4.16</v>
          </cell>
        </row>
        <row r="1518">
          <cell r="A1518" t="str">
            <v>171077</v>
          </cell>
          <cell r="B1518" t="str">
            <v>CAP PVC BRANCO ROSC. D=4' (110MM)</v>
          </cell>
          <cell r="C1518" t="str">
            <v>UN</v>
          </cell>
          <cell r="D1518">
            <v>6.16</v>
          </cell>
          <cell r="E1518">
            <v>1.4</v>
          </cell>
          <cell r="F1518">
            <v>7.5600000000000005</v>
          </cell>
        </row>
        <row r="1520">
          <cell r="A1520" t="str">
            <v>171100</v>
          </cell>
          <cell r="B1520" t="str">
            <v>REDE DE AGUA FRIA - REGISTROS E VÁLVULAS</v>
          </cell>
          <cell r="D1520" t="str">
            <v/>
          </cell>
          <cell r="E1520" t="str">
            <v/>
          </cell>
          <cell r="F1520">
            <v>0</v>
          </cell>
        </row>
        <row r="1521">
          <cell r="A1521" t="str">
            <v>171101</v>
          </cell>
          <cell r="B1521" t="str">
            <v>REGISTRO DE GAVETA BRUTO D=15MM (1/2')</v>
          </cell>
          <cell r="C1521" t="str">
            <v>UN</v>
          </cell>
          <cell r="D1521">
            <v>5.46</v>
          </cell>
          <cell r="E1521">
            <v>3.98</v>
          </cell>
          <cell r="F1521">
            <v>9.44</v>
          </cell>
        </row>
        <row r="1522">
          <cell r="A1522" t="str">
            <v>171102</v>
          </cell>
          <cell r="B1522" t="str">
            <v>REGISTRO DE GAVETA BRUTO D=20MM (3/4')</v>
          </cell>
          <cell r="C1522" t="str">
            <v>UN</v>
          </cell>
          <cell r="D1522">
            <v>6.62</v>
          </cell>
          <cell r="E1522">
            <v>3.98</v>
          </cell>
          <cell r="F1522">
            <v>10.6</v>
          </cell>
        </row>
        <row r="1523">
          <cell r="A1523" t="str">
            <v>171103</v>
          </cell>
          <cell r="B1523" t="str">
            <v>REGISTRO DE GAVETA BRUTO D=25MM (1')</v>
          </cell>
          <cell r="C1523" t="str">
            <v>UN</v>
          </cell>
          <cell r="D1523">
            <v>9.35</v>
          </cell>
          <cell r="E1523">
            <v>3.98</v>
          </cell>
          <cell r="F1523">
            <v>13.33</v>
          </cell>
        </row>
        <row r="1524">
          <cell r="A1524" t="str">
            <v>171104</v>
          </cell>
          <cell r="B1524" t="str">
            <v>REGISTRO DE GAVETA BRUTO D=32MM (1 1/4')</v>
          </cell>
          <cell r="C1524" t="str">
            <v>UN</v>
          </cell>
          <cell r="D1524">
            <v>12.47</v>
          </cell>
          <cell r="E1524">
            <v>6.29</v>
          </cell>
          <cell r="F1524">
            <v>18.760000000000002</v>
          </cell>
        </row>
        <row r="1525">
          <cell r="A1525" t="str">
            <v>171105</v>
          </cell>
          <cell r="B1525" t="str">
            <v>REGISTRO DE GAVETA BRUTO D=40MM (1 1/2')</v>
          </cell>
          <cell r="C1525" t="str">
            <v>UN</v>
          </cell>
          <cell r="D1525">
            <v>14.99</v>
          </cell>
          <cell r="E1525">
            <v>6.29</v>
          </cell>
          <cell r="F1525">
            <v>21.28</v>
          </cell>
        </row>
        <row r="1526">
          <cell r="A1526" t="str">
            <v>171106</v>
          </cell>
          <cell r="B1526" t="str">
            <v>REGISTRO DE GAVETA BRUTO D=50MM (2')</v>
          </cell>
          <cell r="C1526" t="str">
            <v>UN</v>
          </cell>
          <cell r="D1526">
            <v>23.24</v>
          </cell>
          <cell r="E1526">
            <v>6.29</v>
          </cell>
          <cell r="F1526">
            <v>29.529999999999998</v>
          </cell>
        </row>
        <row r="1527">
          <cell r="A1527" t="str">
            <v>171107</v>
          </cell>
          <cell r="B1527" t="str">
            <v>REGISTRO DE GAVETA BRUTO D=65MM (2 1/2')</v>
          </cell>
          <cell r="C1527" t="str">
            <v>UN</v>
          </cell>
          <cell r="D1527">
            <v>55.72</v>
          </cell>
          <cell r="E1527">
            <v>8.49</v>
          </cell>
          <cell r="F1527">
            <v>64.209999999999994</v>
          </cell>
        </row>
        <row r="1528">
          <cell r="A1528" t="str">
            <v>171108</v>
          </cell>
          <cell r="B1528" t="str">
            <v>REGISTRO DE GAVETA BRUTO D=80MM (3')</v>
          </cell>
          <cell r="C1528" t="str">
            <v>UN</v>
          </cell>
          <cell r="D1528">
            <v>77.19</v>
          </cell>
          <cell r="E1528">
            <v>8.49</v>
          </cell>
          <cell r="F1528">
            <v>85.679999999999993</v>
          </cell>
        </row>
        <row r="1529">
          <cell r="A1529" t="str">
            <v>171109</v>
          </cell>
          <cell r="B1529" t="str">
            <v>REGISTRO DE GAVETA BRUTO D=100MM (4')</v>
          </cell>
          <cell r="C1529" t="str">
            <v>UN</v>
          </cell>
          <cell r="D1529">
            <v>127.97</v>
          </cell>
          <cell r="E1529">
            <v>10.95</v>
          </cell>
          <cell r="F1529">
            <v>138.91999999999999</v>
          </cell>
        </row>
        <row r="1530">
          <cell r="A1530" t="str">
            <v>171110</v>
          </cell>
          <cell r="B1530" t="str">
            <v>REGISTRO DE GAVETA C/CANOPLA CROMADA D=15MM (1/2')</v>
          </cell>
          <cell r="C1530" t="str">
            <v>UN</v>
          </cell>
          <cell r="D1530">
            <v>17.78</v>
          </cell>
          <cell r="E1530">
            <v>4.5199999999999996</v>
          </cell>
          <cell r="F1530">
            <v>22.3</v>
          </cell>
        </row>
        <row r="1531">
          <cell r="A1531" t="str">
            <v>171111</v>
          </cell>
          <cell r="B1531" t="str">
            <v>REGISTRO DE GAVETA C/CANOPLA CROMADA D=20MM (3/4')</v>
          </cell>
          <cell r="C1531" t="str">
            <v>UN</v>
          </cell>
          <cell r="D1531">
            <v>18.940000000000001</v>
          </cell>
          <cell r="E1531">
            <v>4.5199999999999996</v>
          </cell>
          <cell r="F1531">
            <v>23.46</v>
          </cell>
        </row>
        <row r="1532">
          <cell r="A1532" t="str">
            <v>171112</v>
          </cell>
          <cell r="B1532" t="str">
            <v>REGISTRO DE GAVETA C/CANOPLA CROMADA D=25MM (1')</v>
          </cell>
          <cell r="C1532" t="str">
            <v>UN</v>
          </cell>
          <cell r="D1532">
            <v>20.58</v>
          </cell>
          <cell r="E1532">
            <v>4.5199999999999996</v>
          </cell>
          <cell r="F1532">
            <v>25.099999999999998</v>
          </cell>
        </row>
        <row r="1533">
          <cell r="A1533" t="str">
            <v>171113</v>
          </cell>
          <cell r="B1533" t="str">
            <v>REGISTRO DE GAVETA C/CANOPLA CROMADA D=32MM (1 1/4)</v>
          </cell>
          <cell r="C1533" t="str">
            <v>UN</v>
          </cell>
          <cell r="D1533">
            <v>28.2</v>
          </cell>
          <cell r="E1533">
            <v>7.02</v>
          </cell>
          <cell r="F1533">
            <v>35.22</v>
          </cell>
        </row>
        <row r="1534">
          <cell r="A1534" t="str">
            <v>171114</v>
          </cell>
          <cell r="B1534" t="str">
            <v>REGISTRO DE GAVETA C/CANOPLA CROMADA D=40MM (1 1/2')</v>
          </cell>
          <cell r="C1534" t="str">
            <v>UN</v>
          </cell>
          <cell r="D1534">
            <v>30.8</v>
          </cell>
          <cell r="E1534">
            <v>7.02</v>
          </cell>
          <cell r="F1534">
            <v>37.82</v>
          </cell>
        </row>
        <row r="1535">
          <cell r="A1535" t="str">
            <v>171115</v>
          </cell>
          <cell r="B1535" t="str">
            <v>REGISTRO DE PRESSAO C/CANOPLA CROMADA D=15MM (1/2')</v>
          </cell>
          <cell r="C1535" t="str">
            <v>UN</v>
          </cell>
          <cell r="D1535">
            <v>17.78</v>
          </cell>
          <cell r="E1535">
            <v>4.5199999999999996</v>
          </cell>
          <cell r="F1535">
            <v>22.3</v>
          </cell>
        </row>
        <row r="1536">
          <cell r="A1536" t="str">
            <v>171116</v>
          </cell>
          <cell r="B1536" t="str">
            <v>REGISTRO DE PRESSAO C/CANOPLA CROMADA D=20MM (3/4')</v>
          </cell>
          <cell r="C1536" t="str">
            <v>UN</v>
          </cell>
          <cell r="D1536">
            <v>19.47</v>
          </cell>
          <cell r="E1536">
            <v>4.5199999999999996</v>
          </cell>
          <cell r="F1536">
            <v>23.99</v>
          </cell>
        </row>
        <row r="1537">
          <cell r="A1537" t="str">
            <v>171117</v>
          </cell>
          <cell r="B1537" t="str">
            <v>REGISTRO DE PRESSAO C/CANOPLA CROMADA D=25MM (1")</v>
          </cell>
          <cell r="C1537" t="str">
            <v>UN</v>
          </cell>
          <cell r="D1537">
            <v>0.05</v>
          </cell>
          <cell r="E1537">
            <v>4.5199999999999996</v>
          </cell>
          <cell r="F1537">
            <v>4.5699999999999994</v>
          </cell>
        </row>
        <row r="1538">
          <cell r="A1538" t="str">
            <v>171118</v>
          </cell>
          <cell r="B1538" t="str">
            <v>VÁLVULA DE RETENÇÃO HORIZONTAL DIAM. 15MM (1/2')</v>
          </cell>
          <cell r="C1538" t="str">
            <v>UN</v>
          </cell>
          <cell r="D1538">
            <v>18.36</v>
          </cell>
          <cell r="E1538">
            <v>3.98</v>
          </cell>
          <cell r="F1538">
            <v>22.34</v>
          </cell>
        </row>
        <row r="1539">
          <cell r="A1539" t="str">
            <v>171119</v>
          </cell>
          <cell r="B1539" t="str">
            <v>VÁLVULA DE RETENÇÃO HORIZONTAL DIAM. 20MM (3/4')</v>
          </cell>
          <cell r="C1539" t="str">
            <v>UN</v>
          </cell>
          <cell r="D1539">
            <v>19.190000000000001</v>
          </cell>
          <cell r="E1539">
            <v>3.98</v>
          </cell>
          <cell r="F1539">
            <v>23.17</v>
          </cell>
        </row>
        <row r="1540">
          <cell r="A1540" t="str">
            <v>171120</v>
          </cell>
          <cell r="B1540" t="str">
            <v>VÁLVULA DE RETENÇÃO HORIZONTAL DIAM. 25MM (1')</v>
          </cell>
          <cell r="C1540" t="str">
            <v>UN</v>
          </cell>
          <cell r="D1540">
            <v>24.55</v>
          </cell>
          <cell r="E1540">
            <v>3.98</v>
          </cell>
          <cell r="F1540">
            <v>28.53</v>
          </cell>
        </row>
        <row r="1541">
          <cell r="A1541" t="str">
            <v>171121</v>
          </cell>
          <cell r="B1541" t="str">
            <v>VÁLVULA DE RETENÇÃO HORIZONTAL DIAM. 32MM (1 1/4')</v>
          </cell>
          <cell r="C1541" t="str">
            <v>UN</v>
          </cell>
          <cell r="D1541">
            <v>36.25</v>
          </cell>
          <cell r="E1541">
            <v>6.29</v>
          </cell>
          <cell r="F1541">
            <v>42.54</v>
          </cell>
        </row>
        <row r="1542">
          <cell r="A1542" t="str">
            <v>171122</v>
          </cell>
          <cell r="B1542" t="str">
            <v>VÁLVULA DE RETENÇÃO HORIZONTAL DIAM. 40MM (1 1/2')</v>
          </cell>
          <cell r="C1542" t="str">
            <v>UN</v>
          </cell>
          <cell r="D1542">
            <v>46.05</v>
          </cell>
          <cell r="E1542">
            <v>6.29</v>
          </cell>
          <cell r="F1542">
            <v>52.339999999999996</v>
          </cell>
        </row>
        <row r="1543">
          <cell r="A1543" t="str">
            <v>171123</v>
          </cell>
          <cell r="B1543" t="str">
            <v>VÁLVULA DE RETENÇÃO HORIZONTAL DIAM. 50MM (2')</v>
          </cell>
          <cell r="C1543" t="str">
            <v>UN</v>
          </cell>
          <cell r="D1543">
            <v>60.77</v>
          </cell>
          <cell r="E1543">
            <v>6.29</v>
          </cell>
          <cell r="F1543">
            <v>67.06</v>
          </cell>
        </row>
        <row r="1544">
          <cell r="A1544" t="str">
            <v>171124</v>
          </cell>
          <cell r="B1544" t="str">
            <v>VÁLVULA DE RETENÇÃO HORIZONTAL DIAM. 65MM (2 1/2')</v>
          </cell>
          <cell r="C1544" t="str">
            <v>UN</v>
          </cell>
          <cell r="D1544">
            <v>94.56</v>
          </cell>
          <cell r="E1544">
            <v>8.49</v>
          </cell>
          <cell r="F1544">
            <v>103.05</v>
          </cell>
        </row>
        <row r="1545">
          <cell r="A1545" t="str">
            <v>171125</v>
          </cell>
          <cell r="B1545" t="str">
            <v>VÁLVULA DE RETENÇÃO HORIZONTAL DIAM. 80MM (3')</v>
          </cell>
          <cell r="C1545" t="str">
            <v>UN</v>
          </cell>
          <cell r="D1545">
            <v>111.83</v>
          </cell>
          <cell r="E1545">
            <v>8.49</v>
          </cell>
          <cell r="F1545">
            <v>120.32</v>
          </cell>
        </row>
        <row r="1546">
          <cell r="A1546" t="str">
            <v>171126</v>
          </cell>
          <cell r="B1546" t="str">
            <v>VÁLVULA DE RETENÇÃO HORIZONTAL DIAM. 100MM (4')</v>
          </cell>
          <cell r="C1546" t="str">
            <v>UN</v>
          </cell>
          <cell r="D1546">
            <v>193.11</v>
          </cell>
          <cell r="E1546">
            <v>10.95</v>
          </cell>
          <cell r="F1546">
            <v>204.06</v>
          </cell>
        </row>
        <row r="1547">
          <cell r="A1547" t="str">
            <v>171127</v>
          </cell>
          <cell r="B1547" t="str">
            <v>VÁLVULA DE RETENÇÃO DE PE C/CRIVO D=15MM (1/2')</v>
          </cell>
          <cell r="C1547" t="str">
            <v>UN</v>
          </cell>
          <cell r="D1547">
            <v>9.6</v>
          </cell>
          <cell r="E1547">
            <v>3.98</v>
          </cell>
          <cell r="F1547">
            <v>13.58</v>
          </cell>
        </row>
        <row r="1548">
          <cell r="A1548" t="str">
            <v>171128</v>
          </cell>
          <cell r="B1548" t="str">
            <v>VÁLVULA DE RETENÇÃO DE PE C/CRIVO D=20MM (3/4')</v>
          </cell>
          <cell r="C1548" t="str">
            <v>UN</v>
          </cell>
          <cell r="D1548">
            <v>11.33</v>
          </cell>
          <cell r="E1548">
            <v>3.98</v>
          </cell>
          <cell r="F1548">
            <v>15.31</v>
          </cell>
        </row>
        <row r="1549">
          <cell r="A1549" t="str">
            <v>171129</v>
          </cell>
          <cell r="B1549" t="str">
            <v>VÁLVULA DE RETENÇÃO DE PE C/CRIVO D=25MM (1')</v>
          </cell>
          <cell r="C1549" t="str">
            <v>UN</v>
          </cell>
          <cell r="D1549">
            <v>12.71</v>
          </cell>
          <cell r="E1549">
            <v>3.98</v>
          </cell>
          <cell r="F1549">
            <v>16.690000000000001</v>
          </cell>
        </row>
        <row r="1550">
          <cell r="A1550" t="str">
            <v>171130</v>
          </cell>
          <cell r="B1550" t="str">
            <v>VÁLVULA DE RETENÇÃO DE PE C/CRIVO D=32MM (1 1/4')</v>
          </cell>
          <cell r="C1550" t="str">
            <v>UN</v>
          </cell>
          <cell r="D1550">
            <v>16.5</v>
          </cell>
          <cell r="E1550">
            <v>6.29</v>
          </cell>
          <cell r="F1550">
            <v>22.79</v>
          </cell>
        </row>
        <row r="1551">
          <cell r="A1551" t="str">
            <v>171131</v>
          </cell>
          <cell r="B1551" t="str">
            <v>VÁLVULA DE RETENÇÃO DE PE C/CRIVO D=40MM (1 1/2')</v>
          </cell>
          <cell r="C1551" t="str">
            <v>UN</v>
          </cell>
          <cell r="D1551">
            <v>19.940000000000001</v>
          </cell>
          <cell r="E1551">
            <v>6.29</v>
          </cell>
          <cell r="F1551">
            <v>26.23</v>
          </cell>
        </row>
        <row r="1552">
          <cell r="A1552" t="str">
            <v>171132</v>
          </cell>
          <cell r="B1552" t="str">
            <v>VÁLVULA DE RETENÇÃO DE PE C/CRIVO D=50MM (2')</v>
          </cell>
          <cell r="C1552" t="str">
            <v>UN</v>
          </cell>
          <cell r="D1552">
            <v>30.03</v>
          </cell>
          <cell r="E1552">
            <v>6.29</v>
          </cell>
          <cell r="F1552">
            <v>36.32</v>
          </cell>
        </row>
        <row r="1553">
          <cell r="A1553" t="str">
            <v>171133</v>
          </cell>
          <cell r="B1553" t="str">
            <v>VÁLVULA DE RETENÇÃO DE PE C/CRIVO D=65MM (2 1/2')</v>
          </cell>
          <cell r="C1553" t="str">
            <v>UN</v>
          </cell>
          <cell r="D1553">
            <v>53.74</v>
          </cell>
          <cell r="E1553">
            <v>8.49</v>
          </cell>
          <cell r="F1553">
            <v>62.230000000000004</v>
          </cell>
        </row>
        <row r="1554">
          <cell r="A1554" t="str">
            <v>171134</v>
          </cell>
          <cell r="B1554" t="str">
            <v>VÁLVULA DE RETENÇÃO DE PE C/CRIVO D=80MM (3')</v>
          </cell>
          <cell r="C1554" t="str">
            <v>UN</v>
          </cell>
          <cell r="D1554">
            <v>71.099999999999994</v>
          </cell>
          <cell r="E1554">
            <v>8.49</v>
          </cell>
          <cell r="F1554">
            <v>79.589999999999989</v>
          </cell>
        </row>
        <row r="1555">
          <cell r="A1555" t="str">
            <v>171135</v>
          </cell>
          <cell r="B1555" t="str">
            <v>VÁLVULA DE RETENÇÃO DE PE C/CRIVO D=100MM (4')</v>
          </cell>
          <cell r="C1555" t="str">
            <v>UN</v>
          </cell>
          <cell r="D1555">
            <v>118.26</v>
          </cell>
          <cell r="E1555">
            <v>10.95</v>
          </cell>
          <cell r="F1555">
            <v>129.21</v>
          </cell>
        </row>
        <row r="1556">
          <cell r="A1556" t="str">
            <v>171136</v>
          </cell>
          <cell r="B1556" t="str">
            <v>VÁLVULA DE DESCARGA COMUM C/ CANOPLA CROMADA LISA DN 32 MM (1 1/4")</v>
          </cell>
          <cell r="C1556" t="str">
            <v>UN</v>
          </cell>
          <cell r="D1556">
            <v>43.94</v>
          </cell>
          <cell r="E1556">
            <v>14.79</v>
          </cell>
          <cell r="F1556">
            <v>58.73</v>
          </cell>
        </row>
        <row r="1557">
          <cell r="A1557" t="str">
            <v>171137</v>
          </cell>
          <cell r="B1557" t="str">
            <v>VÁLVULA DE DESCARGA COMUM C/ CANOPLA CROMADA LISA DN 40 MM (1 1/2")</v>
          </cell>
          <cell r="C1557" t="str">
            <v>UN</v>
          </cell>
          <cell r="D1557">
            <v>63.94</v>
          </cell>
          <cell r="E1557">
            <v>14.79</v>
          </cell>
          <cell r="F1557">
            <v>78.72999999999999</v>
          </cell>
        </row>
        <row r="1558">
          <cell r="A1558" t="str">
            <v>171138</v>
          </cell>
          <cell r="B1558" t="str">
            <v>VÁLVULA DE DESCARGA C/ REGISTRO CANOPLA CROMADA LISA DN 40 MM (1 1/2")</v>
          </cell>
          <cell r="C1558" t="str">
            <v>UN</v>
          </cell>
          <cell r="D1558">
            <v>66.5</v>
          </cell>
          <cell r="E1558">
            <v>14.79</v>
          </cell>
          <cell r="F1558">
            <v>81.289999999999992</v>
          </cell>
        </row>
        <row r="1560">
          <cell r="A1560" t="str">
            <v>171200</v>
          </cell>
          <cell r="B1560" t="str">
            <v>REDE DE AGUA FRIA - EQUIPAMENTOS</v>
          </cell>
          <cell r="D1560" t="str">
            <v/>
          </cell>
          <cell r="E1560" t="str">
            <v/>
          </cell>
          <cell r="F1560">
            <v>0</v>
          </cell>
        </row>
        <row r="1561">
          <cell r="A1561" t="str">
            <v>171201</v>
          </cell>
          <cell r="B1561" t="str">
            <v>RESERVATÓRIO DE FIBROCIMENTO CAPACIDADE 500 L.</v>
          </cell>
          <cell r="C1561" t="str">
            <v>UN</v>
          </cell>
          <cell r="D1561">
            <v>115.08</v>
          </cell>
          <cell r="E1561">
            <v>56.93</v>
          </cell>
          <cell r="F1561">
            <v>172.01</v>
          </cell>
        </row>
        <row r="1562">
          <cell r="A1562" t="str">
            <v>171202</v>
          </cell>
          <cell r="B1562" t="str">
            <v>RESERVATÓRIO DE FIBROCIMENTO CAPACIDADE 1000 L.</v>
          </cell>
          <cell r="C1562" t="str">
            <v>UN</v>
          </cell>
          <cell r="D1562">
            <v>178.08</v>
          </cell>
          <cell r="E1562">
            <v>56.93</v>
          </cell>
          <cell r="F1562">
            <v>235.01000000000002</v>
          </cell>
        </row>
        <row r="1563">
          <cell r="A1563" t="str">
            <v>171203</v>
          </cell>
          <cell r="B1563" t="str">
            <v>MOTO-BOMBA (CENTRIFUGA) DE 1/4HP A 10 HP</v>
          </cell>
          <cell r="C1563" t="str">
            <v>UN</v>
          </cell>
          <cell r="D1563">
            <v>221.55</v>
          </cell>
          <cell r="E1563">
            <v>59.16</v>
          </cell>
          <cell r="F1563">
            <v>280.71000000000004</v>
          </cell>
        </row>
        <row r="1564">
          <cell r="A1564" t="str">
            <v>171204</v>
          </cell>
          <cell r="B1564" t="str">
            <v>TORNEIRA DE BOIA D=20MM (3/4')</v>
          </cell>
          <cell r="C1564" t="str">
            <v>UN</v>
          </cell>
          <cell r="D1564">
            <v>16.63</v>
          </cell>
          <cell r="E1564">
            <v>2.06</v>
          </cell>
          <cell r="F1564">
            <v>18.689999999999998</v>
          </cell>
        </row>
        <row r="1565">
          <cell r="A1565" t="str">
            <v>171205</v>
          </cell>
          <cell r="B1565" t="str">
            <v>TORNEIRA DE BOIA D=25MM (1')</v>
          </cell>
          <cell r="C1565" t="str">
            <v>UN</v>
          </cell>
          <cell r="D1565">
            <v>21.45</v>
          </cell>
          <cell r="E1565">
            <v>2.5299999999999998</v>
          </cell>
          <cell r="F1565">
            <v>23.98</v>
          </cell>
        </row>
        <row r="1566">
          <cell r="A1566" t="str">
            <v>171206</v>
          </cell>
          <cell r="B1566" t="str">
            <v>TORNEIRA DE BOIA D=32MM (1 1/4')</v>
          </cell>
          <cell r="C1566" t="str">
            <v>UN</v>
          </cell>
          <cell r="D1566">
            <v>28.63</v>
          </cell>
          <cell r="E1566">
            <v>2.95</v>
          </cell>
          <cell r="F1566">
            <v>31.58</v>
          </cell>
        </row>
        <row r="1567">
          <cell r="A1567" t="str">
            <v>171207</v>
          </cell>
          <cell r="B1567" t="str">
            <v>TORNEIRA DE BOIA D=40MM (1 1/2')</v>
          </cell>
          <cell r="C1567" t="str">
            <v>UN</v>
          </cell>
          <cell r="D1567">
            <v>37.93</v>
          </cell>
          <cell r="E1567">
            <v>3.32</v>
          </cell>
          <cell r="F1567">
            <v>41.25</v>
          </cell>
        </row>
        <row r="1568">
          <cell r="A1568" t="str">
            <v>171208</v>
          </cell>
          <cell r="B1568" t="str">
            <v>TORNEIRA DE BOIA D=50MM (2')</v>
          </cell>
          <cell r="C1568" t="str">
            <v>UN</v>
          </cell>
          <cell r="D1568">
            <v>45.06</v>
          </cell>
          <cell r="E1568">
            <v>3.98</v>
          </cell>
          <cell r="F1568">
            <v>49.04</v>
          </cell>
        </row>
        <row r="1569">
          <cell r="A1569" t="str">
            <v>171209</v>
          </cell>
          <cell r="B1569" t="str">
            <v>AUTOMATICO DE BOIA</v>
          </cell>
          <cell r="C1569" t="str">
            <v>UN</v>
          </cell>
          <cell r="D1569">
            <v>16.8</v>
          </cell>
          <cell r="E1569">
            <v>7.39</v>
          </cell>
          <cell r="F1569">
            <v>24.19</v>
          </cell>
        </row>
        <row r="1571">
          <cell r="A1571" t="str">
            <v>171300</v>
          </cell>
          <cell r="B1571" t="str">
            <v>REDE DE AGUA FRIA - 'ENVELOPE' DE CONCRETO</v>
          </cell>
          <cell r="D1571" t="str">
            <v/>
          </cell>
          <cell r="E1571" t="str">
            <v/>
          </cell>
          <cell r="F1571">
            <v>0</v>
          </cell>
        </row>
        <row r="1572">
          <cell r="A1572" t="str">
            <v>171301</v>
          </cell>
          <cell r="B1572" t="str">
            <v>ENVELOPE DE CONCR.P/TUBOS PVC ENTER.,TIPO C,FCK=13,5MPA</v>
          </cell>
          <cell r="C1572" t="str">
            <v>M</v>
          </cell>
          <cell r="D1572">
            <v>91.05</v>
          </cell>
          <cell r="E1572">
            <v>80.239999999999995</v>
          </cell>
          <cell r="F1572">
            <v>171.29</v>
          </cell>
        </row>
        <row r="1574">
          <cell r="A1574" t="str">
            <v>171400</v>
          </cell>
          <cell r="B1574" t="str">
            <v>REDE DE AGUA QUENTE - RASGO E ENCHIMENTO EM ALVENARIA</v>
          </cell>
          <cell r="D1574" t="str">
            <v/>
          </cell>
          <cell r="E1574" t="str">
            <v/>
          </cell>
          <cell r="F1574">
            <v>0</v>
          </cell>
        </row>
        <row r="1575">
          <cell r="A1575" t="str">
            <v>171401</v>
          </cell>
          <cell r="B1575" t="str">
            <v>RASGO EM ALVENARIA P/TUBULAÇÕES D=15 A 25MM (1/2 A 1')</v>
          </cell>
          <cell r="C1575" t="str">
            <v>M</v>
          </cell>
          <cell r="D1575" t="str">
            <v/>
          </cell>
          <cell r="E1575">
            <v>1.24</v>
          </cell>
          <cell r="F1575">
            <v>1.24</v>
          </cell>
        </row>
        <row r="1576">
          <cell r="A1576" t="str">
            <v>171402</v>
          </cell>
          <cell r="B1576" t="str">
            <v>RASGO EM ALVENARIA P/TUBULAÇÕES D=32 A 50MM (1 1/4 A 2')</v>
          </cell>
          <cell r="C1576" t="str">
            <v>M</v>
          </cell>
          <cell r="D1576" t="str">
            <v/>
          </cell>
          <cell r="E1576">
            <v>1.94</v>
          </cell>
          <cell r="F1576">
            <v>1.94</v>
          </cell>
        </row>
        <row r="1577">
          <cell r="A1577" t="str">
            <v>171403</v>
          </cell>
          <cell r="B1577" t="str">
            <v>RASGO EM ALVENARIA P/TUBULAÇÕES D=65 A 100MM (2 1/2 A 4')</v>
          </cell>
          <cell r="C1577" t="str">
            <v>M</v>
          </cell>
          <cell r="D1577" t="str">
            <v/>
          </cell>
          <cell r="E1577">
            <v>2.83</v>
          </cell>
          <cell r="F1577">
            <v>2.83</v>
          </cell>
        </row>
        <row r="1578">
          <cell r="A1578" t="str">
            <v>171404</v>
          </cell>
          <cell r="B1578" t="str">
            <v>RASGO EM CONCRETO P/TUBULAÇÕES D=15 A 25MM (1/2 A 1')</v>
          </cell>
          <cell r="C1578" t="str">
            <v>M</v>
          </cell>
          <cell r="D1578" t="str">
            <v/>
          </cell>
          <cell r="E1578">
            <v>3.18</v>
          </cell>
          <cell r="F1578">
            <v>3.18</v>
          </cell>
        </row>
        <row r="1579">
          <cell r="A1579" t="str">
            <v>171405</v>
          </cell>
          <cell r="B1579" t="str">
            <v>RASGO EM CONCRETO P/TUBULAÇÕES D=32 A 50MM (1 1/4 A 2')</v>
          </cell>
          <cell r="C1579" t="str">
            <v>M</v>
          </cell>
          <cell r="D1579" t="str">
            <v/>
          </cell>
          <cell r="E1579">
            <v>4.96</v>
          </cell>
          <cell r="F1579">
            <v>4.96</v>
          </cell>
        </row>
        <row r="1580">
          <cell r="A1580" t="str">
            <v>171406</v>
          </cell>
          <cell r="B1580" t="str">
            <v>RASGO EM CONCRETO P/TUBULAÇÕES D=65 A 100MM (2 1/2 A 4')</v>
          </cell>
          <cell r="C1580" t="str">
            <v>M</v>
          </cell>
          <cell r="D1580" t="str">
            <v/>
          </cell>
          <cell r="E1580">
            <v>7.07</v>
          </cell>
          <cell r="F1580">
            <v>7.07</v>
          </cell>
        </row>
        <row r="1581">
          <cell r="A1581" t="str">
            <v>171407</v>
          </cell>
          <cell r="B1581" t="str">
            <v>ENCHIMENTO DE RASGO C/ARG. D=15 A 25MM (1/2 A 1')</v>
          </cell>
          <cell r="C1581" t="str">
            <v>M</v>
          </cell>
          <cell r="D1581">
            <v>0.01</v>
          </cell>
          <cell r="E1581">
            <v>0.94</v>
          </cell>
          <cell r="F1581">
            <v>0.95</v>
          </cell>
        </row>
        <row r="1582">
          <cell r="A1582" t="str">
            <v>171408</v>
          </cell>
          <cell r="B1582" t="str">
            <v>ENCHIMENTO DE RASGO C/ARG. D=32 A 50MM (1 1/4 A 2')</v>
          </cell>
          <cell r="C1582" t="str">
            <v>M</v>
          </cell>
          <cell r="D1582">
            <v>0.03</v>
          </cell>
          <cell r="E1582">
            <v>1.31</v>
          </cell>
          <cell r="F1582">
            <v>1.34</v>
          </cell>
        </row>
        <row r="1583">
          <cell r="A1583" t="str">
            <v>171409</v>
          </cell>
          <cell r="B1583" t="str">
            <v>ENCHIMENTO DE RASGO C/ARG. D=65 A 100MM (2 1/2 A 4')</v>
          </cell>
          <cell r="C1583" t="str">
            <v>M</v>
          </cell>
          <cell r="D1583">
            <v>0.11</v>
          </cell>
          <cell r="E1583">
            <v>2.04</v>
          </cell>
          <cell r="F1583">
            <v>2.15</v>
          </cell>
        </row>
        <row r="1585">
          <cell r="A1585" t="str">
            <v>171500</v>
          </cell>
          <cell r="B1585" t="str">
            <v>REDE DE AGUA QUENTE - TUBOS</v>
          </cell>
          <cell r="D1585" t="str">
            <v/>
          </cell>
          <cell r="E1585" t="str">
            <v/>
          </cell>
          <cell r="F1585">
            <v>0</v>
          </cell>
        </row>
        <row r="1586">
          <cell r="A1586" t="str">
            <v>171501</v>
          </cell>
          <cell r="B1586" t="str">
            <v>TUBO COBRE D=15MM (1/2')</v>
          </cell>
          <cell r="C1586" t="str">
            <v>M</v>
          </cell>
          <cell r="D1586">
            <v>1.85</v>
          </cell>
          <cell r="E1586">
            <v>0.73</v>
          </cell>
          <cell r="F1586">
            <v>2.58</v>
          </cell>
        </row>
        <row r="1587">
          <cell r="A1587" t="str">
            <v>171502</v>
          </cell>
          <cell r="B1587" t="str">
            <v>TUBO COBRE D=22MM (3/4')</v>
          </cell>
          <cell r="C1587" t="str">
            <v>M</v>
          </cell>
          <cell r="D1587">
            <v>3.21</v>
          </cell>
          <cell r="E1587">
            <v>1.03</v>
          </cell>
          <cell r="F1587">
            <v>4.24</v>
          </cell>
        </row>
        <row r="1588">
          <cell r="A1588" t="str">
            <v>171503</v>
          </cell>
          <cell r="B1588" t="str">
            <v>TUBO COBRE D=28MM (1')</v>
          </cell>
          <cell r="C1588" t="str">
            <v>M</v>
          </cell>
          <cell r="D1588">
            <v>3.92</v>
          </cell>
          <cell r="E1588">
            <v>1.03</v>
          </cell>
          <cell r="F1588">
            <v>4.95</v>
          </cell>
        </row>
        <row r="1589">
          <cell r="A1589" t="str">
            <v>171504</v>
          </cell>
          <cell r="B1589" t="str">
            <v>TUBO COBRE D=35MM (1 1/4')</v>
          </cell>
          <cell r="C1589" t="str">
            <v>M</v>
          </cell>
          <cell r="D1589">
            <v>5.69</v>
          </cell>
          <cell r="E1589">
            <v>1.54</v>
          </cell>
          <cell r="F1589">
            <v>7.23</v>
          </cell>
        </row>
        <row r="1590">
          <cell r="A1590" t="str">
            <v>171505</v>
          </cell>
          <cell r="B1590" t="str">
            <v>TUBO COBRE D=42MM (1 1/2')</v>
          </cell>
          <cell r="C1590" t="str">
            <v>M</v>
          </cell>
          <cell r="D1590">
            <v>7.47</v>
          </cell>
          <cell r="E1590">
            <v>1.54</v>
          </cell>
          <cell r="F1590">
            <v>9.01</v>
          </cell>
        </row>
        <row r="1591">
          <cell r="A1591" t="str">
            <v>171506</v>
          </cell>
          <cell r="B1591" t="str">
            <v>TUBO COBRE D=54MM (2')</v>
          </cell>
          <cell r="C1591" t="str">
            <v>M</v>
          </cell>
          <cell r="D1591">
            <v>10.83</v>
          </cell>
          <cell r="E1591">
            <v>2.29</v>
          </cell>
          <cell r="F1591">
            <v>13.120000000000001</v>
          </cell>
        </row>
        <row r="1592">
          <cell r="A1592" t="str">
            <v>171507</v>
          </cell>
          <cell r="B1592" t="str">
            <v>TUBO COBRE D=66MM (2 1/2')</v>
          </cell>
          <cell r="C1592" t="str">
            <v>M</v>
          </cell>
          <cell r="D1592">
            <v>16.239999999999998</v>
          </cell>
          <cell r="E1592">
            <v>2.74</v>
          </cell>
          <cell r="F1592">
            <v>18.979999999999997</v>
          </cell>
        </row>
        <row r="1593">
          <cell r="A1593" t="str">
            <v>171508</v>
          </cell>
          <cell r="B1593" t="str">
            <v>TUBO COBRE D=79MM (3')</v>
          </cell>
          <cell r="C1593" t="str">
            <v>M</v>
          </cell>
          <cell r="D1593">
            <v>23.21</v>
          </cell>
          <cell r="E1593">
            <v>3.11</v>
          </cell>
          <cell r="F1593">
            <v>26.32</v>
          </cell>
        </row>
        <row r="1594">
          <cell r="A1594" t="str">
            <v>171509</v>
          </cell>
          <cell r="B1594" t="str">
            <v>TUBO COBRE D=104MM (4')</v>
          </cell>
          <cell r="C1594" t="str">
            <v>M</v>
          </cell>
          <cell r="D1594">
            <v>33.6</v>
          </cell>
          <cell r="E1594">
            <v>3.63</v>
          </cell>
          <cell r="F1594">
            <v>37.230000000000004</v>
          </cell>
        </row>
        <row r="1595">
          <cell r="A1595" t="str">
            <v>171510</v>
          </cell>
          <cell r="B1595" t="str">
            <v>TUBO COBRE INCLUSIVE CONEXÕES D=15MM (1/2')</v>
          </cell>
          <cell r="C1595" t="str">
            <v>M</v>
          </cell>
          <cell r="D1595">
            <v>3.32</v>
          </cell>
          <cell r="E1595">
            <v>2.4300000000000002</v>
          </cell>
          <cell r="F1595">
            <v>5.75</v>
          </cell>
        </row>
        <row r="1596">
          <cell r="A1596" t="str">
            <v>171511</v>
          </cell>
          <cell r="B1596" t="str">
            <v>TUBO COBRE INCLUSIVE CONEXÕES D=22MM (3/4')</v>
          </cell>
          <cell r="C1596" t="str">
            <v>M</v>
          </cell>
          <cell r="D1596">
            <v>5.45</v>
          </cell>
          <cell r="E1596">
            <v>2.64</v>
          </cell>
          <cell r="F1596">
            <v>8.09</v>
          </cell>
        </row>
        <row r="1597">
          <cell r="A1597" t="str">
            <v>171512</v>
          </cell>
          <cell r="B1597" t="str">
            <v>TUBO COBRE INCLUSIVE CONEXÕES D=28MM (1')</v>
          </cell>
          <cell r="C1597" t="str">
            <v>M</v>
          </cell>
          <cell r="D1597">
            <v>6.26</v>
          </cell>
          <cell r="E1597">
            <v>3.32</v>
          </cell>
          <cell r="F1597">
            <v>9.58</v>
          </cell>
        </row>
        <row r="1598">
          <cell r="A1598" t="str">
            <v>171513</v>
          </cell>
          <cell r="B1598" t="str">
            <v>TUBO COBRE INCLUSIVE CONEXÕES D=35MM (1 1/4')</v>
          </cell>
          <cell r="C1598" t="str">
            <v>M</v>
          </cell>
          <cell r="D1598">
            <v>9.09</v>
          </cell>
          <cell r="E1598">
            <v>3.77</v>
          </cell>
          <cell r="F1598">
            <v>12.86</v>
          </cell>
        </row>
        <row r="1599">
          <cell r="A1599" t="str">
            <v>171514</v>
          </cell>
          <cell r="B1599" t="str">
            <v>TUBO COBRE INCLUSIVE CONEXÕES D=42MM (1 1/2')</v>
          </cell>
          <cell r="C1599" t="str">
            <v>M</v>
          </cell>
          <cell r="D1599">
            <v>11.22</v>
          </cell>
          <cell r="E1599">
            <v>3.77</v>
          </cell>
          <cell r="F1599">
            <v>14.99</v>
          </cell>
        </row>
        <row r="1600">
          <cell r="A1600" t="str">
            <v>171515</v>
          </cell>
          <cell r="B1600" t="str">
            <v>TUBO COBRE INCLUSIVE CONEXÕES D=54MM (2')</v>
          </cell>
          <cell r="C1600" t="str">
            <v>M</v>
          </cell>
          <cell r="D1600">
            <v>16.260000000000002</v>
          </cell>
          <cell r="E1600">
            <v>5.0999999999999996</v>
          </cell>
          <cell r="F1600">
            <v>21.36</v>
          </cell>
        </row>
        <row r="1601">
          <cell r="A1601" t="str">
            <v>171516</v>
          </cell>
          <cell r="B1601" t="str">
            <v>TUBO COBRE INCLUSIVE CONEXÕES D=66MM (2 1/2')</v>
          </cell>
          <cell r="C1601" t="str">
            <v>M</v>
          </cell>
          <cell r="D1601">
            <v>24.36</v>
          </cell>
          <cell r="E1601">
            <v>5.99</v>
          </cell>
          <cell r="F1601">
            <v>30.35</v>
          </cell>
        </row>
        <row r="1602">
          <cell r="A1602" t="str">
            <v>171517</v>
          </cell>
          <cell r="B1602" t="str">
            <v>TUBO COBRE INCL.CONEXÕES D=79MM (3')</v>
          </cell>
          <cell r="C1602" t="str">
            <v>M</v>
          </cell>
          <cell r="D1602">
            <v>32.43</v>
          </cell>
          <cell r="E1602">
            <v>6.44</v>
          </cell>
          <cell r="F1602">
            <v>38.869999999999997</v>
          </cell>
        </row>
        <row r="1603">
          <cell r="A1603" t="str">
            <v>171518</v>
          </cell>
          <cell r="B1603" t="str">
            <v>TUBO COBRE INCLUSIVE CONEXÕES D=104MM (4')</v>
          </cell>
          <cell r="C1603" t="str">
            <v>M</v>
          </cell>
          <cell r="D1603">
            <v>46.88</v>
          </cell>
          <cell r="E1603">
            <v>7.32</v>
          </cell>
          <cell r="F1603">
            <v>54.2</v>
          </cell>
        </row>
        <row r="1605">
          <cell r="A1605" t="str">
            <v>171600</v>
          </cell>
          <cell r="B1605" t="str">
            <v>REDE DE AGUA QUENTE - CONEXÕES</v>
          </cell>
          <cell r="D1605" t="str">
            <v/>
          </cell>
          <cell r="E1605" t="str">
            <v/>
          </cell>
          <cell r="F1605">
            <v>0</v>
          </cell>
        </row>
        <row r="1606">
          <cell r="A1606" t="str">
            <v>171601</v>
          </cell>
          <cell r="B1606" t="str">
            <v>CURVA COBRE OU BRONZE D=15MM (1/2')</v>
          </cell>
          <cell r="C1606" t="str">
            <v>UN</v>
          </cell>
          <cell r="D1606">
            <v>0.57999999999999996</v>
          </cell>
          <cell r="E1606">
            <v>1.33</v>
          </cell>
          <cell r="F1606">
            <v>1.9100000000000001</v>
          </cell>
        </row>
        <row r="1607">
          <cell r="A1607" t="str">
            <v>171602</v>
          </cell>
          <cell r="B1607" t="str">
            <v>CURVA COBRE OU BRONZE D=22MM (3/4')</v>
          </cell>
          <cell r="C1607" t="str">
            <v>UN</v>
          </cell>
          <cell r="D1607">
            <v>1.1399999999999999</v>
          </cell>
          <cell r="E1607">
            <v>1.33</v>
          </cell>
          <cell r="F1607">
            <v>2.4699999999999998</v>
          </cell>
        </row>
        <row r="1608">
          <cell r="A1608" t="str">
            <v>171603</v>
          </cell>
          <cell r="B1608" t="str">
            <v>CURVA COBRE OU BRONZE D=28MM (1')</v>
          </cell>
          <cell r="C1608" t="str">
            <v>UN</v>
          </cell>
          <cell r="D1608">
            <v>1.98</v>
          </cell>
          <cell r="E1608">
            <v>1.33</v>
          </cell>
          <cell r="F1608">
            <v>3.31</v>
          </cell>
        </row>
        <row r="1609">
          <cell r="A1609" t="str">
            <v>171604</v>
          </cell>
          <cell r="B1609" t="str">
            <v>CURVA COBRE OU BRONZE D=35MM (1 1/4')</v>
          </cell>
          <cell r="C1609" t="str">
            <v>UN</v>
          </cell>
          <cell r="D1609">
            <v>5.26</v>
          </cell>
          <cell r="E1609">
            <v>2.13</v>
          </cell>
          <cell r="F1609">
            <v>7.39</v>
          </cell>
        </row>
        <row r="1610">
          <cell r="A1610" t="str">
            <v>171605</v>
          </cell>
          <cell r="B1610" t="str">
            <v>CURVA COBRE OU BRONZE D=42MM (1 1/2')</v>
          </cell>
          <cell r="C1610" t="str">
            <v>UN</v>
          </cell>
          <cell r="D1610">
            <v>8.42</v>
          </cell>
          <cell r="E1610">
            <v>2.13</v>
          </cell>
          <cell r="F1610">
            <v>10.55</v>
          </cell>
        </row>
        <row r="1611">
          <cell r="A1611" t="str">
            <v>171606</v>
          </cell>
          <cell r="B1611" t="str">
            <v>CURVA COBRE OU BRONZE D=54MM (2')</v>
          </cell>
          <cell r="C1611" t="str">
            <v>UN</v>
          </cell>
          <cell r="D1611">
            <v>12.5</v>
          </cell>
          <cell r="E1611">
            <v>2.13</v>
          </cell>
          <cell r="F1611">
            <v>14.629999999999999</v>
          </cell>
        </row>
        <row r="1612">
          <cell r="A1612" t="str">
            <v>171607</v>
          </cell>
          <cell r="B1612" t="str">
            <v>CURVA COBRE OU BRONZE D=66MM (2 1/2')</v>
          </cell>
          <cell r="C1612" t="str">
            <v>UN</v>
          </cell>
          <cell r="D1612">
            <v>29.56</v>
          </cell>
          <cell r="E1612">
            <v>2.5299999999999998</v>
          </cell>
          <cell r="F1612">
            <v>32.089999999999996</v>
          </cell>
        </row>
        <row r="1613">
          <cell r="A1613" t="str">
            <v>171608</v>
          </cell>
          <cell r="B1613" t="str">
            <v>CURVA COBRE OU BRONZE D=79MM (3')</v>
          </cell>
          <cell r="C1613" t="str">
            <v>UN</v>
          </cell>
          <cell r="D1613">
            <v>41.54</v>
          </cell>
          <cell r="E1613">
            <v>2.5299999999999998</v>
          </cell>
          <cell r="F1613">
            <v>44.07</v>
          </cell>
        </row>
        <row r="1614">
          <cell r="A1614" t="str">
            <v>171609</v>
          </cell>
          <cell r="B1614" t="str">
            <v>CURVA COBRE OU BRONZE D=104MM (4')</v>
          </cell>
          <cell r="C1614" t="str">
            <v>UN</v>
          </cell>
          <cell r="D1614">
            <v>71.38</v>
          </cell>
          <cell r="E1614">
            <v>3.11</v>
          </cell>
          <cell r="F1614">
            <v>74.489999999999995</v>
          </cell>
        </row>
        <row r="1615">
          <cell r="A1615" t="str">
            <v>171610</v>
          </cell>
          <cell r="B1615" t="str">
            <v>TE COBRE OU BRONZE D=15MM (1/2')</v>
          </cell>
          <cell r="C1615" t="str">
            <v>UN</v>
          </cell>
          <cell r="D1615">
            <v>0.67</v>
          </cell>
          <cell r="E1615">
            <v>1.5</v>
          </cell>
          <cell r="F1615">
            <v>2.17</v>
          </cell>
        </row>
        <row r="1616">
          <cell r="A1616" t="str">
            <v>171611</v>
          </cell>
          <cell r="B1616" t="str">
            <v>TE COBRE OU BRONZE D=22MM (3/4')</v>
          </cell>
          <cell r="C1616" t="str">
            <v>UN</v>
          </cell>
          <cell r="D1616">
            <v>1.34</v>
          </cell>
          <cell r="E1616">
            <v>1.5</v>
          </cell>
          <cell r="F1616">
            <v>2.84</v>
          </cell>
        </row>
        <row r="1617">
          <cell r="A1617" t="str">
            <v>171612</v>
          </cell>
          <cell r="B1617" t="str">
            <v>TE COBRE OU BRONZE D=28MM (1')</v>
          </cell>
          <cell r="C1617" t="str">
            <v>UN</v>
          </cell>
          <cell r="D1617">
            <v>2.61</v>
          </cell>
          <cell r="E1617">
            <v>1.5</v>
          </cell>
          <cell r="F1617">
            <v>4.1099999999999994</v>
          </cell>
        </row>
        <row r="1618">
          <cell r="A1618" t="str">
            <v>171613</v>
          </cell>
          <cell r="B1618" t="str">
            <v>TE COBRE OU BRONZE D=35MM (1 1/4')</v>
          </cell>
          <cell r="C1618" t="str">
            <v>UN</v>
          </cell>
          <cell r="D1618">
            <v>6.17</v>
          </cell>
          <cell r="E1618">
            <v>2.5299999999999998</v>
          </cell>
          <cell r="F1618">
            <v>8.6999999999999993</v>
          </cell>
        </row>
        <row r="1619">
          <cell r="A1619" t="str">
            <v>171614</v>
          </cell>
          <cell r="B1619" t="str">
            <v>TE COBRE OU BRONZE D=42MM (1 1/2')</v>
          </cell>
          <cell r="C1619" t="str">
            <v>UN</v>
          </cell>
          <cell r="D1619">
            <v>8.99</v>
          </cell>
          <cell r="E1619">
            <v>2.5299999999999998</v>
          </cell>
          <cell r="F1619">
            <v>11.52</v>
          </cell>
        </row>
        <row r="1620">
          <cell r="A1620" t="str">
            <v>171615</v>
          </cell>
          <cell r="B1620" t="str">
            <v>TE COBRE OU BRONZE D=54MM (2')</v>
          </cell>
          <cell r="C1620" t="str">
            <v>UN</v>
          </cell>
          <cell r="D1620">
            <v>18.760000000000002</v>
          </cell>
          <cell r="E1620">
            <v>2.5299999999999998</v>
          </cell>
          <cell r="F1620">
            <v>21.290000000000003</v>
          </cell>
        </row>
        <row r="1621">
          <cell r="A1621" t="str">
            <v>171616</v>
          </cell>
          <cell r="B1621" t="str">
            <v>TE COBRE OU BRONZE D=66MM (2 1/2')</v>
          </cell>
          <cell r="C1621" t="str">
            <v>UN</v>
          </cell>
          <cell r="D1621">
            <v>44.5</v>
          </cell>
          <cell r="E1621">
            <v>3.04</v>
          </cell>
          <cell r="F1621">
            <v>47.54</v>
          </cell>
        </row>
        <row r="1622">
          <cell r="A1622" t="str">
            <v>171617</v>
          </cell>
          <cell r="B1622" t="str">
            <v>TE COBRE OU BRONZE D=79MM (3')</v>
          </cell>
          <cell r="C1622" t="str">
            <v>UN</v>
          </cell>
          <cell r="D1622">
            <v>69.53</v>
          </cell>
          <cell r="E1622">
            <v>3.04</v>
          </cell>
          <cell r="F1622">
            <v>72.570000000000007</v>
          </cell>
        </row>
        <row r="1623">
          <cell r="A1623" t="str">
            <v>171618</v>
          </cell>
          <cell r="B1623" t="str">
            <v>TE COBRE OU BRONZE D=104MM (4')</v>
          </cell>
          <cell r="C1623" t="str">
            <v>UN</v>
          </cell>
          <cell r="D1623">
            <v>151.68</v>
          </cell>
          <cell r="E1623">
            <v>3.77</v>
          </cell>
          <cell r="F1623">
            <v>155.45000000000002</v>
          </cell>
        </row>
        <row r="1625">
          <cell r="A1625" t="str">
            <v>171700</v>
          </cell>
          <cell r="B1625" t="str">
            <v>REDE DE AGUA QUENTE - REGISTROS E VÁLVULAS</v>
          </cell>
          <cell r="D1625" t="str">
            <v/>
          </cell>
          <cell r="E1625" t="str">
            <v/>
          </cell>
          <cell r="F1625">
            <v>0</v>
          </cell>
        </row>
        <row r="1626">
          <cell r="A1626" t="str">
            <v>171701</v>
          </cell>
          <cell r="B1626" t="str">
            <v>REGISTRO DE GAVETA BRUTO D=15MM (1/2')</v>
          </cell>
          <cell r="C1626" t="str">
            <v>UN</v>
          </cell>
          <cell r="D1626">
            <v>5.46</v>
          </cell>
          <cell r="E1626">
            <v>3.98</v>
          </cell>
          <cell r="F1626">
            <v>9.44</v>
          </cell>
        </row>
        <row r="1627">
          <cell r="A1627" t="str">
            <v>171702</v>
          </cell>
          <cell r="B1627" t="str">
            <v>REGISTRO DE GAVETA BRUTO D=20MM (3/4')</v>
          </cell>
          <cell r="C1627" t="str">
            <v>UN</v>
          </cell>
          <cell r="D1627">
            <v>6.62</v>
          </cell>
          <cell r="E1627">
            <v>3.98</v>
          </cell>
          <cell r="F1627">
            <v>10.6</v>
          </cell>
        </row>
        <row r="1628">
          <cell r="A1628" t="str">
            <v>171703</v>
          </cell>
          <cell r="B1628" t="str">
            <v>REGISTRO DE GAVETA BRUTO D=25MM (1')</v>
          </cell>
          <cell r="C1628" t="str">
            <v>UN</v>
          </cell>
          <cell r="D1628">
            <v>9.35</v>
          </cell>
          <cell r="E1628">
            <v>3.98</v>
          </cell>
          <cell r="F1628">
            <v>13.33</v>
          </cell>
        </row>
        <row r="1629">
          <cell r="A1629" t="str">
            <v>171704</v>
          </cell>
          <cell r="B1629" t="str">
            <v>REGISTRO DE GAVETA BRUTO D=32MM (1 1/4')</v>
          </cell>
          <cell r="C1629" t="str">
            <v>UN</v>
          </cell>
          <cell r="D1629">
            <v>12.47</v>
          </cell>
          <cell r="E1629">
            <v>6.29</v>
          </cell>
          <cell r="F1629">
            <v>18.760000000000002</v>
          </cell>
        </row>
        <row r="1630">
          <cell r="A1630" t="str">
            <v>171705</v>
          </cell>
          <cell r="B1630" t="str">
            <v>REGISTRO DE GAVETA BRUTO D=40MM (1 1/2')</v>
          </cell>
          <cell r="C1630" t="str">
            <v>UN</v>
          </cell>
          <cell r="D1630">
            <v>14.99</v>
          </cell>
          <cell r="E1630">
            <v>6.29</v>
          </cell>
          <cell r="F1630">
            <v>21.28</v>
          </cell>
        </row>
        <row r="1631">
          <cell r="A1631" t="str">
            <v>171706</v>
          </cell>
          <cell r="B1631" t="str">
            <v>REGISTRO DE GAVETA BRUTO D=50MM (2')</v>
          </cell>
          <cell r="C1631" t="str">
            <v>UN</v>
          </cell>
          <cell r="D1631">
            <v>23.24</v>
          </cell>
          <cell r="E1631">
            <v>6.29</v>
          </cell>
          <cell r="F1631">
            <v>29.529999999999998</v>
          </cell>
        </row>
        <row r="1632">
          <cell r="A1632" t="str">
            <v>171707</v>
          </cell>
          <cell r="B1632" t="str">
            <v>REGISTRO DE GAVETA BRUTO D=65MM (2 1/2')</v>
          </cell>
          <cell r="C1632" t="str">
            <v>UN</v>
          </cell>
          <cell r="D1632">
            <v>55.72</v>
          </cell>
          <cell r="E1632">
            <v>8.49</v>
          </cell>
          <cell r="F1632">
            <v>64.209999999999994</v>
          </cell>
        </row>
        <row r="1633">
          <cell r="A1633" t="str">
            <v>171708</v>
          </cell>
          <cell r="B1633" t="str">
            <v>REGISTRO DE GAVETA BRUTO D=80MM (3')</v>
          </cell>
          <cell r="C1633" t="str">
            <v>UN</v>
          </cell>
          <cell r="D1633">
            <v>77.19</v>
          </cell>
          <cell r="E1633">
            <v>8.49</v>
          </cell>
          <cell r="F1633">
            <v>85.679999999999993</v>
          </cell>
        </row>
        <row r="1634">
          <cell r="A1634" t="str">
            <v>171709</v>
          </cell>
          <cell r="B1634" t="str">
            <v>REGISTRO DE GAVETA BRUTO D=100MM (4')</v>
          </cell>
          <cell r="C1634" t="str">
            <v>UN</v>
          </cell>
          <cell r="D1634">
            <v>127.97</v>
          </cell>
          <cell r="E1634">
            <v>10.95</v>
          </cell>
          <cell r="F1634">
            <v>138.91999999999999</v>
          </cell>
        </row>
        <row r="1635">
          <cell r="A1635" t="str">
            <v>171710</v>
          </cell>
          <cell r="B1635" t="str">
            <v>REGISTRO DE GAVETA C/CANOPLA CROMADA D=15MM (1/2')</v>
          </cell>
          <cell r="C1635" t="str">
            <v>UN</v>
          </cell>
          <cell r="D1635">
            <v>17.78</v>
          </cell>
          <cell r="E1635">
            <v>4.5199999999999996</v>
          </cell>
          <cell r="F1635">
            <v>22.3</v>
          </cell>
        </row>
        <row r="1636">
          <cell r="A1636" t="str">
            <v>171711</v>
          </cell>
          <cell r="B1636" t="str">
            <v>REGISTRO DE GAVETA C/CANOPLA CROMADA D=20MM (3/4')</v>
          </cell>
          <cell r="C1636" t="str">
            <v>UN</v>
          </cell>
          <cell r="D1636">
            <v>18.940000000000001</v>
          </cell>
          <cell r="E1636">
            <v>4.5199999999999996</v>
          </cell>
          <cell r="F1636">
            <v>23.46</v>
          </cell>
        </row>
        <row r="1637">
          <cell r="A1637" t="str">
            <v>171712</v>
          </cell>
          <cell r="B1637" t="str">
            <v>REGISTRO DE GAVETA C/CANOPLA CROMADA D=25MM (1')</v>
          </cell>
          <cell r="C1637" t="str">
            <v>UN</v>
          </cell>
          <cell r="D1637">
            <v>20.58</v>
          </cell>
          <cell r="E1637">
            <v>4.5199999999999996</v>
          </cell>
          <cell r="F1637">
            <v>25.099999999999998</v>
          </cell>
        </row>
        <row r="1638">
          <cell r="A1638" t="str">
            <v>171713</v>
          </cell>
          <cell r="B1638" t="str">
            <v>REGISTRO DE GAVETA C/CANOPLA CROMADA DIAM 32MM (1 1/4')</v>
          </cell>
          <cell r="C1638" t="str">
            <v>UN</v>
          </cell>
          <cell r="D1638">
            <v>28.2</v>
          </cell>
          <cell r="E1638">
            <v>7.02</v>
          </cell>
          <cell r="F1638">
            <v>35.22</v>
          </cell>
        </row>
        <row r="1639">
          <cell r="A1639" t="str">
            <v>171714</v>
          </cell>
          <cell r="B1639" t="str">
            <v>REGISTRO DE GAVETA C/CANOPLA CROMADA DIAM 40MM (1 1/2')</v>
          </cell>
          <cell r="C1639" t="str">
            <v>UN</v>
          </cell>
          <cell r="D1639">
            <v>30.8</v>
          </cell>
          <cell r="E1639">
            <v>7.02</v>
          </cell>
          <cell r="F1639">
            <v>37.82</v>
          </cell>
        </row>
        <row r="1640">
          <cell r="A1640" t="str">
            <v>171715</v>
          </cell>
          <cell r="B1640" t="str">
            <v>REGISTRO DE PRESSAO C/CANOPLA CROMADA D=15MM (1/2')</v>
          </cell>
          <cell r="C1640" t="str">
            <v>UN</v>
          </cell>
          <cell r="D1640">
            <v>17.78</v>
          </cell>
          <cell r="E1640">
            <v>4.5199999999999996</v>
          </cell>
          <cell r="F1640">
            <v>22.3</v>
          </cell>
        </row>
        <row r="1641">
          <cell r="A1641" t="str">
            <v>171716</v>
          </cell>
          <cell r="B1641" t="str">
            <v>REGISTRO DE PRESSAO C/CANOPLA CROMADA D=20MM (3/4')</v>
          </cell>
          <cell r="C1641" t="str">
            <v>UN</v>
          </cell>
          <cell r="D1641">
            <v>19.47</v>
          </cell>
          <cell r="E1641">
            <v>4.5199999999999996</v>
          </cell>
          <cell r="F1641">
            <v>23.99</v>
          </cell>
        </row>
        <row r="1642">
          <cell r="A1642" t="str">
            <v>171717</v>
          </cell>
          <cell r="B1642" t="str">
            <v>REGISTRO DE PRESSAO C/CANOPLA CROMADA D=25MM (3/4')</v>
          </cell>
          <cell r="C1642" t="str">
            <v>UN</v>
          </cell>
          <cell r="D1642">
            <v>20.53</v>
          </cell>
          <cell r="E1642">
            <v>4.5199999999999996</v>
          </cell>
          <cell r="F1642">
            <v>25.05</v>
          </cell>
        </row>
        <row r="1643">
          <cell r="A1643" t="str">
            <v>171718</v>
          </cell>
          <cell r="B1643" t="str">
            <v>VÁLVULA DE RETENÇÃO HORIZ.OU VERT. DIAM. 15MM (1/2')</v>
          </cell>
          <cell r="C1643" t="str">
            <v>UN</v>
          </cell>
          <cell r="D1643">
            <v>18.36</v>
          </cell>
          <cell r="E1643">
            <v>3.98</v>
          </cell>
          <cell r="F1643">
            <v>22.34</v>
          </cell>
        </row>
        <row r="1644">
          <cell r="A1644" t="str">
            <v>171719</v>
          </cell>
          <cell r="B1644" t="str">
            <v>VÁLVULA DE RETENÇÃO HORIZ.OU VERT. DIAM. 20MM (3/4')</v>
          </cell>
          <cell r="C1644" t="str">
            <v>UN</v>
          </cell>
          <cell r="D1644">
            <v>19.190000000000001</v>
          </cell>
          <cell r="E1644">
            <v>3.98</v>
          </cell>
          <cell r="F1644">
            <v>23.17</v>
          </cell>
        </row>
        <row r="1645">
          <cell r="A1645" t="str">
            <v>171720</v>
          </cell>
          <cell r="B1645" t="str">
            <v>VÁLVULA DE RETENÇÃO HORIZ.OU VERT. DIAM. 25MM (1')</v>
          </cell>
          <cell r="C1645" t="str">
            <v>UN</v>
          </cell>
          <cell r="D1645">
            <v>24.55</v>
          </cell>
          <cell r="E1645">
            <v>3.98</v>
          </cell>
          <cell r="F1645">
            <v>28.53</v>
          </cell>
        </row>
        <row r="1646">
          <cell r="A1646" t="str">
            <v>171721</v>
          </cell>
          <cell r="B1646" t="str">
            <v>VÁLVULA DE RETENÇÃO HORIZ.OU VERT. DIAM. 32MM (1 1/4')</v>
          </cell>
          <cell r="C1646" t="str">
            <v>UN</v>
          </cell>
          <cell r="D1646">
            <v>36.25</v>
          </cell>
          <cell r="E1646">
            <v>6.29</v>
          </cell>
          <cell r="F1646">
            <v>42.54</v>
          </cell>
        </row>
        <row r="1647">
          <cell r="A1647" t="str">
            <v>171722</v>
          </cell>
          <cell r="B1647" t="str">
            <v>VÁLVULA DE RETENÇÃO HORIZ.OU VERT. DIAM. 40MM (1 1/2')</v>
          </cell>
          <cell r="C1647" t="str">
            <v>UN</v>
          </cell>
          <cell r="D1647">
            <v>46.05</v>
          </cell>
          <cell r="E1647">
            <v>6.29</v>
          </cell>
          <cell r="F1647">
            <v>52.339999999999996</v>
          </cell>
        </row>
        <row r="1648">
          <cell r="A1648" t="str">
            <v>171723</v>
          </cell>
          <cell r="B1648" t="str">
            <v>VÁLVULA DE RETENÇÃO HORIZ.OU VERT. DIAM. 50MM (2')</v>
          </cell>
          <cell r="C1648" t="str">
            <v>UN</v>
          </cell>
          <cell r="D1648">
            <v>60.77</v>
          </cell>
          <cell r="E1648">
            <v>6.29</v>
          </cell>
          <cell r="F1648">
            <v>67.06</v>
          </cell>
        </row>
        <row r="1649">
          <cell r="A1649" t="str">
            <v>171724</v>
          </cell>
          <cell r="B1649" t="str">
            <v>VÁLVULA DE RETENÇÃO HORIZ.OU VERT. DIAM. 65MM (2 1/2')</v>
          </cell>
          <cell r="C1649" t="str">
            <v>UN</v>
          </cell>
          <cell r="D1649">
            <v>94.56</v>
          </cell>
          <cell r="E1649">
            <v>8.49</v>
          </cell>
          <cell r="F1649">
            <v>103.05</v>
          </cell>
        </row>
        <row r="1650">
          <cell r="A1650" t="str">
            <v>171725</v>
          </cell>
          <cell r="B1650" t="str">
            <v>VÁLVULA DE RETENÇÃO HORIZ.OU VERT. DIAM. 80MM (3')</v>
          </cell>
          <cell r="C1650" t="str">
            <v>UN</v>
          </cell>
          <cell r="D1650">
            <v>111.83</v>
          </cell>
          <cell r="E1650">
            <v>8.49</v>
          </cell>
          <cell r="F1650">
            <v>120.32</v>
          </cell>
        </row>
        <row r="1651">
          <cell r="A1651" t="str">
            <v>171726</v>
          </cell>
          <cell r="B1651" t="str">
            <v>VÁLVULA DE RETENÇÃO HORIZ.OU VERT. DIAM. 100MM (4')</v>
          </cell>
          <cell r="C1651" t="str">
            <v>UN</v>
          </cell>
          <cell r="D1651">
            <v>193.11</v>
          </cell>
          <cell r="E1651">
            <v>10.95</v>
          </cell>
          <cell r="F1651">
            <v>204.06</v>
          </cell>
        </row>
        <row r="1653">
          <cell r="A1653" t="str">
            <v>171800</v>
          </cell>
          <cell r="B1653" t="str">
            <v>REDE DE INCENDIO - RASGO E ENCHIMENTO EM ALVENARIA</v>
          </cell>
          <cell r="D1653" t="str">
            <v/>
          </cell>
          <cell r="E1653" t="str">
            <v/>
          </cell>
          <cell r="F1653">
            <v>0</v>
          </cell>
        </row>
        <row r="1654">
          <cell r="A1654" t="str">
            <v>171801</v>
          </cell>
          <cell r="B1654" t="str">
            <v>RASGO EM ALVENARIA P/TUBULAÇÕES D=65 A 100MM (2 1/2 A 4')</v>
          </cell>
          <cell r="C1654" t="str">
            <v>M</v>
          </cell>
          <cell r="D1654" t="str">
            <v/>
          </cell>
          <cell r="E1654">
            <v>2.83</v>
          </cell>
          <cell r="F1654">
            <v>2.83</v>
          </cell>
        </row>
        <row r="1655">
          <cell r="A1655" t="str">
            <v>171802</v>
          </cell>
          <cell r="B1655" t="str">
            <v>RASGO EM CONCRETO P/TUBULAÇÕES D=65 A 100MM (2 1/2 A 4')</v>
          </cell>
          <cell r="C1655" t="str">
            <v>M</v>
          </cell>
          <cell r="D1655" t="str">
            <v/>
          </cell>
          <cell r="E1655">
            <v>7.07</v>
          </cell>
          <cell r="F1655">
            <v>7.07</v>
          </cell>
        </row>
        <row r="1656">
          <cell r="A1656" t="str">
            <v>171803</v>
          </cell>
          <cell r="B1656" t="str">
            <v>ENCHIMENTO DE RASGO C/ARG. D=65 A 100MM (2 1/2 A 4')</v>
          </cell>
          <cell r="C1656" t="str">
            <v>M</v>
          </cell>
          <cell r="D1656">
            <v>0.11</v>
          </cell>
          <cell r="E1656">
            <v>2.04</v>
          </cell>
          <cell r="F1656">
            <v>2.15</v>
          </cell>
        </row>
        <row r="1658">
          <cell r="A1658" t="str">
            <v>171900</v>
          </cell>
          <cell r="B1658" t="str">
            <v>REDE DE INCÊNDIO - TUBOS</v>
          </cell>
          <cell r="D1658" t="str">
            <v/>
          </cell>
          <cell r="E1658" t="str">
            <v/>
          </cell>
          <cell r="F1658">
            <v>0</v>
          </cell>
        </row>
        <row r="1659">
          <cell r="A1659" t="str">
            <v>171901</v>
          </cell>
          <cell r="B1659" t="str">
            <v>TUBO AÇO GALV. C/OU S/COSTURA D=65MM (2 1/2')</v>
          </cell>
          <cell r="C1659" t="str">
            <v>M</v>
          </cell>
          <cell r="D1659">
            <v>11.96</v>
          </cell>
          <cell r="E1659">
            <v>6.15</v>
          </cell>
          <cell r="F1659">
            <v>18.11</v>
          </cell>
        </row>
        <row r="1660">
          <cell r="A1660" t="str">
            <v>171902</v>
          </cell>
          <cell r="B1660" t="str">
            <v>TUBO AÇO GALV. C/OU S/COSTURA D=80MM (3')</v>
          </cell>
          <cell r="C1660" t="str">
            <v>M</v>
          </cell>
          <cell r="D1660">
            <v>14.72</v>
          </cell>
          <cell r="E1660">
            <v>7.18</v>
          </cell>
          <cell r="F1660">
            <v>21.9</v>
          </cell>
        </row>
        <row r="1661">
          <cell r="A1661" t="str">
            <v>171903</v>
          </cell>
          <cell r="B1661" t="str">
            <v>TUBO AÇO GALV. C/OU S/COSTURA D=100MM (4')</v>
          </cell>
          <cell r="C1661" t="str">
            <v>M</v>
          </cell>
          <cell r="D1661">
            <v>21.25</v>
          </cell>
          <cell r="E1661">
            <v>8.2100000000000009</v>
          </cell>
          <cell r="F1661">
            <v>29.46</v>
          </cell>
        </row>
        <row r="1662">
          <cell r="A1662" t="str">
            <v>171904</v>
          </cell>
          <cell r="B1662" t="str">
            <v>TUBO AÇO GALV. C/OU S/COSTURA D=125MM (5')</v>
          </cell>
          <cell r="C1662" t="str">
            <v>M</v>
          </cell>
          <cell r="D1662">
            <v>45.5</v>
          </cell>
          <cell r="E1662">
            <v>8.94</v>
          </cell>
          <cell r="F1662">
            <v>54.44</v>
          </cell>
        </row>
        <row r="1663">
          <cell r="A1663" t="str">
            <v>171905</v>
          </cell>
          <cell r="B1663" t="str">
            <v>TUBO AÇO GALV. C/OU S/COSTURA D=150MM (6')</v>
          </cell>
          <cell r="C1663" t="str">
            <v>M</v>
          </cell>
          <cell r="D1663">
            <v>49.1</v>
          </cell>
          <cell r="E1663">
            <v>10.72</v>
          </cell>
          <cell r="F1663">
            <v>59.82</v>
          </cell>
        </row>
        <row r="1664">
          <cell r="A1664" t="str">
            <v>171906</v>
          </cell>
          <cell r="B1664" t="str">
            <v>TUBO AÇO GALV. C/OU S/COST.INCL.CONEXÕES D=65MM(2 1/2')</v>
          </cell>
          <cell r="C1664" t="str">
            <v>M</v>
          </cell>
          <cell r="D1664">
            <v>16.57</v>
          </cell>
          <cell r="E1664">
            <v>13.29</v>
          </cell>
          <cell r="F1664">
            <v>29.86</v>
          </cell>
        </row>
        <row r="1665">
          <cell r="A1665" t="str">
            <v>171907</v>
          </cell>
          <cell r="B1665" t="str">
            <v>TUBO AÇO GALV. C/OU S/COST.INCL.CONEXÕES D=80MM(3')</v>
          </cell>
          <cell r="C1665" t="str">
            <v>M</v>
          </cell>
          <cell r="D1665">
            <v>18.95</v>
          </cell>
          <cell r="E1665">
            <v>14.79</v>
          </cell>
          <cell r="F1665">
            <v>33.739999999999995</v>
          </cell>
        </row>
        <row r="1666">
          <cell r="A1666" t="str">
            <v>171908</v>
          </cell>
          <cell r="B1666" t="str">
            <v>TUBO AÇO GALV. C/OU S/COST.INCL.CONEXÕES D=100MM(4')</v>
          </cell>
          <cell r="C1666" t="str">
            <v>M</v>
          </cell>
          <cell r="D1666">
            <v>27.35</v>
          </cell>
          <cell r="E1666">
            <v>16.29</v>
          </cell>
          <cell r="F1666">
            <v>43.64</v>
          </cell>
        </row>
        <row r="1667">
          <cell r="A1667" t="str">
            <v>171909</v>
          </cell>
          <cell r="B1667" t="str">
            <v>TUBO AÇO GALV. C/OU S/COST.INCL.CONEXÕES D=125MM(5')</v>
          </cell>
          <cell r="C1667" t="str">
            <v>M</v>
          </cell>
          <cell r="D1667">
            <v>58.54</v>
          </cell>
          <cell r="E1667">
            <v>17.739999999999998</v>
          </cell>
          <cell r="F1667">
            <v>76.28</v>
          </cell>
        </row>
        <row r="1668">
          <cell r="A1668" t="str">
            <v>171910</v>
          </cell>
          <cell r="B1668" t="str">
            <v>TUBO AÇO GALV. C/OU S/COST.INCL CONEXÕES D=150MM(6')</v>
          </cell>
          <cell r="C1668" t="str">
            <v>M</v>
          </cell>
          <cell r="D1668">
            <v>63.2</v>
          </cell>
          <cell r="E1668">
            <v>19.59</v>
          </cell>
          <cell r="F1668">
            <v>82.79</v>
          </cell>
        </row>
        <row r="1670">
          <cell r="A1670" t="str">
            <v>172000</v>
          </cell>
          <cell r="B1670" t="str">
            <v>REDE DE INCÊNDIO - CONEXÕES</v>
          </cell>
          <cell r="D1670" t="str">
            <v/>
          </cell>
          <cell r="E1670" t="str">
            <v/>
          </cell>
          <cell r="F1670">
            <v>0</v>
          </cell>
        </row>
        <row r="1671">
          <cell r="A1671" t="str">
            <v>172001</v>
          </cell>
          <cell r="B1671" t="str">
            <v>COTOVELO AÇO GALV. D=65MM (2 1/2')</v>
          </cell>
          <cell r="C1671" t="str">
            <v>UN</v>
          </cell>
          <cell r="D1671">
            <v>12.94</v>
          </cell>
          <cell r="E1671">
            <v>5.9</v>
          </cell>
          <cell r="F1671">
            <v>18.84</v>
          </cell>
        </row>
        <row r="1672">
          <cell r="A1672" t="str">
            <v>172002</v>
          </cell>
          <cell r="B1672" t="str">
            <v>COTOVELO AÇO GALV. D=80MM (3')</v>
          </cell>
          <cell r="C1672" t="str">
            <v>UN</v>
          </cell>
          <cell r="D1672">
            <v>17.559999999999999</v>
          </cell>
          <cell r="E1672">
            <v>5.9</v>
          </cell>
          <cell r="F1672">
            <v>23.46</v>
          </cell>
        </row>
        <row r="1673">
          <cell r="A1673" t="str">
            <v>172003</v>
          </cell>
          <cell r="B1673" t="str">
            <v>COTOVELO AÇO GALV. D=100MM (4')</v>
          </cell>
          <cell r="C1673" t="str">
            <v>UN</v>
          </cell>
          <cell r="D1673">
            <v>31.38</v>
          </cell>
          <cell r="E1673">
            <v>7.39</v>
          </cell>
          <cell r="F1673">
            <v>38.769999999999996</v>
          </cell>
        </row>
        <row r="1674">
          <cell r="A1674" t="str">
            <v>172004</v>
          </cell>
          <cell r="B1674" t="str">
            <v>COTOVELO AÇO GALV. D=125MM (5')</v>
          </cell>
          <cell r="C1674" t="str">
            <v>UN</v>
          </cell>
          <cell r="D1674">
            <v>1.31</v>
          </cell>
          <cell r="E1674">
            <v>8.49</v>
          </cell>
          <cell r="F1674">
            <v>9.8000000000000007</v>
          </cell>
        </row>
        <row r="1675">
          <cell r="A1675" t="str">
            <v>172005</v>
          </cell>
          <cell r="B1675" t="str">
            <v>COTOVELO AÇO GALV. D=150MM (6')</v>
          </cell>
          <cell r="C1675" t="str">
            <v>UN</v>
          </cell>
          <cell r="D1675">
            <v>97.88</v>
          </cell>
          <cell r="E1675">
            <v>9.6199999999999992</v>
          </cell>
          <cell r="F1675">
            <v>107.5</v>
          </cell>
        </row>
        <row r="1676">
          <cell r="A1676" t="str">
            <v>172006</v>
          </cell>
          <cell r="B1676" t="str">
            <v>TE AÇO GALV. D=65MM (2 1/2')</v>
          </cell>
          <cell r="C1676" t="str">
            <v>UN</v>
          </cell>
          <cell r="D1676">
            <v>15.57</v>
          </cell>
          <cell r="E1676">
            <v>6.88</v>
          </cell>
          <cell r="F1676">
            <v>22.45</v>
          </cell>
        </row>
        <row r="1677">
          <cell r="A1677" t="str">
            <v>172007</v>
          </cell>
          <cell r="B1677" t="str">
            <v>TE DE REDUÇÃO AÇO GALV. D=80MM (3')</v>
          </cell>
          <cell r="C1677" t="str">
            <v>UN</v>
          </cell>
          <cell r="D1677">
            <v>20.38</v>
          </cell>
          <cell r="E1677">
            <v>6.88</v>
          </cell>
          <cell r="F1677">
            <v>27.259999999999998</v>
          </cell>
        </row>
        <row r="1678">
          <cell r="A1678" t="str">
            <v>172008</v>
          </cell>
          <cell r="B1678" t="str">
            <v>TE REDUÇÃO AÇO GALV. D=100MM (4')</v>
          </cell>
          <cell r="C1678" t="str">
            <v>UN</v>
          </cell>
          <cell r="D1678">
            <v>38.659999999999997</v>
          </cell>
          <cell r="E1678">
            <v>8.49</v>
          </cell>
          <cell r="F1678">
            <v>47.15</v>
          </cell>
        </row>
        <row r="1679">
          <cell r="A1679" t="str">
            <v>172009</v>
          </cell>
          <cell r="B1679" t="str">
            <v>TE DE REDUÇÃO AÇO GALV. D=125MM (5')</v>
          </cell>
          <cell r="C1679" t="str">
            <v>UN</v>
          </cell>
          <cell r="D1679">
            <v>1.44</v>
          </cell>
          <cell r="E1679">
            <v>9.83</v>
          </cell>
          <cell r="F1679">
            <v>11.27</v>
          </cell>
        </row>
        <row r="1680">
          <cell r="A1680" t="str">
            <v>172010</v>
          </cell>
          <cell r="B1680" t="str">
            <v>TE DE REDUÇÃO AÇO GALV. D=150MM (6')</v>
          </cell>
          <cell r="C1680" t="str">
            <v>UN</v>
          </cell>
          <cell r="D1680">
            <v>105.82</v>
          </cell>
          <cell r="E1680">
            <v>10.86</v>
          </cell>
          <cell r="F1680">
            <v>116.67999999999999</v>
          </cell>
        </row>
        <row r="1681">
          <cell r="A1681" t="str">
            <v>172011</v>
          </cell>
          <cell r="B1681" t="str">
            <v>TE DE REDUÇÃO AÇO GALV. D=100X50MM (4X2')</v>
          </cell>
          <cell r="C1681" t="str">
            <v>UN</v>
          </cell>
          <cell r="D1681">
            <v>38.659999999999997</v>
          </cell>
          <cell r="E1681">
            <v>8.49</v>
          </cell>
          <cell r="F1681">
            <v>47.15</v>
          </cell>
        </row>
        <row r="1682">
          <cell r="A1682" t="str">
            <v>172012</v>
          </cell>
          <cell r="B1682" t="str">
            <v>TE DE REDUÇÃO EM AÇO GALV. D=80X65MM (3X2 1/2')</v>
          </cell>
          <cell r="C1682" t="str">
            <v>UN</v>
          </cell>
          <cell r="D1682">
            <v>20.39</v>
          </cell>
          <cell r="E1682">
            <v>6.88</v>
          </cell>
          <cell r="F1682">
            <v>27.27</v>
          </cell>
        </row>
        <row r="1683">
          <cell r="A1683" t="str">
            <v>172014</v>
          </cell>
          <cell r="B1683" t="str">
            <v>LUVA AÇO GALV. D=65MM (2 1/2')</v>
          </cell>
          <cell r="C1683" t="str">
            <v>UN</v>
          </cell>
          <cell r="D1683">
            <v>9.01</v>
          </cell>
          <cell r="E1683">
            <v>2.95</v>
          </cell>
          <cell r="F1683">
            <v>11.96</v>
          </cell>
        </row>
        <row r="1684">
          <cell r="A1684" t="str">
            <v>172015</v>
          </cell>
          <cell r="B1684" t="str">
            <v>LUVA AÇO GALV. D=80MM (3')</v>
          </cell>
          <cell r="C1684" t="str">
            <v>UN</v>
          </cell>
          <cell r="D1684">
            <v>13.29</v>
          </cell>
          <cell r="E1684">
            <v>2.95</v>
          </cell>
          <cell r="F1684">
            <v>16.239999999999998</v>
          </cell>
        </row>
        <row r="1685">
          <cell r="A1685" t="str">
            <v>172016</v>
          </cell>
          <cell r="B1685" t="str">
            <v>LUVA AÇO GALV. D=100MM (4')</v>
          </cell>
          <cell r="C1685" t="str">
            <v>UN</v>
          </cell>
          <cell r="D1685">
            <v>19.850000000000001</v>
          </cell>
          <cell r="E1685">
            <v>3.72</v>
          </cell>
          <cell r="F1685">
            <v>23.57</v>
          </cell>
        </row>
        <row r="1686">
          <cell r="A1686" t="str">
            <v>172017</v>
          </cell>
          <cell r="B1686" t="str">
            <v>LUVA DE REDUC.AÇO GALV. D=80X65MM (3X2 1/2')</v>
          </cell>
          <cell r="C1686" t="str">
            <v>UN</v>
          </cell>
          <cell r="D1686">
            <v>13.29</v>
          </cell>
          <cell r="E1686">
            <v>2.95</v>
          </cell>
          <cell r="F1686">
            <v>16.239999999999998</v>
          </cell>
        </row>
        <row r="1687">
          <cell r="A1687" t="str">
            <v>172018</v>
          </cell>
          <cell r="B1687" t="str">
            <v>LUVA DE REDUC.AÇO GALV. D=100X50MM (4X2')</v>
          </cell>
          <cell r="C1687" t="str">
            <v>UN</v>
          </cell>
          <cell r="D1687">
            <v>19.850000000000001</v>
          </cell>
          <cell r="E1687">
            <v>3.72</v>
          </cell>
          <cell r="F1687">
            <v>23.57</v>
          </cell>
        </row>
        <row r="1688">
          <cell r="A1688" t="str">
            <v>172019</v>
          </cell>
          <cell r="B1688" t="str">
            <v>LUVA DE REDUC.AÇO GALV. D=100X65MM (4X2 1/2')</v>
          </cell>
          <cell r="C1688" t="str">
            <v>UN</v>
          </cell>
          <cell r="D1688">
            <v>19.850000000000001</v>
          </cell>
          <cell r="E1688">
            <v>3.72</v>
          </cell>
          <cell r="F1688">
            <v>23.57</v>
          </cell>
        </row>
        <row r="1689">
          <cell r="A1689" t="str">
            <v>172020</v>
          </cell>
          <cell r="B1689" t="str">
            <v>LUVA DE REDUC.AÇO GALV. D=100X80MM (4X3')</v>
          </cell>
          <cell r="C1689" t="str">
            <v>UN</v>
          </cell>
          <cell r="D1689">
            <v>19.850000000000001</v>
          </cell>
          <cell r="E1689">
            <v>3.72</v>
          </cell>
          <cell r="F1689">
            <v>23.57</v>
          </cell>
        </row>
        <row r="1690">
          <cell r="A1690" t="str">
            <v>172021</v>
          </cell>
          <cell r="B1690" t="str">
            <v>NIPLE DUPLO AÇO GALV. D=65MM (2 1/2')</v>
          </cell>
          <cell r="C1690" t="str">
            <v>UN</v>
          </cell>
          <cell r="D1690">
            <v>7.12</v>
          </cell>
          <cell r="E1690">
            <v>2.95</v>
          </cell>
          <cell r="F1690">
            <v>10.07</v>
          </cell>
        </row>
        <row r="1691">
          <cell r="A1691" t="str">
            <v>172022</v>
          </cell>
          <cell r="B1691" t="str">
            <v>NIPLE DUPLO AÇO GALV. D=100MM (4')</v>
          </cell>
          <cell r="C1691" t="str">
            <v>UN</v>
          </cell>
          <cell r="D1691">
            <v>16.36</v>
          </cell>
          <cell r="E1691">
            <v>3.72</v>
          </cell>
          <cell r="F1691">
            <v>20.079999999999998</v>
          </cell>
        </row>
        <row r="1692">
          <cell r="A1692" t="str">
            <v>172023</v>
          </cell>
          <cell r="B1692" t="str">
            <v>NIPLE DUPLO DE REDUC.AÇO GALV.D=80X50MM (3X2') A 80X65MM</v>
          </cell>
          <cell r="C1692" t="str">
            <v>UN</v>
          </cell>
          <cell r="D1692">
            <v>10.28</v>
          </cell>
          <cell r="E1692">
            <v>2.95</v>
          </cell>
          <cell r="F1692">
            <v>13.23</v>
          </cell>
        </row>
        <row r="1693">
          <cell r="A1693" t="str">
            <v>172024</v>
          </cell>
          <cell r="B1693" t="str">
            <v>BUJÃO OU TAMPÃO AÇO GALV. D=65MM (2 1/2') A 80 MM</v>
          </cell>
          <cell r="C1693" t="str">
            <v>UN</v>
          </cell>
          <cell r="D1693">
            <v>4.58</v>
          </cell>
          <cell r="E1693">
            <v>1.5</v>
          </cell>
          <cell r="F1693">
            <v>6.08</v>
          </cell>
        </row>
        <row r="1694">
          <cell r="A1694" t="str">
            <v>172025</v>
          </cell>
          <cell r="B1694" t="str">
            <v>BUJÃO OU TAMPÃO AÇO GALV. D=100MM (4')</v>
          </cell>
          <cell r="C1694" t="str">
            <v>UN</v>
          </cell>
          <cell r="D1694">
            <v>13.09</v>
          </cell>
          <cell r="E1694">
            <v>1.85</v>
          </cell>
          <cell r="F1694">
            <v>14.94</v>
          </cell>
        </row>
        <row r="1695">
          <cell r="A1695" t="str">
            <v>172026</v>
          </cell>
          <cell r="B1695" t="str">
            <v>CRUZETA AÇO GALV. D=65MM (2 1/2') A 80MM</v>
          </cell>
          <cell r="C1695" t="str">
            <v>UN</v>
          </cell>
          <cell r="D1695">
            <v>19.440000000000001</v>
          </cell>
          <cell r="E1695">
            <v>9.17</v>
          </cell>
          <cell r="F1695">
            <v>28.61</v>
          </cell>
        </row>
        <row r="1697">
          <cell r="A1697" t="str">
            <v>172100</v>
          </cell>
          <cell r="B1697" t="str">
            <v>REDE DE INCENDIO - REGISTROS E VÁLVULAS</v>
          </cell>
          <cell r="D1697" t="str">
            <v/>
          </cell>
          <cell r="E1697" t="str">
            <v/>
          </cell>
          <cell r="F1697">
            <v>0</v>
          </cell>
        </row>
        <row r="1698">
          <cell r="A1698" t="str">
            <v>172101</v>
          </cell>
          <cell r="B1698" t="str">
            <v>REGISTRO DE GAVETA BRUTO D=65MM (2 1/2')</v>
          </cell>
          <cell r="C1698" t="str">
            <v>UN</v>
          </cell>
          <cell r="D1698">
            <v>55.72</v>
          </cell>
          <cell r="E1698">
            <v>8.49</v>
          </cell>
          <cell r="F1698">
            <v>64.209999999999994</v>
          </cell>
        </row>
        <row r="1699">
          <cell r="A1699" t="str">
            <v>172102</v>
          </cell>
          <cell r="B1699" t="str">
            <v>REGISTRO DE GAVETA BRUTO D=80MM (3')</v>
          </cell>
          <cell r="C1699" t="str">
            <v>UN</v>
          </cell>
          <cell r="D1699">
            <v>77.19</v>
          </cell>
          <cell r="E1699">
            <v>8.49</v>
          </cell>
          <cell r="F1699">
            <v>85.679999999999993</v>
          </cell>
        </row>
        <row r="1700">
          <cell r="A1700" t="str">
            <v>172103</v>
          </cell>
          <cell r="B1700" t="str">
            <v>REGISTRO DE GAVETA BRUTO D=100MM (4')</v>
          </cell>
          <cell r="C1700" t="str">
            <v>UN</v>
          </cell>
          <cell r="D1700">
            <v>127.97</v>
          </cell>
          <cell r="E1700">
            <v>10.95</v>
          </cell>
          <cell r="F1700">
            <v>138.91999999999999</v>
          </cell>
        </row>
        <row r="1701">
          <cell r="A1701" t="str">
            <v>172104</v>
          </cell>
          <cell r="B1701" t="str">
            <v>VÁLVULA DE RETENÇÃO HORIZ.OU VERT. DIAM. 65MM (2 1/2')</v>
          </cell>
          <cell r="C1701" t="str">
            <v>UN</v>
          </cell>
          <cell r="D1701">
            <v>94.56</v>
          </cell>
          <cell r="E1701">
            <v>8.49</v>
          </cell>
          <cell r="F1701">
            <v>103.05</v>
          </cell>
        </row>
        <row r="1702">
          <cell r="A1702" t="str">
            <v>172105</v>
          </cell>
          <cell r="B1702" t="str">
            <v>VÁLVULA DE RETENÇÃO HORIZ.OU VERT. DIAM. 80MM (3')</v>
          </cell>
          <cell r="C1702" t="str">
            <v>UN</v>
          </cell>
          <cell r="D1702">
            <v>111.83</v>
          </cell>
          <cell r="E1702">
            <v>8.49</v>
          </cell>
          <cell r="F1702">
            <v>120.32</v>
          </cell>
        </row>
        <row r="1703">
          <cell r="A1703" t="str">
            <v>172106</v>
          </cell>
          <cell r="B1703" t="str">
            <v>VÁLVULA DE RETENÇÃO HORIZ.OU VERT. DIAM. 100MM (4')</v>
          </cell>
          <cell r="C1703" t="str">
            <v>UN</v>
          </cell>
          <cell r="D1703">
            <v>193.11</v>
          </cell>
          <cell r="E1703">
            <v>10.95</v>
          </cell>
          <cell r="F1703">
            <v>204.06</v>
          </cell>
        </row>
        <row r="1704">
          <cell r="A1704" t="str">
            <v>172107</v>
          </cell>
          <cell r="B1704" t="str">
            <v>REGISTRO DE RECALQUE NO PASSEIO. D=65MM (2 1/2')</v>
          </cell>
          <cell r="C1704" t="str">
            <v>UN</v>
          </cell>
          <cell r="D1704">
            <v>69.7</v>
          </cell>
          <cell r="E1704">
            <v>38.049999999999997</v>
          </cell>
          <cell r="F1704">
            <v>107.75</v>
          </cell>
        </row>
        <row r="1706">
          <cell r="A1706" t="str">
            <v>172200</v>
          </cell>
          <cell r="B1706" t="str">
            <v>REDE DE INCENDIO - EQUIPAMENTOS</v>
          </cell>
          <cell r="D1706" t="str">
            <v/>
          </cell>
          <cell r="E1706" t="str">
            <v/>
          </cell>
          <cell r="F1706">
            <v>0</v>
          </cell>
        </row>
        <row r="1707">
          <cell r="A1707" t="str">
            <v>172201</v>
          </cell>
          <cell r="B1707" t="str">
            <v>ABRIGO P/ HIDRANTE C/MANGUEIRA E ESGUICHO DE LATAO</v>
          </cell>
          <cell r="C1707" t="str">
            <v>UN</v>
          </cell>
          <cell r="D1707">
            <v>292.98</v>
          </cell>
          <cell r="E1707">
            <v>34.369999999999997</v>
          </cell>
          <cell r="F1707">
            <v>327.35000000000002</v>
          </cell>
        </row>
        <row r="1708">
          <cell r="A1708" t="str">
            <v>172202</v>
          </cell>
          <cell r="B1708" t="str">
            <v>HIDRANTE C/REGISTRO GLOBO ANGULAR. D=65MM (2 1/2')</v>
          </cell>
          <cell r="C1708" t="str">
            <v>UN</v>
          </cell>
          <cell r="D1708">
            <v>251.43</v>
          </cell>
          <cell r="E1708">
            <v>8.49</v>
          </cell>
          <cell r="F1708">
            <v>259.92</v>
          </cell>
        </row>
        <row r="1709">
          <cell r="A1709" t="str">
            <v>172203</v>
          </cell>
          <cell r="B1709" t="str">
            <v>EXTINTOR DE GAS CARBONICO OU PO QUIMICO.4 OU 6KG</v>
          </cell>
          <cell r="C1709" t="str">
            <v>UN</v>
          </cell>
          <cell r="D1709">
            <v>89.48</v>
          </cell>
          <cell r="E1709">
            <v>2.95</v>
          </cell>
          <cell r="F1709">
            <v>92.43</v>
          </cell>
        </row>
        <row r="1710">
          <cell r="A1710" t="str">
            <v>172204</v>
          </cell>
          <cell r="B1710" t="str">
            <v>EXTINTOR DE ESPUMA QUIMICA CAPACIDADE 10 L</v>
          </cell>
          <cell r="C1710" t="str">
            <v>UN</v>
          </cell>
          <cell r="D1710">
            <v>29.32</v>
          </cell>
          <cell r="E1710">
            <v>3.72</v>
          </cell>
          <cell r="F1710">
            <v>33.04</v>
          </cell>
        </row>
        <row r="1712">
          <cell r="A1712" t="str">
            <v>172300</v>
          </cell>
          <cell r="B1712" t="str">
            <v>REDE DE ESGOTO - RASGO E ENCHIMENTO EM ALVENARIA</v>
          </cell>
          <cell r="D1712" t="str">
            <v/>
          </cell>
          <cell r="E1712" t="str">
            <v/>
          </cell>
          <cell r="F1712">
            <v>0</v>
          </cell>
        </row>
        <row r="1713">
          <cell r="A1713" t="str">
            <v>172301</v>
          </cell>
          <cell r="B1713" t="str">
            <v>RASGO EM ALVENARIA P/TUBULAÇÃO D=32 A 50MM (1 1/4 A 2')</v>
          </cell>
          <cell r="C1713" t="str">
            <v>M</v>
          </cell>
          <cell r="D1713" t="str">
            <v/>
          </cell>
          <cell r="E1713">
            <v>1.94</v>
          </cell>
          <cell r="F1713">
            <v>1.94</v>
          </cell>
        </row>
        <row r="1714">
          <cell r="A1714" t="str">
            <v>172302</v>
          </cell>
          <cell r="B1714" t="str">
            <v>RASGO EM ALVENARIA P/TUBULAÇÃO D=65 A 100MM (2 1/2 A 4')</v>
          </cell>
          <cell r="C1714" t="str">
            <v>M</v>
          </cell>
          <cell r="D1714" t="str">
            <v/>
          </cell>
          <cell r="E1714">
            <v>2.83</v>
          </cell>
          <cell r="F1714">
            <v>2.83</v>
          </cell>
        </row>
        <row r="1715">
          <cell r="A1715" t="str">
            <v>172303</v>
          </cell>
          <cell r="B1715" t="str">
            <v>RASGO EM CONCRETO P/TUBULAÇÕES D=32 A 50MM (11/4 A 2')</v>
          </cell>
          <cell r="C1715" t="str">
            <v>M</v>
          </cell>
          <cell r="D1715" t="str">
            <v/>
          </cell>
          <cell r="E1715">
            <v>4.96</v>
          </cell>
          <cell r="F1715">
            <v>4.96</v>
          </cell>
        </row>
        <row r="1716">
          <cell r="A1716" t="str">
            <v>172304</v>
          </cell>
          <cell r="B1716" t="str">
            <v>RASGO EM CONCRETO P/TUBULAÇÕES D=65 A 100MM (2 1/2 A 4')</v>
          </cell>
          <cell r="C1716" t="str">
            <v>M</v>
          </cell>
          <cell r="D1716" t="str">
            <v/>
          </cell>
          <cell r="E1716">
            <v>7.07</v>
          </cell>
          <cell r="F1716">
            <v>7.07</v>
          </cell>
        </row>
        <row r="1717">
          <cell r="A1717" t="str">
            <v>172305</v>
          </cell>
          <cell r="B1717" t="str">
            <v>ENCHIMENTO DE RASGO C/ARG. D=32 A 50MM (1 1/4 A 2')</v>
          </cell>
          <cell r="C1717" t="str">
            <v>M</v>
          </cell>
          <cell r="D1717">
            <v>0.03</v>
          </cell>
          <cell r="E1717">
            <v>1.31</v>
          </cell>
          <cell r="F1717">
            <v>1.34</v>
          </cell>
        </row>
        <row r="1718">
          <cell r="A1718" t="str">
            <v>172306</v>
          </cell>
          <cell r="B1718" t="str">
            <v>ENCHIMENTO DE RASGO C/ARG. D=65 A 100MM (2 1/2 A 4')</v>
          </cell>
          <cell r="C1718" t="str">
            <v>M</v>
          </cell>
          <cell r="D1718">
            <v>0.11</v>
          </cell>
          <cell r="E1718">
            <v>2.04</v>
          </cell>
          <cell r="F1718">
            <v>2.15</v>
          </cell>
        </row>
        <row r="1720">
          <cell r="A1720" t="str">
            <v>172400</v>
          </cell>
          <cell r="B1720" t="str">
            <v>REDE DE ESGOTO - TUBOS FERRO FUNDIDO</v>
          </cell>
          <cell r="D1720" t="str">
            <v/>
          </cell>
          <cell r="E1720" t="str">
            <v/>
          </cell>
          <cell r="F1720">
            <v>0</v>
          </cell>
        </row>
        <row r="1721">
          <cell r="A1721" t="str">
            <v>172401</v>
          </cell>
          <cell r="B1721" t="str">
            <v>TUBO FERRO FUNDIDO JUNTA ELASTICA, D=50MM (2')</v>
          </cell>
          <cell r="C1721" t="str">
            <v>M</v>
          </cell>
          <cell r="D1721">
            <v>10.29</v>
          </cell>
          <cell r="E1721">
            <v>0.82</v>
          </cell>
          <cell r="F1721">
            <v>11.11</v>
          </cell>
        </row>
        <row r="1722">
          <cell r="A1722" t="str">
            <v>172402</v>
          </cell>
          <cell r="B1722" t="str">
            <v>TUBO FERRO FUNDIDO JUNTA ELASTICA, D=75MM (3')</v>
          </cell>
          <cell r="C1722" t="str">
            <v>M</v>
          </cell>
          <cell r="D1722">
            <v>15.69</v>
          </cell>
          <cell r="E1722">
            <v>0.89</v>
          </cell>
          <cell r="F1722">
            <v>16.579999999999998</v>
          </cell>
        </row>
        <row r="1723">
          <cell r="A1723" t="str">
            <v>172403</v>
          </cell>
          <cell r="B1723" t="str">
            <v>TUBO FERRO FUNDIDO JUNTA ELASTICA, D=100MM (4')</v>
          </cell>
          <cell r="C1723" t="str">
            <v>M</v>
          </cell>
          <cell r="D1723">
            <v>22.79</v>
          </cell>
          <cell r="E1723">
            <v>1.1000000000000001</v>
          </cell>
          <cell r="F1723">
            <v>23.89</v>
          </cell>
        </row>
        <row r="1724">
          <cell r="A1724" t="str">
            <v>172404</v>
          </cell>
          <cell r="B1724" t="str">
            <v>TUBO FERRO FUNDIDO JUNTA ELASTICA, D=150MM (6')</v>
          </cell>
          <cell r="C1724" t="str">
            <v>M</v>
          </cell>
          <cell r="D1724">
            <v>41.97</v>
          </cell>
          <cell r="E1724">
            <v>1.24</v>
          </cell>
          <cell r="F1724">
            <v>43.21</v>
          </cell>
        </row>
        <row r="1726">
          <cell r="A1726" t="str">
            <v>172500</v>
          </cell>
          <cell r="B1726" t="str">
            <v>REDE DE ESGOTO - CONEXÕES FERRO FUNDIDO</v>
          </cell>
          <cell r="D1726" t="str">
            <v/>
          </cell>
          <cell r="E1726" t="str">
            <v/>
          </cell>
          <cell r="F1726">
            <v>0</v>
          </cell>
        </row>
        <row r="1727">
          <cell r="A1727" t="str">
            <v>172501</v>
          </cell>
          <cell r="B1727" t="str">
            <v>JOELHO FERRO FUNDIDO JUNTA ELASTICA, D=50MM (2')</v>
          </cell>
          <cell r="C1727" t="str">
            <v>UN</v>
          </cell>
          <cell r="D1727">
            <v>18.04</v>
          </cell>
          <cell r="E1727">
            <v>0.73</v>
          </cell>
          <cell r="F1727">
            <v>18.77</v>
          </cell>
        </row>
        <row r="1728">
          <cell r="A1728" t="str">
            <v>172502</v>
          </cell>
          <cell r="B1728" t="str">
            <v>JOELHO FERRO FUNDIDO JUNTA ELASTICA, D=75MM (3')</v>
          </cell>
          <cell r="C1728" t="str">
            <v>UN</v>
          </cell>
          <cell r="D1728">
            <v>21.3</v>
          </cell>
          <cell r="E1728">
            <v>0.82</v>
          </cell>
          <cell r="F1728">
            <v>22.12</v>
          </cell>
        </row>
        <row r="1729">
          <cell r="A1729" t="str">
            <v>172503</v>
          </cell>
          <cell r="B1729" t="str">
            <v>JOELHO FERRO FUNDIDO JUNTA ELASTICA, D=100MM (4')</v>
          </cell>
          <cell r="C1729" t="str">
            <v>UN</v>
          </cell>
          <cell r="D1729">
            <v>29.75</v>
          </cell>
          <cell r="E1729">
            <v>1.03</v>
          </cell>
          <cell r="F1729">
            <v>30.78</v>
          </cell>
        </row>
        <row r="1730">
          <cell r="A1730" t="str">
            <v>172504</v>
          </cell>
          <cell r="B1730" t="str">
            <v>JOELHO FERRO FUNDIDO JUNTA ELASTICA, D=150MM (6')</v>
          </cell>
          <cell r="C1730" t="str">
            <v>UN</v>
          </cell>
          <cell r="D1730">
            <v>51.53</v>
          </cell>
          <cell r="E1730">
            <v>1.19</v>
          </cell>
          <cell r="F1730">
            <v>52.72</v>
          </cell>
        </row>
        <row r="1731">
          <cell r="A1731" t="str">
            <v>172505</v>
          </cell>
          <cell r="B1731" t="str">
            <v>JOELHO C/VISITA FERRO FUNDIDO D=100X50MM (4X2')</v>
          </cell>
          <cell r="C1731" t="str">
            <v>UN</v>
          </cell>
          <cell r="D1731">
            <v>35.21</v>
          </cell>
          <cell r="E1731">
            <v>1.1000000000000001</v>
          </cell>
          <cell r="F1731">
            <v>36.31</v>
          </cell>
        </row>
        <row r="1732">
          <cell r="A1732" t="str">
            <v>172506</v>
          </cell>
          <cell r="B1732" t="str">
            <v>TE OU JUNÇÃO FERRO FUNDIDO D=50X50MM (2X2')</v>
          </cell>
          <cell r="C1732" t="str">
            <v>UN</v>
          </cell>
          <cell r="D1732">
            <v>19.36</v>
          </cell>
          <cell r="E1732">
            <v>0.82</v>
          </cell>
          <cell r="F1732">
            <v>20.18</v>
          </cell>
        </row>
        <row r="1733">
          <cell r="A1733" t="str">
            <v>172507</v>
          </cell>
          <cell r="B1733" t="str">
            <v>TE OU JUNÇÃO FERRO FUNDIDO D=75X50MM (3X2')</v>
          </cell>
          <cell r="C1733" t="str">
            <v>UN</v>
          </cell>
          <cell r="D1733">
            <v>23.61</v>
          </cell>
          <cell r="E1733">
            <v>0.89</v>
          </cell>
          <cell r="F1733">
            <v>24.5</v>
          </cell>
        </row>
        <row r="1734">
          <cell r="A1734" t="str">
            <v>172508</v>
          </cell>
          <cell r="B1734" t="str">
            <v>TE OU JUNÇÃO FERRO FUNDIDO D=75X75MM (3X3')</v>
          </cell>
          <cell r="C1734" t="str">
            <v>UN</v>
          </cell>
          <cell r="D1734">
            <v>31.95</v>
          </cell>
          <cell r="E1734">
            <v>0.89</v>
          </cell>
          <cell r="F1734">
            <v>32.839999999999996</v>
          </cell>
        </row>
        <row r="1735">
          <cell r="A1735" t="str">
            <v>172509</v>
          </cell>
          <cell r="B1735" t="str">
            <v>TE OU JUNÇÃO FERRO FUNDIDO D=100X50MM (4X2')</v>
          </cell>
          <cell r="C1735" t="str">
            <v>UN</v>
          </cell>
          <cell r="D1735">
            <v>34.270000000000003</v>
          </cell>
          <cell r="E1735">
            <v>1.03</v>
          </cell>
          <cell r="F1735">
            <v>35.300000000000004</v>
          </cell>
        </row>
        <row r="1736">
          <cell r="A1736" t="str">
            <v>172510</v>
          </cell>
          <cell r="B1736" t="str">
            <v>TE OU JUNÇÃO FERRO FUNDIDO D=100X75MM (4X3')</v>
          </cell>
          <cell r="C1736" t="str">
            <v>UN</v>
          </cell>
          <cell r="D1736">
            <v>40.700000000000003</v>
          </cell>
          <cell r="E1736">
            <v>1.03</v>
          </cell>
          <cell r="F1736">
            <v>41.730000000000004</v>
          </cell>
        </row>
        <row r="1737">
          <cell r="A1737" t="str">
            <v>172511</v>
          </cell>
          <cell r="B1737" t="str">
            <v>TE OU JUNÇÃO FERRO FUNDIDO D=100X100MM (4X4')</v>
          </cell>
          <cell r="C1737" t="str">
            <v>UN</v>
          </cell>
          <cell r="D1737">
            <v>44.34</v>
          </cell>
          <cell r="E1737">
            <v>1.03</v>
          </cell>
          <cell r="F1737">
            <v>45.370000000000005</v>
          </cell>
        </row>
        <row r="1738">
          <cell r="A1738" t="str">
            <v>172512</v>
          </cell>
          <cell r="B1738" t="str">
            <v>TE OU JUNÇÃO FERRO FUNDIDO D=150X100MM (6X4')</v>
          </cell>
          <cell r="C1738" t="str">
            <v>UN</v>
          </cell>
          <cell r="D1738">
            <v>56.73</v>
          </cell>
          <cell r="E1738">
            <v>1.19</v>
          </cell>
          <cell r="F1738">
            <v>57.919999999999995</v>
          </cell>
        </row>
        <row r="1739">
          <cell r="A1739" t="str">
            <v>172513</v>
          </cell>
          <cell r="B1739" t="str">
            <v>TE OU JUNÇÃO FERRO FUNDIDO D=150X150MM (6X6')</v>
          </cell>
          <cell r="C1739" t="str">
            <v>UN</v>
          </cell>
          <cell r="D1739">
            <v>62.61</v>
          </cell>
          <cell r="E1739">
            <v>1.24</v>
          </cell>
          <cell r="F1739">
            <v>63.85</v>
          </cell>
        </row>
        <row r="1740">
          <cell r="A1740" t="str">
            <v>172514</v>
          </cell>
          <cell r="B1740" t="str">
            <v>TE DE INSPEÇÃO CURTO EM FOFO. D=75X50MM (3X2')</v>
          </cell>
          <cell r="C1740" t="str">
            <v>UN</v>
          </cell>
          <cell r="D1740">
            <v>20.67</v>
          </cell>
          <cell r="E1740">
            <v>0.89</v>
          </cell>
          <cell r="F1740">
            <v>21.560000000000002</v>
          </cell>
        </row>
        <row r="1741">
          <cell r="A1741" t="str">
            <v>172515</v>
          </cell>
          <cell r="B1741" t="str">
            <v>TE DE INSPEÇÃO CURTO EM FOFO. D=100X75MM (4X3')</v>
          </cell>
          <cell r="C1741" t="str">
            <v>UN</v>
          </cell>
          <cell r="D1741">
            <v>37.909999999999997</v>
          </cell>
          <cell r="E1741">
            <v>1.03</v>
          </cell>
          <cell r="F1741">
            <v>38.94</v>
          </cell>
        </row>
        <row r="1742">
          <cell r="A1742" t="str">
            <v>172516</v>
          </cell>
          <cell r="B1742" t="str">
            <v>JUNÇÃO FOFO. C/REDUÇÃO D=75X50MM (3X2')</v>
          </cell>
          <cell r="C1742" t="str">
            <v>UN</v>
          </cell>
          <cell r="D1742">
            <v>20.74</v>
          </cell>
          <cell r="E1742">
            <v>0.89</v>
          </cell>
          <cell r="F1742">
            <v>21.63</v>
          </cell>
        </row>
        <row r="1743">
          <cell r="A1743" t="str">
            <v>172517</v>
          </cell>
          <cell r="B1743" t="str">
            <v>JUNÇÃO FOFO. C/REDUÇÃO D=100X50MM (4X2')</v>
          </cell>
          <cell r="C1743" t="str">
            <v>UN</v>
          </cell>
          <cell r="D1743">
            <v>36.04</v>
          </cell>
          <cell r="E1743">
            <v>1.03</v>
          </cell>
          <cell r="F1743">
            <v>37.07</v>
          </cell>
        </row>
        <row r="1744">
          <cell r="A1744" t="str">
            <v>172518</v>
          </cell>
          <cell r="B1744" t="str">
            <v>JUNÇÃO FOFO. C/REDUÇÃO D=100X75MM (4X3')</v>
          </cell>
          <cell r="C1744" t="str">
            <v>UN</v>
          </cell>
          <cell r="D1744">
            <v>41.09</v>
          </cell>
          <cell r="E1744">
            <v>1.03</v>
          </cell>
          <cell r="F1744">
            <v>42.120000000000005</v>
          </cell>
        </row>
        <row r="1745">
          <cell r="A1745" t="str">
            <v>172519</v>
          </cell>
          <cell r="B1745" t="str">
            <v>JUNÇÃO FOFO. C/REDUÇÃO D=150X75MM (6X3')</v>
          </cell>
          <cell r="C1745" t="str">
            <v>UN</v>
          </cell>
          <cell r="D1745">
            <v>67.36</v>
          </cell>
          <cell r="E1745">
            <v>1.19</v>
          </cell>
          <cell r="F1745">
            <v>68.55</v>
          </cell>
        </row>
        <row r="1746">
          <cell r="A1746" t="str">
            <v>172520</v>
          </cell>
          <cell r="B1746" t="str">
            <v>JUNÇÃO FOFO. C/REDUÇÃO D=150X100MM (6X4')</v>
          </cell>
          <cell r="C1746" t="str">
            <v>UN</v>
          </cell>
          <cell r="D1746">
            <v>70.05</v>
          </cell>
          <cell r="E1746">
            <v>1.19</v>
          </cell>
          <cell r="F1746">
            <v>71.239999999999995</v>
          </cell>
        </row>
        <row r="1747">
          <cell r="A1747" t="str">
            <v>172521</v>
          </cell>
          <cell r="B1747" t="str">
            <v>JUNÇÃO DUPLA FOFO. C/REDUÇÃO D=100X100MM (4X4')</v>
          </cell>
          <cell r="C1747" t="str">
            <v>UN</v>
          </cell>
          <cell r="D1747">
            <v>41.71</v>
          </cell>
          <cell r="E1747">
            <v>1.03</v>
          </cell>
          <cell r="F1747">
            <v>42.74</v>
          </cell>
        </row>
        <row r="1748">
          <cell r="A1748" t="str">
            <v>172522</v>
          </cell>
          <cell r="B1748" t="str">
            <v>LUVA FOFO. BOLSAXBOLSA D=50MM (2')</v>
          </cell>
          <cell r="C1748" t="str">
            <v>UN</v>
          </cell>
          <cell r="D1748">
            <v>10.5</v>
          </cell>
          <cell r="E1748">
            <v>0.59</v>
          </cell>
          <cell r="F1748">
            <v>11.09</v>
          </cell>
        </row>
        <row r="1749">
          <cell r="A1749" t="str">
            <v>172523</v>
          </cell>
          <cell r="B1749" t="str">
            <v>LUVA FOFO. BOLSAXBOLSA D=75MM (3')</v>
          </cell>
          <cell r="C1749" t="str">
            <v>UN</v>
          </cell>
          <cell r="D1749">
            <v>12.61</v>
          </cell>
          <cell r="E1749">
            <v>0.82</v>
          </cell>
          <cell r="F1749">
            <v>13.43</v>
          </cell>
        </row>
        <row r="1750">
          <cell r="A1750" t="str">
            <v>172524</v>
          </cell>
          <cell r="B1750" t="str">
            <v>LUVA FOFO. BOLSAXBOLSA D=100MM (4')</v>
          </cell>
          <cell r="C1750" t="str">
            <v>UN</v>
          </cell>
          <cell r="D1750">
            <v>15.78</v>
          </cell>
          <cell r="E1750">
            <v>0.89</v>
          </cell>
          <cell r="F1750">
            <v>16.669999999999998</v>
          </cell>
        </row>
        <row r="1751">
          <cell r="A1751" t="str">
            <v>172525</v>
          </cell>
          <cell r="B1751" t="str">
            <v>LUVA FOFO. BOLSAXBOLSA D=150MM (6')</v>
          </cell>
          <cell r="C1751" t="str">
            <v>UN</v>
          </cell>
          <cell r="D1751">
            <v>29.12</v>
          </cell>
          <cell r="E1751">
            <v>0.96</v>
          </cell>
          <cell r="F1751">
            <v>30.080000000000002</v>
          </cell>
        </row>
        <row r="1752">
          <cell r="A1752" t="str">
            <v>172526</v>
          </cell>
          <cell r="B1752" t="str">
            <v>BUCHA DE REDUÇÃO FERRO FUNDIDO D=75X50MM (3X2')</v>
          </cell>
          <cell r="C1752" t="str">
            <v>UN</v>
          </cell>
          <cell r="D1752">
            <v>9.0399999999999991</v>
          </cell>
          <cell r="E1752">
            <v>0.73</v>
          </cell>
          <cell r="F1752">
            <v>9.77</v>
          </cell>
        </row>
        <row r="1753">
          <cell r="A1753" t="str">
            <v>172527</v>
          </cell>
          <cell r="B1753" t="str">
            <v>BUCHA DE REDUÇÃO FERRO FUNDIDO D=100X75MM (4X3')</v>
          </cell>
          <cell r="C1753" t="str">
            <v>UN</v>
          </cell>
          <cell r="D1753">
            <v>10.9</v>
          </cell>
          <cell r="E1753">
            <v>0.96</v>
          </cell>
          <cell r="F1753">
            <v>11.86</v>
          </cell>
        </row>
        <row r="1754">
          <cell r="A1754" t="str">
            <v>172528</v>
          </cell>
          <cell r="B1754" t="str">
            <v>BUCHA DE REDUÇÃO FERRO FUNDIDO D=150X100MM (6X4')</v>
          </cell>
          <cell r="C1754" t="str">
            <v>UN</v>
          </cell>
          <cell r="D1754">
            <v>25.31</v>
          </cell>
          <cell r="E1754">
            <v>0.73</v>
          </cell>
          <cell r="F1754">
            <v>26.04</v>
          </cell>
        </row>
        <row r="1755">
          <cell r="A1755" t="str">
            <v>172529</v>
          </cell>
          <cell r="B1755" t="str">
            <v>CAP (TAMPÃO) OU PLUG (BUJÃO) DE FOFO. D=50MM</v>
          </cell>
          <cell r="C1755" t="str">
            <v>UN</v>
          </cell>
          <cell r="D1755">
            <v>12.69</v>
          </cell>
          <cell r="E1755">
            <v>0.37</v>
          </cell>
          <cell r="F1755">
            <v>13.059999999999999</v>
          </cell>
        </row>
        <row r="1756">
          <cell r="A1756" t="str">
            <v>172530</v>
          </cell>
          <cell r="B1756" t="str">
            <v>CAP (TAMPÃO) FERRO FUNDIDO D=75 MM (3")</v>
          </cell>
          <cell r="C1756" t="str">
            <v>UN</v>
          </cell>
          <cell r="D1756">
            <v>14.4</v>
          </cell>
          <cell r="E1756">
            <v>0.59</v>
          </cell>
          <cell r="F1756">
            <v>14.99</v>
          </cell>
        </row>
        <row r="1757">
          <cell r="A1757" t="str">
            <v>172531</v>
          </cell>
          <cell r="B1757" t="str">
            <v>CAP (TAMPÃO) FERRO FUNDIDO D=100MM (4")</v>
          </cell>
          <cell r="C1757" t="str">
            <v>UN</v>
          </cell>
          <cell r="D1757">
            <v>17.690000000000001</v>
          </cell>
          <cell r="E1757">
            <v>0.59</v>
          </cell>
          <cell r="F1757">
            <v>18.28</v>
          </cell>
        </row>
        <row r="1758">
          <cell r="A1758" t="str">
            <v>172532</v>
          </cell>
          <cell r="B1758" t="str">
            <v>CAP (TAMPÃO) FERRO FUNDIDO D=150MM (6")</v>
          </cell>
          <cell r="C1758" t="str">
            <v>UN</v>
          </cell>
          <cell r="D1758">
            <v>28.46</v>
          </cell>
          <cell r="E1758">
            <v>0.73</v>
          </cell>
          <cell r="F1758">
            <v>29.19</v>
          </cell>
        </row>
        <row r="1759">
          <cell r="A1759" t="str">
            <v>172533</v>
          </cell>
          <cell r="B1759" t="str">
            <v>PLACA CEGA FOFO. D=50MM (2')</v>
          </cell>
          <cell r="C1759" t="str">
            <v>UN</v>
          </cell>
          <cell r="D1759">
            <v>11.37</v>
          </cell>
          <cell r="E1759">
            <v>0.51</v>
          </cell>
          <cell r="F1759">
            <v>11.879999999999999</v>
          </cell>
        </row>
        <row r="1760">
          <cell r="A1760" t="str">
            <v>172534</v>
          </cell>
          <cell r="B1760" t="str">
            <v>PLACA CEGA FOFO. D=75MM (3')</v>
          </cell>
          <cell r="C1760" t="str">
            <v>UN</v>
          </cell>
          <cell r="D1760">
            <v>12.52</v>
          </cell>
          <cell r="E1760">
            <v>0.51</v>
          </cell>
          <cell r="F1760">
            <v>13.03</v>
          </cell>
        </row>
        <row r="1761">
          <cell r="A1761" t="str">
            <v>172535</v>
          </cell>
          <cell r="B1761" t="str">
            <v>PLACA CEGA FOFO. D=100MM (4')</v>
          </cell>
          <cell r="C1761" t="str">
            <v>UN</v>
          </cell>
          <cell r="D1761">
            <v>14.97</v>
          </cell>
          <cell r="E1761">
            <v>0.51</v>
          </cell>
          <cell r="F1761">
            <v>15.48</v>
          </cell>
        </row>
        <row r="1762">
          <cell r="A1762" t="str">
            <v>172536</v>
          </cell>
          <cell r="B1762" t="str">
            <v>PLACA CEGA FOFO. D=150MM (6')</v>
          </cell>
          <cell r="C1762" t="str">
            <v>UN</v>
          </cell>
          <cell r="D1762">
            <v>22.81</v>
          </cell>
          <cell r="E1762">
            <v>0.51</v>
          </cell>
          <cell r="F1762">
            <v>23.32</v>
          </cell>
        </row>
        <row r="1763">
          <cell r="A1763" t="str">
            <v>172537</v>
          </cell>
          <cell r="B1763" t="str">
            <v>RALO SECO FERRO FUNDIDO D=100MM</v>
          </cell>
          <cell r="C1763" t="str">
            <v>UN</v>
          </cell>
          <cell r="D1763">
            <v>7.76</v>
          </cell>
          <cell r="E1763">
            <v>0.82</v>
          </cell>
          <cell r="F1763">
            <v>8.58</v>
          </cell>
        </row>
        <row r="1764">
          <cell r="A1764" t="str">
            <v>172538</v>
          </cell>
          <cell r="B1764" t="str">
            <v>CAIXA SIFONADA DE FERRO D=150MM</v>
          </cell>
          <cell r="C1764" t="str">
            <v>UN</v>
          </cell>
          <cell r="D1764">
            <v>50.49</v>
          </cell>
          <cell r="E1764">
            <v>1.61</v>
          </cell>
          <cell r="F1764">
            <v>52.1</v>
          </cell>
        </row>
        <row r="1766">
          <cell r="A1766" t="str">
            <v>172600</v>
          </cell>
          <cell r="B1766" t="str">
            <v>REDE DE ESGOTO - TUBOS PVC</v>
          </cell>
          <cell r="D1766" t="str">
            <v/>
          </cell>
          <cell r="E1766" t="str">
            <v/>
          </cell>
          <cell r="F1766">
            <v>0</v>
          </cell>
        </row>
        <row r="1767">
          <cell r="A1767" t="str">
            <v>172601</v>
          </cell>
          <cell r="B1767" t="str">
            <v>TUBO PVC BRANCO P/ESGOTO D=40MM (1 1/2')</v>
          </cell>
          <cell r="C1767" t="str">
            <v>M</v>
          </cell>
          <cell r="D1767">
            <v>1.06</v>
          </cell>
          <cell r="E1767">
            <v>1.78</v>
          </cell>
          <cell r="F1767">
            <v>2.84</v>
          </cell>
        </row>
        <row r="1768">
          <cell r="A1768" t="str">
            <v>172602</v>
          </cell>
          <cell r="B1768" t="str">
            <v>TUBO PVC BRANCO P/ESGOTO D=50MM (2')</v>
          </cell>
          <cell r="C1768" t="str">
            <v>M</v>
          </cell>
          <cell r="D1768">
            <v>1.92</v>
          </cell>
          <cell r="E1768">
            <v>2.2200000000000002</v>
          </cell>
          <cell r="F1768">
            <v>4.1400000000000006</v>
          </cell>
        </row>
        <row r="1769">
          <cell r="A1769" t="str">
            <v>172603</v>
          </cell>
          <cell r="B1769" t="str">
            <v>TUBO PVC BRANCO P/ESGOTO D=50MM (2') - JUNTA C/ANÉIS</v>
          </cell>
          <cell r="C1769" t="str">
            <v>M</v>
          </cell>
          <cell r="D1769">
            <v>2.4700000000000002</v>
          </cell>
          <cell r="E1769">
            <v>2.2200000000000002</v>
          </cell>
          <cell r="F1769">
            <v>4.6900000000000004</v>
          </cell>
        </row>
        <row r="1770">
          <cell r="A1770" t="str">
            <v>172604</v>
          </cell>
          <cell r="B1770" t="str">
            <v>TUBO PVC BRANCO P/ESGOTO D=75MM (3')</v>
          </cell>
          <cell r="C1770" t="str">
            <v>M</v>
          </cell>
          <cell r="D1770">
            <v>2.59</v>
          </cell>
          <cell r="E1770">
            <v>3.56</v>
          </cell>
          <cell r="F1770">
            <v>6.15</v>
          </cell>
        </row>
        <row r="1771">
          <cell r="A1771" t="str">
            <v>172605</v>
          </cell>
          <cell r="B1771" t="str">
            <v>TUBO PVC BRANCO P/ESGOTO D=75MM (3') - JUNTA C/ANÉIS</v>
          </cell>
          <cell r="C1771" t="str">
            <v>M</v>
          </cell>
          <cell r="D1771">
            <v>3.22</v>
          </cell>
          <cell r="E1771">
            <v>3.56</v>
          </cell>
          <cell r="F1771">
            <v>6.78</v>
          </cell>
        </row>
        <row r="1772">
          <cell r="A1772" t="str">
            <v>172606</v>
          </cell>
          <cell r="B1772" t="str">
            <v>TUBO PVC BRANCO P/ESGOTO D=100MM (4')</v>
          </cell>
          <cell r="C1772" t="str">
            <v>M</v>
          </cell>
          <cell r="D1772">
            <v>3.33</v>
          </cell>
          <cell r="E1772">
            <v>3.84</v>
          </cell>
          <cell r="F1772">
            <v>7.17</v>
          </cell>
        </row>
        <row r="1773">
          <cell r="A1773" t="str">
            <v>172607</v>
          </cell>
          <cell r="B1773" t="str">
            <v>TUBO PVC BRANCO P/ESGOTO D=100MM (4') - JUNTA C/ANÉIS</v>
          </cell>
          <cell r="C1773" t="str">
            <v>M</v>
          </cell>
          <cell r="D1773">
            <v>4.0999999999999996</v>
          </cell>
          <cell r="E1773">
            <v>3.84</v>
          </cell>
          <cell r="F1773">
            <v>7.9399999999999995</v>
          </cell>
        </row>
        <row r="1774">
          <cell r="A1774" t="str">
            <v>172608</v>
          </cell>
          <cell r="B1774" t="str">
            <v>TUBO PVC RIG.CINZA. P/ESGOTO D=150MM (6') JUNTAS SOLD.</v>
          </cell>
          <cell r="C1774" t="str">
            <v>M</v>
          </cell>
          <cell r="D1774">
            <v>12.61</v>
          </cell>
          <cell r="E1774">
            <v>4.1399999999999997</v>
          </cell>
          <cell r="F1774">
            <v>16.75</v>
          </cell>
        </row>
        <row r="1775">
          <cell r="A1775" t="str">
            <v>172609</v>
          </cell>
          <cell r="B1775" t="str">
            <v>TUBO PVC RIG.CINZA. P/ESGOTO D=150MM (6') JUNTAS C/ANÉIS</v>
          </cell>
          <cell r="C1775" t="str">
            <v>M</v>
          </cell>
          <cell r="D1775">
            <v>12.36</v>
          </cell>
          <cell r="E1775">
            <v>4.1399999999999997</v>
          </cell>
          <cell r="F1775">
            <v>16.5</v>
          </cell>
        </row>
        <row r="1776">
          <cell r="A1776" t="str">
            <v>172610</v>
          </cell>
          <cell r="B1776" t="str">
            <v>TUBO RADIAL LEVE C/INSP. PVC D=150MM (6')</v>
          </cell>
          <cell r="C1776" t="str">
            <v>UN</v>
          </cell>
          <cell r="D1776">
            <v>9.49</v>
          </cell>
          <cell r="E1776">
            <v>4.1399999999999997</v>
          </cell>
          <cell r="F1776">
            <v>13.629999999999999</v>
          </cell>
        </row>
        <row r="1778">
          <cell r="A1778" t="str">
            <v>172700</v>
          </cell>
          <cell r="B1778" t="str">
            <v>REDE DE ESGOTO - CONEXÕES PVC</v>
          </cell>
          <cell r="D1778" t="str">
            <v/>
          </cell>
          <cell r="E1778" t="str">
            <v/>
          </cell>
          <cell r="F1778">
            <v>0</v>
          </cell>
        </row>
        <row r="1779">
          <cell r="A1779" t="str">
            <v>172701</v>
          </cell>
          <cell r="B1779" t="str">
            <v>JOELHO PVC BRANCO P/ESGOTO D=40MM (1 1/2')</v>
          </cell>
          <cell r="C1779" t="str">
            <v>UN</v>
          </cell>
          <cell r="D1779">
            <v>0.64</v>
          </cell>
          <cell r="E1779">
            <v>2.06</v>
          </cell>
          <cell r="F1779">
            <v>2.7</v>
          </cell>
        </row>
        <row r="1780">
          <cell r="A1780" t="str">
            <v>172702</v>
          </cell>
          <cell r="B1780" t="str">
            <v>JOELHO PVC BRANCO P/ESGOTO D=50MM (2')</v>
          </cell>
          <cell r="C1780" t="str">
            <v>UN</v>
          </cell>
          <cell r="D1780">
            <v>0.9</v>
          </cell>
          <cell r="E1780">
            <v>2.06</v>
          </cell>
          <cell r="F1780">
            <v>2.96</v>
          </cell>
        </row>
        <row r="1781">
          <cell r="A1781" t="str">
            <v>172703</v>
          </cell>
          <cell r="B1781" t="str">
            <v>JOELHO PVC BRANCO P/ESGOTO D=50MM (2') - JUNTA C/ANÉIS</v>
          </cell>
          <cell r="C1781" t="str">
            <v>UN</v>
          </cell>
          <cell r="D1781">
            <v>4.43</v>
          </cell>
          <cell r="E1781">
            <v>2.06</v>
          </cell>
          <cell r="F1781">
            <v>6.49</v>
          </cell>
        </row>
        <row r="1782">
          <cell r="A1782" t="str">
            <v>172704</v>
          </cell>
          <cell r="B1782" t="str">
            <v>JOELHO PVC BRANCO P/ESGOTO D=75MM (3')</v>
          </cell>
          <cell r="C1782" t="str">
            <v>UN</v>
          </cell>
          <cell r="D1782">
            <v>2.14</v>
          </cell>
          <cell r="E1782">
            <v>2.64</v>
          </cell>
          <cell r="F1782">
            <v>4.78</v>
          </cell>
        </row>
        <row r="1783">
          <cell r="A1783" t="str">
            <v>172705</v>
          </cell>
          <cell r="B1783" t="str">
            <v>JOELHO PVC BRANCO P/ESGOTO D=75MM (3') - JUNTA C/ANÉIS</v>
          </cell>
          <cell r="C1783" t="str">
            <v>UN</v>
          </cell>
          <cell r="D1783">
            <v>7.09</v>
          </cell>
          <cell r="E1783">
            <v>2.64</v>
          </cell>
          <cell r="F1783">
            <v>9.73</v>
          </cell>
        </row>
        <row r="1784">
          <cell r="A1784" t="str">
            <v>172706</v>
          </cell>
          <cell r="B1784" t="str">
            <v>JOELHO PVC BRANCO P/ESGOTO D=100MM (4')</v>
          </cell>
          <cell r="C1784" t="str">
            <v>UN</v>
          </cell>
          <cell r="D1784">
            <v>3.09</v>
          </cell>
          <cell r="E1784">
            <v>3.32</v>
          </cell>
          <cell r="F1784">
            <v>6.41</v>
          </cell>
        </row>
        <row r="1785">
          <cell r="A1785" t="str">
            <v>172707</v>
          </cell>
          <cell r="B1785" t="str">
            <v>JOELHO PVC BRANCO P/ESGOTO D=100MM (4') - JUNTA C/ANÉIS</v>
          </cell>
          <cell r="C1785" t="str">
            <v>UN</v>
          </cell>
          <cell r="D1785">
            <v>9.3800000000000008</v>
          </cell>
          <cell r="E1785">
            <v>3.32</v>
          </cell>
          <cell r="F1785">
            <v>12.700000000000001</v>
          </cell>
        </row>
        <row r="1786">
          <cell r="A1786" t="str">
            <v>172708</v>
          </cell>
          <cell r="B1786" t="str">
            <v>JOELHO PVC CINZA. P/ESGOTO D=150MM (6') - JUNTA SOLD</v>
          </cell>
          <cell r="C1786" t="str">
            <v>UN</v>
          </cell>
          <cell r="D1786">
            <v>23.72</v>
          </cell>
          <cell r="E1786">
            <v>4.1399999999999997</v>
          </cell>
          <cell r="F1786">
            <v>27.86</v>
          </cell>
        </row>
        <row r="1787">
          <cell r="A1787" t="str">
            <v>172709</v>
          </cell>
          <cell r="B1787" t="str">
            <v>JOELHO PVC CINZA P/ESGOTO D=150MM (6') - JUNTA C/ANÉIS</v>
          </cell>
          <cell r="C1787" t="str">
            <v>UN</v>
          </cell>
          <cell r="D1787">
            <v>32.869999999999997</v>
          </cell>
          <cell r="E1787">
            <v>4.1399999999999997</v>
          </cell>
          <cell r="F1787">
            <v>37.01</v>
          </cell>
        </row>
        <row r="1788">
          <cell r="A1788" t="str">
            <v>172710</v>
          </cell>
          <cell r="B1788" t="str">
            <v>JOELHO C/VISITA. PVC P/ESG. D=75X50MM - JUNTA SOLD.</v>
          </cell>
          <cell r="C1788" t="str">
            <v>UN</v>
          </cell>
          <cell r="D1788">
            <v>4.16</v>
          </cell>
          <cell r="E1788">
            <v>2.64</v>
          </cell>
          <cell r="F1788">
            <v>6.8000000000000007</v>
          </cell>
        </row>
        <row r="1789">
          <cell r="A1789" t="str">
            <v>172711</v>
          </cell>
          <cell r="B1789" t="str">
            <v>JOELHO C/VISITA. PVC P/ESG. D=75X50MM - JUNTA C/ANÉIS</v>
          </cell>
          <cell r="C1789" t="str">
            <v>UN</v>
          </cell>
          <cell r="D1789">
            <v>8.4</v>
          </cell>
          <cell r="E1789">
            <v>2.64</v>
          </cell>
          <cell r="F1789">
            <v>11.040000000000001</v>
          </cell>
        </row>
        <row r="1790">
          <cell r="A1790" t="str">
            <v>172712</v>
          </cell>
          <cell r="B1790" t="str">
            <v>JOELHO C/VISITA PVC P/ESG. D=100X50MM - JUNTA SOLD.</v>
          </cell>
          <cell r="C1790" t="str">
            <v>UN</v>
          </cell>
          <cell r="D1790">
            <v>5.1100000000000003</v>
          </cell>
          <cell r="E1790">
            <v>3.32</v>
          </cell>
          <cell r="F1790">
            <v>8.43</v>
          </cell>
        </row>
        <row r="1791">
          <cell r="A1791" t="str">
            <v>172713</v>
          </cell>
          <cell r="B1791" t="str">
            <v>JOELHO C/VISITA PVC P/ESG. D=100X50MM - JUNTA C/ANÉIS</v>
          </cell>
          <cell r="C1791" t="str">
            <v>UN</v>
          </cell>
          <cell r="D1791">
            <v>10.74</v>
          </cell>
          <cell r="E1791">
            <v>3.32</v>
          </cell>
          <cell r="F1791">
            <v>14.06</v>
          </cell>
        </row>
        <row r="1792">
          <cell r="A1792" t="str">
            <v>172714</v>
          </cell>
          <cell r="B1792" t="str">
            <v>JOELHO C/VISITA PVC P/ESG. D=100X75MM - JUNTA SOLD.</v>
          </cell>
          <cell r="C1792" t="str">
            <v>UN</v>
          </cell>
          <cell r="D1792">
            <v>6.94</v>
          </cell>
          <cell r="E1792">
            <v>3.32</v>
          </cell>
          <cell r="F1792">
            <v>10.26</v>
          </cell>
        </row>
        <row r="1793">
          <cell r="A1793" t="str">
            <v>172715</v>
          </cell>
          <cell r="B1793" t="str">
            <v>JOELHO C/VISITA PVC P/ESG. D=100X75MM - JUNTA C/ANÉIS</v>
          </cell>
          <cell r="C1793" t="str">
            <v>UN</v>
          </cell>
          <cell r="D1793">
            <v>12.92</v>
          </cell>
          <cell r="E1793">
            <v>3.32</v>
          </cell>
          <cell r="F1793">
            <v>16.239999999999998</v>
          </cell>
        </row>
        <row r="1794">
          <cell r="A1794" t="str">
            <v>172716</v>
          </cell>
          <cell r="B1794" t="str">
            <v>TE PVC BRANCO P/ESGOTO D=40MM (1 1/2')-JUNTAS SOLD.</v>
          </cell>
          <cell r="C1794" t="str">
            <v>UN</v>
          </cell>
          <cell r="D1794">
            <v>1.01</v>
          </cell>
          <cell r="E1794">
            <v>2.13</v>
          </cell>
          <cell r="F1794">
            <v>3.1399999999999997</v>
          </cell>
        </row>
        <row r="1795">
          <cell r="A1795" t="str">
            <v>172717</v>
          </cell>
          <cell r="B1795" t="str">
            <v>TE PVC BRANCO P/ESGOTO D=50MM (2')-JUNTAS SOLD.</v>
          </cell>
          <cell r="C1795" t="str">
            <v>UN</v>
          </cell>
          <cell r="D1795">
            <v>1.97</v>
          </cell>
          <cell r="E1795">
            <v>2.13</v>
          </cell>
          <cell r="F1795">
            <v>4.0999999999999996</v>
          </cell>
        </row>
        <row r="1796">
          <cell r="A1796" t="str">
            <v>172718</v>
          </cell>
          <cell r="B1796" t="str">
            <v>TE PVC BRANCO P/ESGOTO D=50MM (2') - JUNTA C/ANÉIS</v>
          </cell>
          <cell r="C1796" t="str">
            <v>UN</v>
          </cell>
          <cell r="D1796">
            <v>7.28</v>
          </cell>
          <cell r="E1796">
            <v>2.13</v>
          </cell>
          <cell r="F1796">
            <v>9.41</v>
          </cell>
        </row>
        <row r="1797">
          <cell r="A1797" t="str">
            <v>172719</v>
          </cell>
          <cell r="B1797" t="str">
            <v>TE PVC BRANCO P/ESGOTO D=75MM (3')-JUNTAS SOLD.</v>
          </cell>
          <cell r="C1797" t="str">
            <v>UN</v>
          </cell>
          <cell r="D1797">
            <v>4.3499999999999996</v>
          </cell>
          <cell r="E1797">
            <v>2.74</v>
          </cell>
          <cell r="F1797">
            <v>7.09</v>
          </cell>
        </row>
        <row r="1798">
          <cell r="A1798" t="str">
            <v>172720</v>
          </cell>
          <cell r="B1798" t="str">
            <v>TE PVC BRANCO P/ESGOTO D=75MM (3') - JUNTA C/ANÉIS</v>
          </cell>
          <cell r="C1798" t="str">
            <v>UN</v>
          </cell>
          <cell r="D1798">
            <v>11.77</v>
          </cell>
          <cell r="E1798">
            <v>2.74</v>
          </cell>
          <cell r="F1798">
            <v>14.51</v>
          </cell>
        </row>
        <row r="1799">
          <cell r="A1799" t="str">
            <v>172721</v>
          </cell>
          <cell r="B1799" t="str">
            <v>TE PVC BRANCO P/ESGOTO D=100MM (4')-JUNTAS SOLD.</v>
          </cell>
          <cell r="C1799" t="str">
            <v>UN</v>
          </cell>
          <cell r="D1799">
            <v>5.19</v>
          </cell>
          <cell r="E1799">
            <v>3.42</v>
          </cell>
          <cell r="F1799">
            <v>8.61</v>
          </cell>
        </row>
        <row r="1800">
          <cell r="A1800" t="str">
            <v>172722</v>
          </cell>
          <cell r="B1800" t="str">
            <v>TE PVC BRANCO P/ESGOTO D=100MM (4') - JUNTA C/ANÉIS</v>
          </cell>
          <cell r="C1800" t="str">
            <v>UN</v>
          </cell>
          <cell r="D1800">
            <v>14.63</v>
          </cell>
          <cell r="E1800">
            <v>3.42</v>
          </cell>
          <cell r="F1800">
            <v>18.05</v>
          </cell>
        </row>
        <row r="1801">
          <cell r="A1801" t="str">
            <v>172723</v>
          </cell>
          <cell r="B1801" t="str">
            <v>TE PVC CINZA P/ESGOTO D=150MM (6')-JUNTAS SOLD.</v>
          </cell>
          <cell r="C1801" t="str">
            <v>UN</v>
          </cell>
          <cell r="D1801">
            <v>25.52</v>
          </cell>
          <cell r="E1801">
            <v>4.24</v>
          </cell>
          <cell r="F1801">
            <v>29.759999999999998</v>
          </cell>
        </row>
        <row r="1802">
          <cell r="A1802" t="str">
            <v>172724</v>
          </cell>
          <cell r="B1802" t="str">
            <v>TE PVC CINZA P/ESGOTO D=150MM (6')-JUNTAS C/ANÉIS</v>
          </cell>
          <cell r="C1802" t="str">
            <v>UN</v>
          </cell>
          <cell r="D1802">
            <v>29.09</v>
          </cell>
          <cell r="E1802">
            <v>4.24</v>
          </cell>
          <cell r="F1802">
            <v>33.33</v>
          </cell>
        </row>
        <row r="1803">
          <cell r="A1803" t="str">
            <v>172725</v>
          </cell>
          <cell r="B1803" t="str">
            <v>TE PVC BRANCO C/RED. P/ESGOTO D=75X50MM (3X2')</v>
          </cell>
          <cell r="C1803" t="str">
            <v>UN</v>
          </cell>
          <cell r="D1803">
            <v>3.47</v>
          </cell>
          <cell r="E1803">
            <v>2.74</v>
          </cell>
          <cell r="F1803">
            <v>6.2100000000000009</v>
          </cell>
        </row>
        <row r="1804">
          <cell r="A1804" t="str">
            <v>172726</v>
          </cell>
          <cell r="B1804" t="str">
            <v>TE PVC BRANCO P/ESGOTO D=75X50MM (3X2')-JUNTAS C/ANÉIS</v>
          </cell>
          <cell r="C1804" t="str">
            <v>UN</v>
          </cell>
          <cell r="D1804">
            <v>3.59</v>
          </cell>
          <cell r="E1804">
            <v>2.74</v>
          </cell>
          <cell r="F1804">
            <v>6.33</v>
          </cell>
        </row>
        <row r="1805">
          <cell r="A1805" t="str">
            <v>172727</v>
          </cell>
          <cell r="B1805" t="str">
            <v>TE PVC BRANCO C/RED. P/ESGOTO D=100X50MM (4X2')</v>
          </cell>
          <cell r="C1805" t="str">
            <v>UN</v>
          </cell>
          <cell r="D1805">
            <v>4.5199999999999996</v>
          </cell>
          <cell r="E1805">
            <v>3.42</v>
          </cell>
          <cell r="F1805">
            <v>7.9399999999999995</v>
          </cell>
        </row>
        <row r="1806">
          <cell r="A1806" t="str">
            <v>172728</v>
          </cell>
          <cell r="B1806" t="str">
            <v>TE PVC BRANCO P/ESGOTO D=100X50MM (4X2')-JUNTAS C/ANÉIS</v>
          </cell>
          <cell r="C1806" t="str">
            <v>UN</v>
          </cell>
          <cell r="D1806">
            <v>4.58</v>
          </cell>
          <cell r="E1806">
            <v>3.42</v>
          </cell>
          <cell r="F1806">
            <v>8</v>
          </cell>
        </row>
        <row r="1807">
          <cell r="A1807" t="str">
            <v>172729</v>
          </cell>
          <cell r="B1807" t="str">
            <v>TE PVC BRANCO C/RED. P/ESGOTO D=100X75MM (4X3')</v>
          </cell>
          <cell r="C1807" t="str">
            <v>UN</v>
          </cell>
          <cell r="D1807">
            <v>4.6500000000000004</v>
          </cell>
          <cell r="E1807">
            <v>3.42</v>
          </cell>
          <cell r="F1807">
            <v>8.07</v>
          </cell>
        </row>
        <row r="1808">
          <cell r="A1808" t="str">
            <v>172730</v>
          </cell>
          <cell r="B1808" t="str">
            <v>TE PVC BRANCO P/ESGOTO D=100X75MM (4X3')-JUNTAS C/ANÉIS</v>
          </cell>
          <cell r="C1808" t="str">
            <v>UN</v>
          </cell>
          <cell r="D1808">
            <v>12.48</v>
          </cell>
          <cell r="E1808">
            <v>3.42</v>
          </cell>
          <cell r="F1808">
            <v>15.9</v>
          </cell>
        </row>
        <row r="1809">
          <cell r="A1809" t="str">
            <v>172731</v>
          </cell>
          <cell r="B1809" t="str">
            <v>TE PVC BRANCO C/RED. P/ESGOTO D=150X100MM (6X4')</v>
          </cell>
          <cell r="C1809" t="str">
            <v>UN</v>
          </cell>
          <cell r="D1809">
            <v>19.04</v>
          </cell>
          <cell r="E1809">
            <v>4.24</v>
          </cell>
          <cell r="F1809">
            <v>23.28</v>
          </cell>
        </row>
        <row r="1810">
          <cell r="A1810" t="str">
            <v>172732</v>
          </cell>
          <cell r="B1810" t="str">
            <v>TE PVC BRANCO P/ESGOTO D=150X100MM (6X4')-JUNTAS C/ANÉIS</v>
          </cell>
          <cell r="C1810" t="str">
            <v>UN</v>
          </cell>
          <cell r="D1810">
            <v>21.38</v>
          </cell>
          <cell r="E1810">
            <v>4.24</v>
          </cell>
          <cell r="F1810">
            <v>25.619999999999997</v>
          </cell>
        </row>
        <row r="1811">
          <cell r="A1811" t="str">
            <v>172733</v>
          </cell>
          <cell r="B1811" t="str">
            <v>TE PVC BRANCO C/INSP. P/ESGOTO D=75MM (3')</v>
          </cell>
          <cell r="C1811" t="str">
            <v>UN</v>
          </cell>
          <cell r="D1811">
            <v>7.33</v>
          </cell>
          <cell r="E1811">
            <v>2.74</v>
          </cell>
          <cell r="F1811">
            <v>10.07</v>
          </cell>
        </row>
        <row r="1812">
          <cell r="A1812" t="str">
            <v>172734</v>
          </cell>
          <cell r="B1812" t="str">
            <v>TE PVC BRANCO C/INSP. P/ESGOTO D=75MM (3')-JUNTAS C/ANÉIS</v>
          </cell>
          <cell r="C1812" t="str">
            <v>UN</v>
          </cell>
          <cell r="D1812">
            <v>7.32</v>
          </cell>
          <cell r="E1812">
            <v>2.74</v>
          </cell>
          <cell r="F1812">
            <v>10.06</v>
          </cell>
        </row>
        <row r="1813">
          <cell r="A1813" t="str">
            <v>172735</v>
          </cell>
          <cell r="B1813" t="str">
            <v>TE PVC BRANCO C/INSP. P/ESGOTO D=100MM (4')</v>
          </cell>
          <cell r="C1813" t="str">
            <v>UN</v>
          </cell>
          <cell r="D1813">
            <v>9.91</v>
          </cell>
          <cell r="E1813">
            <v>3.42</v>
          </cell>
          <cell r="F1813">
            <v>13.33</v>
          </cell>
        </row>
        <row r="1814">
          <cell r="A1814" t="str">
            <v>172736</v>
          </cell>
          <cell r="B1814" t="str">
            <v>TE PVC BRANCO C/INSP. P/ESGOTO D=100MM (4')-JUNTAS C/ANÉIS</v>
          </cell>
          <cell r="C1814" t="str">
            <v>UN</v>
          </cell>
          <cell r="D1814">
            <v>9.84</v>
          </cell>
          <cell r="E1814">
            <v>3.42</v>
          </cell>
          <cell r="F1814">
            <v>13.26</v>
          </cell>
        </row>
        <row r="1815">
          <cell r="A1815" t="str">
            <v>172737</v>
          </cell>
          <cell r="B1815" t="str">
            <v>TE PVC CINZA C/INSP. P/ESGOTO D=150MM (6')-JUNTAS SOLD.</v>
          </cell>
          <cell r="C1815" t="str">
            <v>UN</v>
          </cell>
          <cell r="D1815">
            <v>47.12</v>
          </cell>
          <cell r="E1815">
            <v>4.24</v>
          </cell>
          <cell r="F1815">
            <v>51.36</v>
          </cell>
        </row>
        <row r="1816">
          <cell r="A1816" t="str">
            <v>172738</v>
          </cell>
          <cell r="B1816" t="str">
            <v>TE PVC CINZA C/INSP. P/ESGOTO D=150MM (6')-JUNTAS C/ANÉIS</v>
          </cell>
          <cell r="C1816" t="str">
            <v>UN</v>
          </cell>
          <cell r="D1816">
            <v>49.51</v>
          </cell>
          <cell r="E1816">
            <v>4.24</v>
          </cell>
          <cell r="F1816">
            <v>53.75</v>
          </cell>
        </row>
        <row r="1817">
          <cell r="A1817" t="str">
            <v>172739</v>
          </cell>
          <cell r="B1817" t="str">
            <v>JUNÇÃO SIMPLES PVC C/INSP.P/ESGOTO D=75MM (3')</v>
          </cell>
          <cell r="C1817" t="str">
            <v>UN</v>
          </cell>
          <cell r="D1817">
            <v>1.03</v>
          </cell>
          <cell r="E1817">
            <v>2.74</v>
          </cell>
          <cell r="F1817">
            <v>3.7700000000000005</v>
          </cell>
        </row>
        <row r="1818">
          <cell r="A1818" t="str">
            <v>172740</v>
          </cell>
          <cell r="B1818" t="str">
            <v>JUNÇÃO SIMPLES C/INSP.PVC P/ESG. D=75MM (3')-C/ANÉIS</v>
          </cell>
          <cell r="C1818" t="str">
            <v>UN</v>
          </cell>
          <cell r="D1818">
            <v>1.02</v>
          </cell>
          <cell r="E1818">
            <v>2.74</v>
          </cell>
          <cell r="F1818">
            <v>3.7600000000000002</v>
          </cell>
        </row>
        <row r="1819">
          <cell r="A1819" t="str">
            <v>172741</v>
          </cell>
          <cell r="B1819" t="str">
            <v>JUNÇÃO SIMPLES PVC C/INSP. D=100MM (4')-SOLD.</v>
          </cell>
          <cell r="C1819" t="str">
            <v>UN</v>
          </cell>
          <cell r="D1819">
            <v>24.53</v>
          </cell>
          <cell r="E1819">
            <v>3.42</v>
          </cell>
          <cell r="F1819">
            <v>27.950000000000003</v>
          </cell>
        </row>
        <row r="1820">
          <cell r="A1820" t="str">
            <v>172742</v>
          </cell>
          <cell r="B1820" t="str">
            <v>JUNÇÃO SIMPLES C/INSP.PVC P/ESG. D=100MM (4')-C/ANÉIS</v>
          </cell>
          <cell r="C1820" t="str">
            <v>UN</v>
          </cell>
          <cell r="D1820">
            <v>24.45</v>
          </cell>
          <cell r="E1820">
            <v>3.42</v>
          </cell>
          <cell r="F1820">
            <v>27.869999999999997</v>
          </cell>
        </row>
        <row r="1821">
          <cell r="A1821" t="str">
            <v>172745</v>
          </cell>
          <cell r="B1821" t="str">
            <v>JUNÇÃO SIMPLES DE RED. PVC P/ESG.75X50MM (3X2')</v>
          </cell>
          <cell r="C1821" t="str">
            <v>UN</v>
          </cell>
          <cell r="D1821">
            <v>3.54</v>
          </cell>
          <cell r="E1821">
            <v>2.74</v>
          </cell>
          <cell r="F1821">
            <v>6.28</v>
          </cell>
        </row>
        <row r="1822">
          <cell r="A1822" t="str">
            <v>172746</v>
          </cell>
          <cell r="B1822" t="str">
            <v>JUNÇÃO SIMPLES DE RED. PVC P/ESG.75X50MM (3X2')-C/ANÉIS</v>
          </cell>
          <cell r="C1822" t="str">
            <v>UN</v>
          </cell>
          <cell r="D1822">
            <v>3.66</v>
          </cell>
          <cell r="E1822">
            <v>2.74</v>
          </cell>
          <cell r="F1822">
            <v>6.4</v>
          </cell>
        </row>
        <row r="1823">
          <cell r="A1823" t="str">
            <v>172747</v>
          </cell>
          <cell r="B1823" t="str">
            <v>JUNÇÃO SIMPLES PVC BRANCO P/ESGOTO C/RED. D=100X75MM(4X2')</v>
          </cell>
          <cell r="C1823" t="str">
            <v>UN</v>
          </cell>
          <cell r="D1823">
            <v>4.25</v>
          </cell>
          <cell r="E1823">
            <v>3.42</v>
          </cell>
          <cell r="F1823">
            <v>7.67</v>
          </cell>
        </row>
        <row r="1824">
          <cell r="A1824" t="str">
            <v>172748</v>
          </cell>
          <cell r="B1824" t="str">
            <v>JUNÇÃO SIMPLES DE RED. PVC P/ESG.100X50MM (4X2')-C/ANÉIS</v>
          </cell>
          <cell r="C1824" t="str">
            <v>UN</v>
          </cell>
          <cell r="D1824">
            <v>4.32</v>
          </cell>
          <cell r="E1824">
            <v>3.42</v>
          </cell>
          <cell r="F1824">
            <v>7.74</v>
          </cell>
        </row>
        <row r="1825">
          <cell r="A1825" t="str">
            <v>172749</v>
          </cell>
          <cell r="B1825" t="str">
            <v>JUNÇÃO SIMPLES PVC BRANCO P/ESGOTO C/RED. D=100X75MM(4X3')</v>
          </cell>
          <cell r="C1825" t="str">
            <v>UN</v>
          </cell>
          <cell r="D1825">
            <v>11.88</v>
          </cell>
          <cell r="E1825">
            <v>3.42</v>
          </cell>
          <cell r="F1825">
            <v>15.3</v>
          </cell>
        </row>
        <row r="1826">
          <cell r="A1826" t="str">
            <v>172750</v>
          </cell>
          <cell r="B1826" t="str">
            <v>JUNÇÃO SIMPLES DE RED. PVC P/ESG.100X75MM (4X3')-C/ANÉIS</v>
          </cell>
          <cell r="C1826" t="str">
            <v>UN</v>
          </cell>
          <cell r="D1826">
            <v>11.8</v>
          </cell>
          <cell r="E1826">
            <v>3.42</v>
          </cell>
          <cell r="F1826">
            <v>15.22</v>
          </cell>
        </row>
        <row r="1827">
          <cell r="A1827" t="str">
            <v>172751</v>
          </cell>
          <cell r="B1827" t="str">
            <v>JUNÇÃO SIMPLES PVC BRANCO P/ESG. C/RED. D=150X100MM(6X4')</v>
          </cell>
          <cell r="C1827" t="str">
            <v>UN</v>
          </cell>
          <cell r="D1827">
            <v>28</v>
          </cell>
          <cell r="E1827">
            <v>4.24</v>
          </cell>
          <cell r="F1827">
            <v>32.24</v>
          </cell>
        </row>
        <row r="1828">
          <cell r="A1828" t="str">
            <v>172752</v>
          </cell>
          <cell r="B1828" t="str">
            <v>JUNÇÃO SIMPLES DE RED. PVC P/ESG.150X100MM (6X4')-C/ANÉIS</v>
          </cell>
          <cell r="C1828" t="str">
            <v>UN</v>
          </cell>
          <cell r="D1828">
            <v>30.35</v>
          </cell>
          <cell r="E1828">
            <v>4.24</v>
          </cell>
          <cell r="F1828">
            <v>34.590000000000003</v>
          </cell>
        </row>
        <row r="1829">
          <cell r="A1829" t="str">
            <v>172753</v>
          </cell>
          <cell r="B1829" t="str">
            <v>LUVA SIMPLES PVC BRANCO P/ESGOTO 40MM (1 1/2')</v>
          </cell>
          <cell r="C1829" t="str">
            <v>UN</v>
          </cell>
          <cell r="D1829">
            <v>0.54</v>
          </cell>
          <cell r="E1829">
            <v>1.03</v>
          </cell>
          <cell r="F1829">
            <v>1.57</v>
          </cell>
        </row>
        <row r="1830">
          <cell r="A1830" t="str">
            <v>172754</v>
          </cell>
          <cell r="B1830" t="str">
            <v>LUVA SIMPLES PVC BRANCO P/ESGOTO 50MM (2')</v>
          </cell>
          <cell r="C1830" t="str">
            <v>UN</v>
          </cell>
          <cell r="D1830">
            <v>2.17</v>
          </cell>
          <cell r="E1830">
            <v>1.03</v>
          </cell>
          <cell r="F1830">
            <v>3.2</v>
          </cell>
        </row>
        <row r="1831">
          <cell r="A1831" t="str">
            <v>172755</v>
          </cell>
          <cell r="B1831" t="str">
            <v>LUVA SIMPLES PVC BRANCO P/ESG. D=50MM (2')-C/ANÉIS</v>
          </cell>
          <cell r="C1831" t="str">
            <v>UN</v>
          </cell>
          <cell r="D1831">
            <v>1.28</v>
          </cell>
          <cell r="E1831">
            <v>1.03</v>
          </cell>
          <cell r="F1831">
            <v>2.31</v>
          </cell>
        </row>
        <row r="1832">
          <cell r="A1832" t="str">
            <v>172756</v>
          </cell>
          <cell r="B1832" t="str">
            <v>LUVA SIMPLES PVC BRANCO P/ESGOTO 75MM (3')</v>
          </cell>
          <cell r="C1832" t="str">
            <v>UN</v>
          </cell>
          <cell r="D1832">
            <v>2</v>
          </cell>
          <cell r="E1832">
            <v>1.33</v>
          </cell>
          <cell r="F1832">
            <v>3.33</v>
          </cell>
        </row>
        <row r="1833">
          <cell r="A1833" t="str">
            <v>172757</v>
          </cell>
          <cell r="B1833" t="str">
            <v>LUVA SIMPLES PVC BRANCO P/ESG. D=75MM (3')-C/ANÉIS</v>
          </cell>
          <cell r="C1833" t="str">
            <v>UN</v>
          </cell>
          <cell r="D1833">
            <v>1.98</v>
          </cell>
          <cell r="E1833">
            <v>1.33</v>
          </cell>
          <cell r="F1833">
            <v>3.31</v>
          </cell>
        </row>
        <row r="1834">
          <cell r="A1834" t="str">
            <v>172758</v>
          </cell>
          <cell r="B1834" t="str">
            <v>LUVA SIMPLES PVC BRANCO P/ESGOTO 100MM (4')</v>
          </cell>
          <cell r="C1834" t="str">
            <v>UN</v>
          </cell>
          <cell r="D1834">
            <v>2.71</v>
          </cell>
          <cell r="E1834">
            <v>1.71</v>
          </cell>
          <cell r="F1834">
            <v>4.42</v>
          </cell>
        </row>
        <row r="1835">
          <cell r="A1835" t="str">
            <v>172759</v>
          </cell>
          <cell r="B1835" t="str">
            <v>LUVA SIMPLES PVC BRANCO P/ESG. D=100MM (4')-C/ANÉIS</v>
          </cell>
          <cell r="C1835" t="str">
            <v>UN</v>
          </cell>
          <cell r="D1835">
            <v>2.64</v>
          </cell>
          <cell r="E1835">
            <v>1.71</v>
          </cell>
          <cell r="F1835">
            <v>4.3499999999999996</v>
          </cell>
        </row>
        <row r="1836">
          <cell r="A1836" t="str">
            <v>172760</v>
          </cell>
          <cell r="B1836" t="str">
            <v>LUVA SIMPLES PVC BRANCO P/ESGOTO 150MM (6')</v>
          </cell>
          <cell r="C1836" t="str">
            <v>UN</v>
          </cell>
          <cell r="D1836">
            <v>9.67</v>
          </cell>
          <cell r="E1836">
            <v>2.06</v>
          </cell>
          <cell r="F1836">
            <v>11.73</v>
          </cell>
        </row>
        <row r="1837">
          <cell r="A1837" t="str">
            <v>172761</v>
          </cell>
          <cell r="B1837" t="str">
            <v>LUVA SIMPLES PVC BRANCO P/ESG. D=150MM (6')-C/ANÉIS</v>
          </cell>
          <cell r="C1837" t="str">
            <v>UN</v>
          </cell>
          <cell r="D1837">
            <v>12.05</v>
          </cell>
          <cell r="E1837">
            <v>2.06</v>
          </cell>
          <cell r="F1837">
            <v>14.110000000000001</v>
          </cell>
        </row>
        <row r="1838">
          <cell r="A1838" t="str">
            <v>172762</v>
          </cell>
          <cell r="B1838" t="str">
            <v>LUVA DUPLA OU DE CORRER PVC P/ESGOTO 40MM</v>
          </cell>
          <cell r="C1838" t="str">
            <v>UN</v>
          </cell>
          <cell r="D1838">
            <v>0.54</v>
          </cell>
          <cell r="E1838">
            <v>1.03</v>
          </cell>
          <cell r="F1838">
            <v>1.57</v>
          </cell>
        </row>
        <row r="1839">
          <cell r="A1839" t="str">
            <v>172763</v>
          </cell>
          <cell r="B1839" t="str">
            <v>LUVA DUPLA PVC P/ESGOTO 50MM COM JUNTAS SOLDADAS</v>
          </cell>
          <cell r="C1839" t="str">
            <v>UN</v>
          </cell>
          <cell r="D1839">
            <v>1.76</v>
          </cell>
          <cell r="E1839">
            <v>1.03</v>
          </cell>
          <cell r="F1839">
            <v>2.79</v>
          </cell>
        </row>
        <row r="1840">
          <cell r="A1840" t="str">
            <v>172764</v>
          </cell>
          <cell r="B1840" t="str">
            <v>LUVA DUPLA PVC P/ESG. D=50MM (2')-C/ANÉIS</v>
          </cell>
          <cell r="C1840" t="str">
            <v>UN</v>
          </cell>
          <cell r="D1840">
            <v>2.04</v>
          </cell>
          <cell r="E1840">
            <v>1.03</v>
          </cell>
          <cell r="F1840">
            <v>3.0700000000000003</v>
          </cell>
        </row>
        <row r="1841">
          <cell r="A1841" t="str">
            <v>172765</v>
          </cell>
          <cell r="B1841" t="str">
            <v>LUVA DUPLA PVC P/ESGOTO 75MM JUNTAS SOLDADAS</v>
          </cell>
          <cell r="C1841" t="str">
            <v>UN</v>
          </cell>
          <cell r="D1841">
            <v>3.13</v>
          </cell>
          <cell r="E1841">
            <v>1.33</v>
          </cell>
          <cell r="F1841">
            <v>4.46</v>
          </cell>
        </row>
        <row r="1842">
          <cell r="A1842" t="str">
            <v>172766</v>
          </cell>
          <cell r="B1842" t="str">
            <v>LUVA DUPLA PVC P/ESG. D=75MM (3')-C/ANÉIS</v>
          </cell>
          <cell r="C1842" t="str">
            <v>UN</v>
          </cell>
          <cell r="D1842">
            <v>3.12</v>
          </cell>
          <cell r="E1842">
            <v>1.33</v>
          </cell>
          <cell r="F1842">
            <v>4.45</v>
          </cell>
        </row>
        <row r="1843">
          <cell r="A1843" t="str">
            <v>172767</v>
          </cell>
          <cell r="B1843" t="str">
            <v>LUVA DUPLA PVC P/ESGOTO 100MM JUNTAS SOLDADAS</v>
          </cell>
          <cell r="C1843" t="str">
            <v>UN</v>
          </cell>
          <cell r="D1843">
            <v>4.78</v>
          </cell>
          <cell r="E1843">
            <v>1.71</v>
          </cell>
          <cell r="F1843">
            <v>6.49</v>
          </cell>
        </row>
        <row r="1844">
          <cell r="A1844" t="str">
            <v>172768</v>
          </cell>
          <cell r="B1844" t="str">
            <v>LUVA DUPLA PVC P/ESG. D=100MM (4')-C/ANÉIS</v>
          </cell>
          <cell r="C1844" t="str">
            <v>UN</v>
          </cell>
          <cell r="D1844">
            <v>4.7</v>
          </cell>
          <cell r="E1844">
            <v>1.71</v>
          </cell>
          <cell r="F1844">
            <v>6.41</v>
          </cell>
        </row>
        <row r="1845">
          <cell r="A1845" t="str">
            <v>172769</v>
          </cell>
          <cell r="B1845" t="str">
            <v>REDUÇÃO PVC BRANCO P/ESGOTO D=75X50MM (3X2')</v>
          </cell>
          <cell r="C1845" t="str">
            <v>UN</v>
          </cell>
          <cell r="D1845">
            <v>1.8</v>
          </cell>
          <cell r="E1845">
            <v>2.64</v>
          </cell>
          <cell r="F1845">
            <v>4.4400000000000004</v>
          </cell>
        </row>
        <row r="1846">
          <cell r="A1846" t="str">
            <v>172770</v>
          </cell>
          <cell r="B1846" t="str">
            <v>REDUÇÃO PVC BRANCO P/ESGOTO D=75X50MM (3X2')-C/ANÉIS</v>
          </cell>
          <cell r="C1846" t="str">
            <v>UN</v>
          </cell>
          <cell r="D1846">
            <v>25.48</v>
          </cell>
          <cell r="E1846">
            <v>2.64</v>
          </cell>
          <cell r="F1846">
            <v>28.12</v>
          </cell>
        </row>
        <row r="1847">
          <cell r="A1847" t="str">
            <v>172771</v>
          </cell>
          <cell r="B1847" t="str">
            <v>REDUÇÃO PVC BRANCO P/ESGOTO D=100X50MM (4X2')</v>
          </cell>
          <cell r="C1847" t="str">
            <v>UN</v>
          </cell>
          <cell r="D1847">
            <v>2.2200000000000002</v>
          </cell>
          <cell r="E1847">
            <v>1.61</v>
          </cell>
          <cell r="F1847">
            <v>3.83</v>
          </cell>
        </row>
        <row r="1848">
          <cell r="A1848" t="str">
            <v>172772</v>
          </cell>
          <cell r="B1848" t="str">
            <v>REDUÇÃO PVC BRANCO P/ESGOTO D=100X50MM (4X2')-C/ANÉIS</v>
          </cell>
          <cell r="C1848" t="str">
            <v>UN</v>
          </cell>
          <cell r="D1848">
            <v>44.21</v>
          </cell>
          <cell r="E1848">
            <v>1.61</v>
          </cell>
          <cell r="F1848">
            <v>45.82</v>
          </cell>
        </row>
        <row r="1849">
          <cell r="A1849" t="str">
            <v>172773</v>
          </cell>
          <cell r="B1849" t="str">
            <v>REDUÇÃO PVC BRANCO/CINZA P/ESGOTO D=100X75MM (4X3')</v>
          </cell>
          <cell r="C1849" t="str">
            <v>UN</v>
          </cell>
          <cell r="D1849">
            <v>2.7</v>
          </cell>
          <cell r="E1849">
            <v>3.32</v>
          </cell>
          <cell r="F1849">
            <v>6.02</v>
          </cell>
        </row>
        <row r="1850">
          <cell r="A1850" t="str">
            <v>172774</v>
          </cell>
          <cell r="B1850" t="str">
            <v>REDUÇÃO PVC BRANCO P/ESGOTO D=100X75MM (4X3')-C/ANÉIS</v>
          </cell>
          <cell r="C1850" t="str">
            <v>UN</v>
          </cell>
          <cell r="D1850">
            <v>52.91</v>
          </cell>
          <cell r="E1850">
            <v>3.32</v>
          </cell>
          <cell r="F1850">
            <v>56.23</v>
          </cell>
        </row>
        <row r="1851">
          <cell r="A1851" t="str">
            <v>172775</v>
          </cell>
          <cell r="B1851" t="str">
            <v>REDUÇÃO PVC BRANCO P/ESGOTO D=150X100MM (6X4')</v>
          </cell>
          <cell r="C1851" t="str">
            <v>UN</v>
          </cell>
          <cell r="D1851">
            <v>11.04</v>
          </cell>
          <cell r="E1851">
            <v>3.32</v>
          </cell>
          <cell r="F1851">
            <v>14.36</v>
          </cell>
        </row>
        <row r="1852">
          <cell r="A1852" t="str">
            <v>172776</v>
          </cell>
          <cell r="B1852" t="str">
            <v>REDUÇÃO PVC BRANCO P/ESGOTO D=150X100MM (6X4')-C/ANÉIS</v>
          </cell>
          <cell r="C1852" t="str">
            <v>UN</v>
          </cell>
          <cell r="D1852">
            <v>70.95</v>
          </cell>
          <cell r="E1852">
            <v>3.32</v>
          </cell>
          <cell r="F1852">
            <v>74.27</v>
          </cell>
        </row>
        <row r="1853">
          <cell r="A1853" t="str">
            <v>172777</v>
          </cell>
          <cell r="B1853" t="str">
            <v>BUCHA REDUÇÃO LONGA PVC P/ESGOTO 50X40MM</v>
          </cell>
          <cell r="C1853" t="str">
            <v>UN</v>
          </cell>
          <cell r="D1853">
            <v>0.78</v>
          </cell>
          <cell r="E1853">
            <v>1.03</v>
          </cell>
          <cell r="F1853">
            <v>1.81</v>
          </cell>
        </row>
        <row r="1854">
          <cell r="A1854" t="str">
            <v>172778</v>
          </cell>
          <cell r="B1854" t="str">
            <v>CAP (TAMPÃO) OU PLUG (BUJÃO) PVC P/ESG.D=50MM-SOLD.</v>
          </cell>
          <cell r="C1854" t="str">
            <v>UN</v>
          </cell>
          <cell r="D1854">
            <v>0.57999999999999996</v>
          </cell>
          <cell r="E1854">
            <v>0.51</v>
          </cell>
          <cell r="F1854">
            <v>1.0899999999999999</v>
          </cell>
        </row>
        <row r="1855">
          <cell r="A1855" t="str">
            <v>172779</v>
          </cell>
          <cell r="B1855" t="str">
            <v>CAP (TAMPÃO) OU PLUG (BUJÃO) PVC P/ESG.D=50MM C/ANÉIS</v>
          </cell>
          <cell r="C1855" t="str">
            <v>UN</v>
          </cell>
          <cell r="D1855">
            <v>0.72</v>
          </cell>
          <cell r="E1855">
            <v>0.51</v>
          </cell>
          <cell r="F1855">
            <v>1.23</v>
          </cell>
        </row>
        <row r="1856">
          <cell r="A1856" t="str">
            <v>172780</v>
          </cell>
          <cell r="B1856" t="str">
            <v>CAP (TAMPÃO) OU PLUG (BUJÃO) PVC P/ESG. D=75MM - SOLD.</v>
          </cell>
          <cell r="C1856" t="str">
            <v>UN</v>
          </cell>
          <cell r="D1856">
            <v>1.34</v>
          </cell>
          <cell r="E1856">
            <v>0.68</v>
          </cell>
          <cell r="F1856">
            <v>2.02</v>
          </cell>
        </row>
        <row r="1857">
          <cell r="A1857" t="str">
            <v>172781</v>
          </cell>
          <cell r="B1857" t="str">
            <v>CAP (TAMPÃO) OU PLUG (BUJÃO) PVC P/ESG.D=75MM C/ANÉIS</v>
          </cell>
          <cell r="C1857" t="str">
            <v>UN</v>
          </cell>
          <cell r="D1857">
            <v>1.34</v>
          </cell>
          <cell r="E1857">
            <v>0.68</v>
          </cell>
          <cell r="F1857">
            <v>2.02</v>
          </cell>
        </row>
        <row r="1858">
          <cell r="A1858" t="str">
            <v>172782</v>
          </cell>
          <cell r="B1858" t="str">
            <v>CAP (TAMPÃO) OU PLUG (BUJÃO) PVC P/ESG.D=100MM SOLD.</v>
          </cell>
          <cell r="C1858" t="str">
            <v>UN</v>
          </cell>
          <cell r="D1858">
            <v>1.75</v>
          </cell>
          <cell r="E1858">
            <v>0.89</v>
          </cell>
          <cell r="F1858">
            <v>2.64</v>
          </cell>
        </row>
        <row r="1859">
          <cell r="A1859" t="str">
            <v>172783</v>
          </cell>
          <cell r="B1859" t="str">
            <v>CAP (TAMPÃO) OU PLUG (BUJÃO) PVC P/ESG.D=100MM C/ANÉIS</v>
          </cell>
          <cell r="C1859" t="str">
            <v>UN</v>
          </cell>
          <cell r="D1859">
            <v>1.72</v>
          </cell>
          <cell r="E1859">
            <v>0.89</v>
          </cell>
          <cell r="F1859">
            <v>2.61</v>
          </cell>
        </row>
        <row r="1860">
          <cell r="A1860" t="str">
            <v>172786</v>
          </cell>
          <cell r="B1860" t="str">
            <v>ADAPTADOR PARA SIFÃO PVC 40MM (1 1/4')</v>
          </cell>
          <cell r="C1860" t="str">
            <v>UN</v>
          </cell>
          <cell r="D1860">
            <v>0.63</v>
          </cell>
          <cell r="E1860">
            <v>1.03</v>
          </cell>
          <cell r="F1860">
            <v>1.6600000000000001</v>
          </cell>
        </row>
        <row r="1861">
          <cell r="A1861" t="str">
            <v>172787</v>
          </cell>
          <cell r="B1861" t="str">
            <v>ADAP.DE JUNTA ELAST.P/SIFÃO METAL. PVC P/ESG. D=40MM</v>
          </cell>
          <cell r="C1861" t="str">
            <v>UN</v>
          </cell>
          <cell r="D1861">
            <v>0.89</v>
          </cell>
          <cell r="E1861">
            <v>1.03</v>
          </cell>
          <cell r="F1861">
            <v>1.92</v>
          </cell>
        </row>
        <row r="1862">
          <cell r="A1862" t="str">
            <v>172788</v>
          </cell>
          <cell r="B1862" t="str">
            <v>RALO SECO OU CAIXA SIFONADA OU SECA PVC RIGIDO</v>
          </cell>
          <cell r="C1862" t="str">
            <v>UN</v>
          </cell>
          <cell r="D1862">
            <v>2</v>
          </cell>
          <cell r="E1862">
            <v>7.25</v>
          </cell>
          <cell r="F1862">
            <v>9.25</v>
          </cell>
        </row>
        <row r="1864">
          <cell r="A1864" t="str">
            <v>172800</v>
          </cell>
          <cell r="B1864" t="str">
            <v>REDE DE ESGOTO - TUBOS DE CERÂMICA</v>
          </cell>
          <cell r="D1864" t="str">
            <v/>
          </cell>
          <cell r="E1864" t="str">
            <v/>
          </cell>
          <cell r="F1864">
            <v>0</v>
          </cell>
        </row>
        <row r="1865">
          <cell r="A1865" t="str">
            <v>172801</v>
          </cell>
          <cell r="B1865" t="str">
            <v>TUBO CERÂMICO D=75 MM (3")</v>
          </cell>
          <cell r="C1865" t="str">
            <v>M</v>
          </cell>
          <cell r="D1865">
            <v>1.41</v>
          </cell>
          <cell r="E1865">
            <v>2.06</v>
          </cell>
          <cell r="F1865">
            <v>3.4699999999999998</v>
          </cell>
        </row>
        <row r="1866">
          <cell r="A1866" t="str">
            <v>172802</v>
          </cell>
          <cell r="B1866" t="str">
            <v>TUBO CERÂMICO D=100MM (4')</v>
          </cell>
          <cell r="C1866" t="str">
            <v>M</v>
          </cell>
          <cell r="D1866">
            <v>5.13</v>
          </cell>
          <cell r="E1866">
            <v>2.36</v>
          </cell>
          <cell r="F1866">
            <v>7.49</v>
          </cell>
        </row>
        <row r="1867">
          <cell r="A1867" t="str">
            <v>172803</v>
          </cell>
          <cell r="B1867" t="str">
            <v>TUBO CERÂMICO D=150MM (6')</v>
          </cell>
          <cell r="C1867" t="str">
            <v>M</v>
          </cell>
          <cell r="D1867">
            <v>6.98</v>
          </cell>
          <cell r="E1867">
            <v>2.95</v>
          </cell>
          <cell r="F1867">
            <v>9.93</v>
          </cell>
        </row>
        <row r="1869">
          <cell r="A1869" t="str">
            <v>172900</v>
          </cell>
          <cell r="B1869" t="str">
            <v>REDE DE ESGOTO - CONEXÕES DE CERÂMICA</v>
          </cell>
          <cell r="D1869" t="str">
            <v/>
          </cell>
          <cell r="E1869" t="str">
            <v/>
          </cell>
          <cell r="F1869">
            <v>0</v>
          </cell>
        </row>
        <row r="1870">
          <cell r="A1870" t="str">
            <v>172902</v>
          </cell>
          <cell r="B1870" t="str">
            <v>CURVA CERÂMICA D=100MM (4')</v>
          </cell>
          <cell r="C1870" t="str">
            <v>UN</v>
          </cell>
          <cell r="D1870">
            <v>6.01</v>
          </cell>
          <cell r="E1870">
            <v>3.04</v>
          </cell>
          <cell r="F1870">
            <v>9.0500000000000007</v>
          </cell>
        </row>
        <row r="1871">
          <cell r="A1871" t="str">
            <v>172903</v>
          </cell>
          <cell r="B1871" t="str">
            <v>CURVA CERÂMICA D=150MM (6')</v>
          </cell>
          <cell r="C1871" t="str">
            <v>UN</v>
          </cell>
          <cell r="D1871">
            <v>8.25</v>
          </cell>
          <cell r="E1871">
            <v>3.72</v>
          </cell>
          <cell r="F1871">
            <v>11.97</v>
          </cell>
        </row>
        <row r="1872">
          <cell r="A1872" t="str">
            <v>172905</v>
          </cell>
          <cell r="B1872" t="str">
            <v>TE OU JUNÇÃO CERÂMICA D=100MM (4')</v>
          </cell>
          <cell r="C1872" t="str">
            <v>UN</v>
          </cell>
          <cell r="D1872">
            <v>8.98</v>
          </cell>
          <cell r="E1872">
            <v>4.75</v>
          </cell>
          <cell r="F1872">
            <v>13.73</v>
          </cell>
        </row>
        <row r="1873">
          <cell r="A1873" t="str">
            <v>172906</v>
          </cell>
          <cell r="B1873" t="str">
            <v>TE OU JUNÇÃO CERÂMICA D=150MM (6')</v>
          </cell>
          <cell r="C1873" t="str">
            <v>UN</v>
          </cell>
          <cell r="D1873">
            <v>16.02</v>
          </cell>
          <cell r="E1873">
            <v>5.9</v>
          </cell>
          <cell r="F1873">
            <v>21.92</v>
          </cell>
        </row>
        <row r="1875">
          <cell r="A1875" t="str">
            <v>173200</v>
          </cell>
          <cell r="B1875" t="str">
            <v>REDE DE ESGOTO - SERVICOS COMPLEMENTARES</v>
          </cell>
          <cell r="D1875" t="str">
            <v/>
          </cell>
          <cell r="E1875" t="str">
            <v/>
          </cell>
          <cell r="F1875">
            <v>0</v>
          </cell>
        </row>
        <row r="1876">
          <cell r="A1876" t="str">
            <v>173201</v>
          </cell>
          <cell r="B1876" t="str">
            <v>ENVELOPE DE CONCRETO P/PROTEÇÃO DE TUBO PVC ENTERRADO</v>
          </cell>
          <cell r="C1876" t="str">
            <v>M</v>
          </cell>
          <cell r="D1876">
            <v>2.23</v>
          </cell>
          <cell r="E1876">
            <v>1.8</v>
          </cell>
          <cell r="F1876">
            <v>4.03</v>
          </cell>
        </row>
        <row r="1877">
          <cell r="A1877" t="str">
            <v>173202</v>
          </cell>
          <cell r="B1877" t="str">
            <v>CAIXA DE INSPEÇÃO EM ALVENARIA-ESCAV.MANUAL C/APIL.FUNDO</v>
          </cell>
          <cell r="C1877" t="str">
            <v>UN</v>
          </cell>
          <cell r="D1877" t="str">
            <v/>
          </cell>
          <cell r="E1877">
            <v>15.49</v>
          </cell>
          <cell r="F1877">
            <v>15.49</v>
          </cell>
        </row>
        <row r="1878">
          <cell r="A1878" t="str">
            <v>173203</v>
          </cell>
          <cell r="B1878" t="str">
            <v>CAIXA DE INSPEÇÃO EM ALVENARIA-LASTRO DE CONCRETO E=10CM</v>
          </cell>
          <cell r="C1878" t="str">
            <v>M3</v>
          </cell>
          <cell r="D1878">
            <v>73.13</v>
          </cell>
          <cell r="E1878">
            <v>61.64</v>
          </cell>
          <cell r="F1878">
            <v>134.76999999999998</v>
          </cell>
        </row>
        <row r="1879">
          <cell r="A1879" t="str">
            <v>173204</v>
          </cell>
          <cell r="B1879" t="str">
            <v>CAIXA DE INSPEÇÃO EM ALVENARIA - 1/2 TIJOLO COMUM</v>
          </cell>
          <cell r="C1879" t="str">
            <v>M2</v>
          </cell>
          <cell r="D1879">
            <v>11.03</v>
          </cell>
          <cell r="E1879">
            <v>18.670000000000002</v>
          </cell>
          <cell r="F1879">
            <v>29.700000000000003</v>
          </cell>
        </row>
        <row r="1880">
          <cell r="A1880" t="str">
            <v>173205</v>
          </cell>
          <cell r="B1880" t="str">
            <v>CAIXA DE INSPEÇÃO EM ALVENARIA - 1 TIJOLO COMUM</v>
          </cell>
          <cell r="C1880" t="str">
            <v>M2</v>
          </cell>
          <cell r="D1880">
            <v>19.97</v>
          </cell>
          <cell r="E1880">
            <v>26.42</v>
          </cell>
          <cell r="F1880">
            <v>46.39</v>
          </cell>
        </row>
        <row r="1881">
          <cell r="A1881" t="str">
            <v>173206</v>
          </cell>
          <cell r="B1881" t="str">
            <v>CAIXA DE INSPEÇÃO EM ALVENARIA - TAMPA DE CONCRETO E=5CM</v>
          </cell>
          <cell r="C1881" t="str">
            <v>M2</v>
          </cell>
          <cell r="D1881">
            <v>11.17</v>
          </cell>
          <cell r="E1881">
            <v>25.2</v>
          </cell>
          <cell r="F1881">
            <v>36.369999999999997</v>
          </cell>
        </row>
        <row r="1882">
          <cell r="A1882" t="str">
            <v>173207</v>
          </cell>
          <cell r="B1882" t="str">
            <v>CAIXA DE INSPEÇÃO EM ALVENARIA DE 1/2 TIJOLO 40X40X60CM</v>
          </cell>
          <cell r="C1882" t="str">
            <v>UN</v>
          </cell>
          <cell r="D1882">
            <v>18.62</v>
          </cell>
          <cell r="E1882">
            <v>34.869999999999997</v>
          </cell>
          <cell r="F1882">
            <v>53.489999999999995</v>
          </cell>
        </row>
        <row r="1883">
          <cell r="A1883" t="str">
            <v>173208</v>
          </cell>
          <cell r="B1883" t="str">
            <v>CAIXA DE INSPEÇÃO EM ALVENARIA DE 1 TIJOLO 40X40X60CM</v>
          </cell>
          <cell r="C1883" t="str">
            <v>UN</v>
          </cell>
          <cell r="D1883">
            <v>36.270000000000003</v>
          </cell>
          <cell r="E1883">
            <v>55.2</v>
          </cell>
          <cell r="F1883">
            <v>91.47</v>
          </cell>
        </row>
        <row r="1884">
          <cell r="A1884" t="str">
            <v>173209</v>
          </cell>
          <cell r="B1884" t="str">
            <v>CAIXA DE INSPEÇÃO EM ALVENARIA 1/2 TIJOLO 60X60X60CM</v>
          </cell>
          <cell r="C1884" t="str">
            <v>UN</v>
          </cell>
          <cell r="D1884">
            <v>28.69</v>
          </cell>
          <cell r="E1884">
            <v>54.59</v>
          </cell>
          <cell r="F1884">
            <v>83.28</v>
          </cell>
        </row>
        <row r="1885">
          <cell r="A1885" t="str">
            <v>173210</v>
          </cell>
          <cell r="B1885" t="str">
            <v>CAIXA DE INSPEÇÃO EM ALVENARIA 1 TIJOLO 60X60X60CM</v>
          </cell>
          <cell r="C1885" t="str">
            <v>UN</v>
          </cell>
          <cell r="D1885">
            <v>51.18</v>
          </cell>
          <cell r="E1885">
            <v>80.03</v>
          </cell>
          <cell r="F1885">
            <v>131.21</v>
          </cell>
        </row>
        <row r="1886">
          <cell r="A1886" t="str">
            <v>173211</v>
          </cell>
          <cell r="B1886" t="str">
            <v>CAIXA DE INSPEÇÃO EM ALVENARIA 1/2 TIJOLO 80X80X60CM</v>
          </cell>
          <cell r="C1886" t="str">
            <v>UN</v>
          </cell>
          <cell r="D1886">
            <v>40.28</v>
          </cell>
          <cell r="E1886">
            <v>75.98</v>
          </cell>
          <cell r="F1886">
            <v>116.26</v>
          </cell>
        </row>
        <row r="1887">
          <cell r="A1887" t="str">
            <v>173212</v>
          </cell>
          <cell r="B1887" t="str">
            <v>CAIXA DE INSPEÇÃO EM ALVENARIA 1 TIJOLO 80X80X60CM</v>
          </cell>
          <cell r="C1887" t="str">
            <v>UN</v>
          </cell>
          <cell r="D1887">
            <v>67.66</v>
          </cell>
          <cell r="E1887">
            <v>103.78</v>
          </cell>
          <cell r="F1887">
            <v>171.44</v>
          </cell>
        </row>
        <row r="1889">
          <cell r="A1889" t="str">
            <v>173300</v>
          </cell>
          <cell r="B1889" t="str">
            <v>REDE DE AGUAS PLUVIAIS - RASGO E ENCHIMENTO DE ALVENARIA</v>
          </cell>
          <cell r="D1889" t="str">
            <v/>
          </cell>
          <cell r="E1889" t="str">
            <v/>
          </cell>
          <cell r="F1889">
            <v>0</v>
          </cell>
        </row>
        <row r="1890">
          <cell r="A1890" t="str">
            <v>173301</v>
          </cell>
          <cell r="B1890" t="str">
            <v>RASGO EM ALVENARIA P/TUBULAÇÕES D=32 A 50MM (1 1/4 A 2')</v>
          </cell>
          <cell r="C1890" t="str">
            <v>M</v>
          </cell>
          <cell r="D1890" t="str">
            <v/>
          </cell>
          <cell r="E1890">
            <v>1.94</v>
          </cell>
          <cell r="F1890">
            <v>1.94</v>
          </cell>
        </row>
        <row r="1891">
          <cell r="A1891" t="str">
            <v>173302</v>
          </cell>
          <cell r="B1891" t="str">
            <v>RASGO EM ALVENARIA P/TUBULAÇÕES D=65 A 100MM (1 1/2 A 4')</v>
          </cell>
          <cell r="C1891" t="str">
            <v>M</v>
          </cell>
          <cell r="D1891" t="str">
            <v/>
          </cell>
          <cell r="E1891">
            <v>2.83</v>
          </cell>
          <cell r="F1891">
            <v>2.83</v>
          </cell>
        </row>
        <row r="1892">
          <cell r="A1892" t="str">
            <v>173303</v>
          </cell>
          <cell r="B1892" t="str">
            <v>RASGO EM CONCRETO P/TUBULAÇÕES D=32 A 50MM (1 1/4 A 2')</v>
          </cell>
          <cell r="C1892" t="str">
            <v>M</v>
          </cell>
          <cell r="D1892" t="str">
            <v/>
          </cell>
          <cell r="E1892">
            <v>4.96</v>
          </cell>
          <cell r="F1892">
            <v>4.96</v>
          </cell>
        </row>
        <row r="1893">
          <cell r="A1893" t="str">
            <v>173304</v>
          </cell>
          <cell r="B1893" t="str">
            <v>RASGO EM CONCRETO P/TUBULAÇÕES D=65 A 100MM (2 1/2 A 4')</v>
          </cell>
          <cell r="C1893" t="str">
            <v>M</v>
          </cell>
          <cell r="D1893" t="str">
            <v/>
          </cell>
          <cell r="E1893">
            <v>7.07</v>
          </cell>
          <cell r="F1893">
            <v>7.07</v>
          </cell>
        </row>
        <row r="1894">
          <cell r="A1894" t="str">
            <v>173305</v>
          </cell>
          <cell r="B1894" t="str">
            <v>ENCHIMENTO DE RASGO C/ARG. D=32 A 50MM (1 1/4 A 2')</v>
          </cell>
          <cell r="C1894" t="str">
            <v>M</v>
          </cell>
          <cell r="D1894">
            <v>0.03</v>
          </cell>
          <cell r="E1894">
            <v>1.31</v>
          </cell>
          <cell r="F1894">
            <v>1.34</v>
          </cell>
        </row>
        <row r="1895">
          <cell r="A1895" t="str">
            <v>173306</v>
          </cell>
          <cell r="B1895" t="str">
            <v>ENCHIMENTO DE RASGO C/ARG. D=65 A 100MM (2 1/2 A 4')</v>
          </cell>
          <cell r="C1895" t="str">
            <v>M</v>
          </cell>
          <cell r="D1895">
            <v>0.11</v>
          </cell>
          <cell r="E1895">
            <v>2.04</v>
          </cell>
          <cell r="F1895">
            <v>2.15</v>
          </cell>
        </row>
        <row r="1897">
          <cell r="A1897" t="str">
            <v>173400</v>
          </cell>
          <cell r="B1897" t="str">
            <v>REDE DE AGUAS PLUVIAIS - TUBOS FERRO FUNDIDO</v>
          </cell>
          <cell r="D1897" t="str">
            <v/>
          </cell>
          <cell r="E1897" t="str">
            <v/>
          </cell>
          <cell r="F1897">
            <v>0</v>
          </cell>
        </row>
        <row r="1898">
          <cell r="A1898" t="str">
            <v>173401</v>
          </cell>
          <cell r="B1898" t="str">
            <v>TUBO FERRO FUNDIDO D=50MM (2')</v>
          </cell>
          <cell r="C1898" t="str">
            <v>M</v>
          </cell>
          <cell r="D1898">
            <v>10.29</v>
          </cell>
          <cell r="E1898">
            <v>6.29</v>
          </cell>
          <cell r="F1898">
            <v>16.579999999999998</v>
          </cell>
        </row>
        <row r="1899">
          <cell r="A1899" t="str">
            <v>173402</v>
          </cell>
          <cell r="B1899" t="str">
            <v>TUBO FERRO FUNDIDO D=75MM (3')</v>
          </cell>
          <cell r="C1899" t="str">
            <v>M</v>
          </cell>
          <cell r="D1899">
            <v>15.69</v>
          </cell>
          <cell r="E1899">
            <v>9.01</v>
          </cell>
          <cell r="F1899">
            <v>24.7</v>
          </cell>
        </row>
        <row r="1900">
          <cell r="A1900" t="str">
            <v>173403</v>
          </cell>
          <cell r="B1900" t="str">
            <v>TUBO FERRO FUNDIDO D=100MM (4')</v>
          </cell>
          <cell r="C1900" t="str">
            <v>M</v>
          </cell>
          <cell r="D1900">
            <v>22.79</v>
          </cell>
          <cell r="E1900">
            <v>11.91</v>
          </cell>
          <cell r="F1900">
            <v>34.700000000000003</v>
          </cell>
        </row>
        <row r="1901">
          <cell r="A1901" t="str">
            <v>173404</v>
          </cell>
          <cell r="B1901" t="str">
            <v>TUBO FERRO FUNDIDO D=150MM (6')</v>
          </cell>
          <cell r="C1901" t="str">
            <v>M</v>
          </cell>
          <cell r="D1901">
            <v>41.97</v>
          </cell>
          <cell r="E1901">
            <v>17.829999999999998</v>
          </cell>
          <cell r="F1901">
            <v>59.8</v>
          </cell>
        </row>
        <row r="1903">
          <cell r="A1903" t="str">
            <v>173500</v>
          </cell>
          <cell r="B1903" t="str">
            <v>REDE DE AGUAS PLUVIAIS - CONEXÕES FERRO FUNDIDO</v>
          </cell>
          <cell r="D1903" t="str">
            <v/>
          </cell>
          <cell r="E1903" t="str">
            <v/>
          </cell>
          <cell r="F1903">
            <v>0</v>
          </cell>
        </row>
        <row r="1904">
          <cell r="A1904" t="str">
            <v>173501</v>
          </cell>
          <cell r="B1904" t="str">
            <v>JOELHO FERRO FUNDIDO D=50MM (2')</v>
          </cell>
          <cell r="C1904" t="str">
            <v>UN</v>
          </cell>
          <cell r="D1904">
            <v>18.04</v>
          </cell>
          <cell r="E1904">
            <v>6.06</v>
          </cell>
          <cell r="F1904">
            <v>24.099999999999998</v>
          </cell>
        </row>
        <row r="1905">
          <cell r="A1905" t="str">
            <v>173502</v>
          </cell>
          <cell r="B1905" t="str">
            <v>JOELHO FERRO FUNDIDO D=75MM (3')</v>
          </cell>
          <cell r="C1905" t="str">
            <v>UN</v>
          </cell>
          <cell r="D1905">
            <v>21.3</v>
          </cell>
          <cell r="E1905">
            <v>8.59</v>
          </cell>
          <cell r="F1905">
            <v>29.89</v>
          </cell>
        </row>
        <row r="1906">
          <cell r="A1906" t="str">
            <v>173503</v>
          </cell>
          <cell r="B1906" t="str">
            <v>JOELHO FERRO FUNDIDO D=100MM (4')</v>
          </cell>
          <cell r="C1906" t="str">
            <v>UN</v>
          </cell>
          <cell r="D1906">
            <v>29.75</v>
          </cell>
          <cell r="E1906">
            <v>11.47</v>
          </cell>
          <cell r="F1906">
            <v>41.22</v>
          </cell>
        </row>
        <row r="1907">
          <cell r="A1907" t="str">
            <v>173504</v>
          </cell>
          <cell r="B1907" t="str">
            <v>JOELHO FERRO FUNDIDO D=150MM (6')</v>
          </cell>
          <cell r="C1907" t="str">
            <v>UN</v>
          </cell>
          <cell r="D1907">
            <v>51.53</v>
          </cell>
          <cell r="E1907">
            <v>14.79</v>
          </cell>
          <cell r="F1907">
            <v>66.319999999999993</v>
          </cell>
        </row>
        <row r="1908">
          <cell r="A1908" t="str">
            <v>173505</v>
          </cell>
          <cell r="B1908" t="str">
            <v>JOELHO C/VISTA FERRO FUNDIDO D=100X50MM (4X2')</v>
          </cell>
          <cell r="C1908" t="str">
            <v>UN</v>
          </cell>
          <cell r="D1908">
            <v>35.21</v>
          </cell>
          <cell r="E1908">
            <v>11.47</v>
          </cell>
          <cell r="F1908">
            <v>46.68</v>
          </cell>
        </row>
        <row r="1909">
          <cell r="A1909" t="str">
            <v>173506</v>
          </cell>
          <cell r="B1909" t="str">
            <v>TE SANITÁRIO FERRO FUNDIDO D=50X50MM (2X2')</v>
          </cell>
          <cell r="C1909" t="str">
            <v>UN</v>
          </cell>
          <cell r="D1909">
            <v>19.36</v>
          </cell>
          <cell r="E1909">
            <v>6.2</v>
          </cell>
          <cell r="F1909">
            <v>25.56</v>
          </cell>
        </row>
        <row r="1910">
          <cell r="A1910" t="str">
            <v>173507</v>
          </cell>
          <cell r="B1910" t="str">
            <v>TE SANITÁRIO FERRO FUNDIDO D=75X50MM (3X2')</v>
          </cell>
          <cell r="C1910" t="str">
            <v>UN</v>
          </cell>
          <cell r="D1910">
            <v>23.61</v>
          </cell>
          <cell r="E1910">
            <v>8.94</v>
          </cell>
          <cell r="F1910">
            <v>32.549999999999997</v>
          </cell>
        </row>
        <row r="1911">
          <cell r="A1911" t="str">
            <v>173508</v>
          </cell>
          <cell r="B1911" t="str">
            <v>TE SANITÁRIO FERRO FUNDIDO D=75X75MM (3X3')</v>
          </cell>
          <cell r="C1911" t="str">
            <v>UN</v>
          </cell>
          <cell r="D1911">
            <v>31.95</v>
          </cell>
          <cell r="E1911">
            <v>8.94</v>
          </cell>
          <cell r="F1911">
            <v>40.89</v>
          </cell>
        </row>
        <row r="1912">
          <cell r="A1912" t="str">
            <v>173509</v>
          </cell>
          <cell r="B1912" t="str">
            <v>TE SANITÁRIO FERRO FUNDIDO D=100X50MM (4X2')</v>
          </cell>
          <cell r="C1912" t="str">
            <v>UN</v>
          </cell>
          <cell r="D1912">
            <v>34.270000000000003</v>
          </cell>
          <cell r="E1912">
            <v>11.84</v>
          </cell>
          <cell r="F1912">
            <v>46.11</v>
          </cell>
        </row>
        <row r="1913">
          <cell r="A1913" t="str">
            <v>173510</v>
          </cell>
          <cell r="B1913" t="str">
            <v>TE SANITÁRIO FERRO FUNDIDO D=100X75MM (4X3')</v>
          </cell>
          <cell r="C1913" t="str">
            <v>UN</v>
          </cell>
          <cell r="D1913">
            <v>40.700000000000003</v>
          </cell>
          <cell r="E1913">
            <v>11.84</v>
          </cell>
          <cell r="F1913">
            <v>52.540000000000006</v>
          </cell>
        </row>
        <row r="1914">
          <cell r="A1914" t="str">
            <v>173511</v>
          </cell>
          <cell r="B1914" t="str">
            <v>TE SANITÁRIO FERRO FUNDIDO D=100X100MM (4X4')</v>
          </cell>
          <cell r="C1914" t="str">
            <v>UN</v>
          </cell>
          <cell r="D1914">
            <v>44.34</v>
          </cell>
          <cell r="E1914">
            <v>11.84</v>
          </cell>
          <cell r="F1914">
            <v>56.180000000000007</v>
          </cell>
        </row>
        <row r="1915">
          <cell r="A1915" t="str">
            <v>173512</v>
          </cell>
          <cell r="B1915" t="str">
            <v>TE SANITÁRIO FERRO FUNDIDO D=150X100MM (6X4')</v>
          </cell>
          <cell r="C1915" t="str">
            <v>UN</v>
          </cell>
          <cell r="D1915">
            <v>56.73</v>
          </cell>
          <cell r="E1915">
            <v>15.51</v>
          </cell>
          <cell r="F1915">
            <v>72.239999999999995</v>
          </cell>
        </row>
        <row r="1916">
          <cell r="A1916" t="str">
            <v>173513</v>
          </cell>
          <cell r="B1916" t="str">
            <v>TE SANITÁRIO FERRO FUNDIDO D=150X150MM (6X6')</v>
          </cell>
          <cell r="C1916" t="str">
            <v>UN</v>
          </cell>
          <cell r="D1916">
            <v>62.61</v>
          </cell>
          <cell r="E1916">
            <v>15.51</v>
          </cell>
          <cell r="F1916">
            <v>78.12</v>
          </cell>
        </row>
        <row r="1917">
          <cell r="A1917" t="str">
            <v>173515</v>
          </cell>
          <cell r="B1917" t="str">
            <v>JUNÇÃO DUPLA FOFO. J.E. D=100X100MM (4X4')</v>
          </cell>
          <cell r="C1917" t="str">
            <v>UN</v>
          </cell>
          <cell r="D1917">
            <v>41.8</v>
          </cell>
          <cell r="E1917">
            <v>15.75</v>
          </cell>
          <cell r="F1917">
            <v>57.55</v>
          </cell>
        </row>
        <row r="1918">
          <cell r="A1918" t="str">
            <v>173516</v>
          </cell>
          <cell r="B1918" t="str">
            <v>LUVA BOLSAXBOLSA FOFO. D=50MM (2')</v>
          </cell>
          <cell r="C1918" t="str">
            <v>UN</v>
          </cell>
          <cell r="D1918">
            <v>10.5</v>
          </cell>
          <cell r="E1918">
            <v>3.04</v>
          </cell>
          <cell r="F1918">
            <v>13.54</v>
          </cell>
        </row>
        <row r="1919">
          <cell r="A1919" t="str">
            <v>173517</v>
          </cell>
          <cell r="B1919" t="str">
            <v>LUVA BOLSAXBOLSA FOFO. D=75MM (3')</v>
          </cell>
          <cell r="C1919" t="str">
            <v>UN</v>
          </cell>
          <cell r="D1919">
            <v>12.61</v>
          </cell>
          <cell r="E1919">
            <v>4.28</v>
          </cell>
          <cell r="F1919">
            <v>16.89</v>
          </cell>
        </row>
        <row r="1920">
          <cell r="A1920" t="str">
            <v>173518</v>
          </cell>
          <cell r="B1920" t="str">
            <v>LUVA BOLSAXBOLSA FOFO. D=100MM (4')</v>
          </cell>
          <cell r="C1920" t="str">
            <v>UN</v>
          </cell>
          <cell r="D1920">
            <v>15.82</v>
          </cell>
          <cell r="E1920">
            <v>5.78</v>
          </cell>
          <cell r="F1920">
            <v>21.6</v>
          </cell>
        </row>
        <row r="1921">
          <cell r="A1921" t="str">
            <v>173519</v>
          </cell>
          <cell r="B1921" t="str">
            <v>LUVA BOLSAXBOLSA FOFO. D=150MM (6')</v>
          </cell>
          <cell r="C1921" t="str">
            <v>UN</v>
          </cell>
          <cell r="D1921">
            <v>29.12</v>
          </cell>
          <cell r="E1921">
            <v>7.39</v>
          </cell>
          <cell r="F1921">
            <v>36.51</v>
          </cell>
        </row>
        <row r="1922">
          <cell r="A1922" t="str">
            <v>173520</v>
          </cell>
          <cell r="B1922" t="str">
            <v>LUVA BIPARTIDA FOFO. D=50MM (2')</v>
          </cell>
          <cell r="C1922" t="str">
            <v>UN</v>
          </cell>
          <cell r="D1922">
            <v>14.85</v>
          </cell>
          <cell r="E1922">
            <v>3.04</v>
          </cell>
          <cell r="F1922">
            <v>17.89</v>
          </cell>
        </row>
        <row r="1923">
          <cell r="A1923" t="str">
            <v>173521</v>
          </cell>
          <cell r="B1923" t="str">
            <v>LUVA BIPARTIDA FOFO. D=75MM (3')</v>
          </cell>
          <cell r="C1923" t="str">
            <v>UN</v>
          </cell>
          <cell r="D1923">
            <v>17.02</v>
          </cell>
          <cell r="E1923">
            <v>4.28</v>
          </cell>
          <cell r="F1923">
            <v>21.3</v>
          </cell>
        </row>
        <row r="1924">
          <cell r="A1924" t="str">
            <v>173522</v>
          </cell>
          <cell r="B1924" t="str">
            <v>LUVA BIPARTIDA FOFO. D=100MM (4')</v>
          </cell>
          <cell r="C1924" t="str">
            <v>UN</v>
          </cell>
          <cell r="D1924">
            <v>20.55</v>
          </cell>
          <cell r="E1924">
            <v>5.78</v>
          </cell>
          <cell r="F1924">
            <v>26.330000000000002</v>
          </cell>
        </row>
        <row r="1925">
          <cell r="A1925" t="str">
            <v>173523</v>
          </cell>
          <cell r="B1925" t="str">
            <v>LUVA BIPARTIDA FOFO. D=150MM (6')</v>
          </cell>
          <cell r="C1925" t="str">
            <v>UN</v>
          </cell>
          <cell r="D1925">
            <v>35.880000000000003</v>
          </cell>
          <cell r="E1925">
            <v>7.39</v>
          </cell>
          <cell r="F1925">
            <v>43.27</v>
          </cell>
        </row>
        <row r="1926">
          <cell r="A1926" t="str">
            <v>173524</v>
          </cell>
          <cell r="B1926" t="str">
            <v>BUCHA DE REDUÇÃO FERRO FUNDIDO D=75X50MM (3X2')</v>
          </cell>
          <cell r="C1926" t="str">
            <v>UN</v>
          </cell>
          <cell r="D1926">
            <v>9.0399999999999991</v>
          </cell>
          <cell r="E1926">
            <v>4.66</v>
          </cell>
          <cell r="F1926">
            <v>13.7</v>
          </cell>
        </row>
        <row r="1927">
          <cell r="A1927" t="str">
            <v>173525</v>
          </cell>
          <cell r="B1927" t="str">
            <v>BUCHA DE REDUÇÃO FERRO FUNDIDO D=100X75MM (4X3')</v>
          </cell>
          <cell r="C1927" t="str">
            <v>UN</v>
          </cell>
          <cell r="D1927">
            <v>10.9</v>
          </cell>
          <cell r="E1927">
            <v>7.32</v>
          </cell>
          <cell r="F1927">
            <v>18.22</v>
          </cell>
        </row>
        <row r="1928">
          <cell r="A1928" t="str">
            <v>173526</v>
          </cell>
          <cell r="B1928" t="str">
            <v>BUCHA DE REDUÇÃO FERRO FUNDIDO D=150X100MM (6X4')</v>
          </cell>
          <cell r="C1928" t="str">
            <v>UN</v>
          </cell>
          <cell r="D1928">
            <v>25.31</v>
          </cell>
          <cell r="E1928">
            <v>9.4499999999999993</v>
          </cell>
          <cell r="F1928">
            <v>34.76</v>
          </cell>
        </row>
        <row r="1929">
          <cell r="A1929" t="str">
            <v>173527</v>
          </cell>
          <cell r="B1929" t="str">
            <v>PLUG FOFO. D=50MM (2')</v>
          </cell>
          <cell r="C1929" t="str">
            <v>UN</v>
          </cell>
          <cell r="D1929">
            <v>12.69</v>
          </cell>
          <cell r="E1929">
            <v>1.54</v>
          </cell>
          <cell r="F1929">
            <v>14.23</v>
          </cell>
        </row>
        <row r="1930">
          <cell r="A1930" t="str">
            <v>173528</v>
          </cell>
          <cell r="B1930" t="str">
            <v>PLUG FOFO. D=75MM (3')</v>
          </cell>
          <cell r="C1930" t="str">
            <v>UN</v>
          </cell>
          <cell r="D1930">
            <v>14.4</v>
          </cell>
          <cell r="E1930">
            <v>2.13</v>
          </cell>
          <cell r="F1930">
            <v>16.53</v>
          </cell>
        </row>
        <row r="1931">
          <cell r="A1931" t="str">
            <v>173529</v>
          </cell>
          <cell r="B1931" t="str">
            <v>PLUG FOFO. D=100MM (4')</v>
          </cell>
          <cell r="C1931" t="str">
            <v>UN</v>
          </cell>
          <cell r="D1931">
            <v>17.690000000000001</v>
          </cell>
          <cell r="E1931">
            <v>2.88</v>
          </cell>
          <cell r="F1931">
            <v>20.57</v>
          </cell>
        </row>
        <row r="1932">
          <cell r="A1932" t="str">
            <v>173530</v>
          </cell>
          <cell r="B1932" t="str">
            <v>PLUG FOFO. D=150MM (6')</v>
          </cell>
          <cell r="C1932" t="str">
            <v>UN</v>
          </cell>
          <cell r="D1932">
            <v>28.46</v>
          </cell>
          <cell r="E1932">
            <v>3.72</v>
          </cell>
          <cell r="F1932">
            <v>32.18</v>
          </cell>
        </row>
        <row r="1934">
          <cell r="A1934" t="str">
            <v>173600</v>
          </cell>
          <cell r="B1934" t="str">
            <v>REDE DE AGUAS PLUVIAIS - TUBOS PVC</v>
          </cell>
          <cell r="D1934" t="str">
            <v/>
          </cell>
          <cell r="E1934" t="str">
            <v/>
          </cell>
          <cell r="F1934">
            <v>0</v>
          </cell>
        </row>
        <row r="1935">
          <cell r="A1935" t="str">
            <v>173601</v>
          </cell>
          <cell r="B1935" t="str">
            <v>TUBO PVC BRANCO P/ESGOTO D=40MM (1 1/2')</v>
          </cell>
          <cell r="C1935" t="str">
            <v>M</v>
          </cell>
          <cell r="D1935">
            <v>0.97</v>
          </cell>
          <cell r="E1935">
            <v>1.78</v>
          </cell>
          <cell r="F1935">
            <v>2.75</v>
          </cell>
        </row>
        <row r="1936">
          <cell r="A1936" t="str">
            <v>173602</v>
          </cell>
          <cell r="B1936" t="str">
            <v>TUBO PVC BRANCO P/ESGOTO D=50MM (2')</v>
          </cell>
          <cell r="C1936" t="str">
            <v>M</v>
          </cell>
          <cell r="D1936">
            <v>1.79</v>
          </cell>
          <cell r="E1936">
            <v>2.2200000000000002</v>
          </cell>
          <cell r="F1936">
            <v>4.01</v>
          </cell>
        </row>
        <row r="1937">
          <cell r="A1937" t="str">
            <v>173603</v>
          </cell>
          <cell r="B1937" t="str">
            <v>TUBO PVC BRANCO P/ESGOTO D=50MM (2') - JUNTA C/ANÉIS</v>
          </cell>
          <cell r="C1937" t="str">
            <v>M</v>
          </cell>
          <cell r="D1937">
            <v>2.36</v>
          </cell>
          <cell r="E1937">
            <v>2.2200000000000002</v>
          </cell>
          <cell r="F1937">
            <v>4.58</v>
          </cell>
        </row>
        <row r="1938">
          <cell r="A1938" t="str">
            <v>173604</v>
          </cell>
          <cell r="B1938" t="str">
            <v>TUBO PVC BRANCO P/ESGOTO D=75MM (3')</v>
          </cell>
          <cell r="C1938" t="str">
            <v>M</v>
          </cell>
          <cell r="D1938">
            <v>2.27</v>
          </cell>
          <cell r="E1938">
            <v>3.56</v>
          </cell>
          <cell r="F1938">
            <v>5.83</v>
          </cell>
        </row>
        <row r="1939">
          <cell r="A1939" t="str">
            <v>173605</v>
          </cell>
          <cell r="B1939" t="str">
            <v>TUBO PVC BRANCO P/ESGOTO D=75MM (3') - JUNTA C/ANÉIS</v>
          </cell>
          <cell r="C1939" t="str">
            <v>M</v>
          </cell>
          <cell r="D1939">
            <v>3.08</v>
          </cell>
          <cell r="E1939">
            <v>3.56</v>
          </cell>
          <cell r="F1939">
            <v>6.6400000000000006</v>
          </cell>
        </row>
        <row r="1940">
          <cell r="A1940" t="str">
            <v>173606</v>
          </cell>
          <cell r="B1940" t="str">
            <v>TUBO PVC BRANCO P/ESGOTO D=100MM (4')</v>
          </cell>
          <cell r="C1940" t="str">
            <v>M</v>
          </cell>
          <cell r="D1940">
            <v>2.82</v>
          </cell>
          <cell r="E1940">
            <v>3.84</v>
          </cell>
          <cell r="F1940">
            <v>6.66</v>
          </cell>
        </row>
        <row r="1941">
          <cell r="A1941" t="str">
            <v>173607</v>
          </cell>
          <cell r="B1941" t="str">
            <v>TUBO PVC BRANCO P/ESGOTO D=100MM (4') - JUNTA C/ANÉIS</v>
          </cell>
          <cell r="C1941" t="str">
            <v>M</v>
          </cell>
          <cell r="D1941">
            <v>3.87</v>
          </cell>
          <cell r="E1941">
            <v>3.84</v>
          </cell>
          <cell r="F1941">
            <v>7.71</v>
          </cell>
        </row>
        <row r="1942">
          <cell r="A1942" t="str">
            <v>173608</v>
          </cell>
          <cell r="B1942" t="str">
            <v>TUBO PVC BRANCO P/ESGOTO DIAM 150MM (6') SOLD.</v>
          </cell>
          <cell r="C1942" t="str">
            <v>M</v>
          </cell>
          <cell r="D1942">
            <v>7.72</v>
          </cell>
          <cell r="E1942">
            <v>6.67</v>
          </cell>
          <cell r="F1942">
            <v>14.39</v>
          </cell>
        </row>
        <row r="1943">
          <cell r="A1943" t="str">
            <v>173609</v>
          </cell>
          <cell r="B1943" t="str">
            <v>TUBO PVC BRANCO DIAM 150 MM (6') C/ANÉIS</v>
          </cell>
          <cell r="C1943" t="str">
            <v>M</v>
          </cell>
          <cell r="D1943">
            <v>8.11</v>
          </cell>
          <cell r="E1943">
            <v>6.67</v>
          </cell>
          <cell r="F1943">
            <v>14.78</v>
          </cell>
        </row>
        <row r="1945">
          <cell r="A1945" t="str">
            <v>173700</v>
          </cell>
          <cell r="B1945" t="str">
            <v>REDE DE AGUAS PLUVIAIS - CONEXÕES PVC</v>
          </cell>
          <cell r="D1945" t="str">
            <v/>
          </cell>
          <cell r="E1945" t="str">
            <v/>
          </cell>
          <cell r="F1945">
            <v>0</v>
          </cell>
        </row>
        <row r="1946">
          <cell r="A1946" t="str">
            <v>173701</v>
          </cell>
          <cell r="B1946" t="str">
            <v>JOELHO PVC BRANCO P/ESGOTO D=40MM (1 1/2')</v>
          </cell>
          <cell r="C1946" t="str">
            <v>UN</v>
          </cell>
          <cell r="D1946">
            <v>0.64</v>
          </cell>
          <cell r="E1946">
            <v>2.06</v>
          </cell>
          <cell r="F1946">
            <v>2.7</v>
          </cell>
        </row>
        <row r="1947">
          <cell r="A1947" t="str">
            <v>173702</v>
          </cell>
          <cell r="B1947" t="str">
            <v>JOELHO PVC BRANCO P/ESGOTO D=50MM (2')</v>
          </cell>
          <cell r="C1947" t="str">
            <v>UN</v>
          </cell>
          <cell r="D1947">
            <v>0.9</v>
          </cell>
          <cell r="E1947">
            <v>2.06</v>
          </cell>
          <cell r="F1947">
            <v>2.96</v>
          </cell>
        </row>
        <row r="1948">
          <cell r="A1948" t="str">
            <v>173703</v>
          </cell>
          <cell r="B1948" t="str">
            <v>JOELHO PVC BRANCO P/ESGOTO D=50MM (2') - JUNTA C/ANÉIS</v>
          </cell>
          <cell r="C1948" t="str">
            <v>UN</v>
          </cell>
          <cell r="D1948">
            <v>4.43</v>
          </cell>
          <cell r="E1948">
            <v>2.06</v>
          </cell>
          <cell r="F1948">
            <v>6.49</v>
          </cell>
        </row>
        <row r="1949">
          <cell r="A1949" t="str">
            <v>173704</v>
          </cell>
          <cell r="B1949" t="str">
            <v>JOELHO PVC BRANCO P/ESGOTO D=75MM (3')</v>
          </cell>
          <cell r="C1949" t="str">
            <v>UN</v>
          </cell>
          <cell r="D1949">
            <v>2.14</v>
          </cell>
          <cell r="E1949">
            <v>2.64</v>
          </cell>
          <cell r="F1949">
            <v>4.78</v>
          </cell>
        </row>
        <row r="1950">
          <cell r="A1950" t="str">
            <v>173705</v>
          </cell>
          <cell r="B1950" t="str">
            <v>JOELHO PVC BRANCO P/ESGOTO D=75MM (3') - JUNTA C/ANÉIS</v>
          </cell>
          <cell r="C1950" t="str">
            <v>UN</v>
          </cell>
          <cell r="D1950">
            <v>5.26</v>
          </cell>
          <cell r="E1950">
            <v>2.64</v>
          </cell>
          <cell r="F1950">
            <v>7.9</v>
          </cell>
        </row>
        <row r="1951">
          <cell r="A1951" t="str">
            <v>173706</v>
          </cell>
          <cell r="B1951" t="str">
            <v>JOELHO PVC BRANCO P/ESGOTO D=100MM (4')</v>
          </cell>
          <cell r="C1951" t="str">
            <v>UN</v>
          </cell>
          <cell r="D1951">
            <v>3.09</v>
          </cell>
          <cell r="E1951">
            <v>3.32</v>
          </cell>
          <cell r="F1951">
            <v>6.41</v>
          </cell>
        </row>
        <row r="1952">
          <cell r="A1952" t="str">
            <v>173707</v>
          </cell>
          <cell r="B1952" t="str">
            <v>JOELHO PVC BRANCO P/ESGOTO D=100MM (4') - JUNTA C/ANÉIS</v>
          </cell>
          <cell r="C1952" t="str">
            <v>UN</v>
          </cell>
          <cell r="D1952">
            <v>9.3800000000000008</v>
          </cell>
          <cell r="E1952">
            <v>3.32</v>
          </cell>
          <cell r="F1952">
            <v>12.700000000000001</v>
          </cell>
        </row>
        <row r="1953">
          <cell r="A1953" t="str">
            <v>173708</v>
          </cell>
          <cell r="B1953" t="str">
            <v>JOELHO PVC CINZA. P/ESGOTO D=150MM (6') - JUNTA SOLD</v>
          </cell>
          <cell r="C1953" t="str">
            <v>UN</v>
          </cell>
          <cell r="D1953">
            <v>23.72</v>
          </cell>
          <cell r="E1953">
            <v>4.1399999999999997</v>
          </cell>
          <cell r="F1953">
            <v>27.86</v>
          </cell>
        </row>
        <row r="1954">
          <cell r="A1954" t="str">
            <v>173709</v>
          </cell>
          <cell r="B1954" t="str">
            <v>JOELHO PVC CINZA P/ESGOTO D=150MM (6') - JUNTA C/ANÉIS</v>
          </cell>
          <cell r="C1954" t="str">
            <v>UN</v>
          </cell>
          <cell r="D1954">
            <v>32.869999999999997</v>
          </cell>
          <cell r="E1954">
            <v>4.1399999999999997</v>
          </cell>
          <cell r="F1954">
            <v>37.01</v>
          </cell>
        </row>
        <row r="1955">
          <cell r="A1955" t="str">
            <v>173712</v>
          </cell>
          <cell r="B1955" t="str">
            <v>TE PVC BRANCO P/ESGOTO D=40MM (1 1/2')</v>
          </cell>
          <cell r="C1955" t="str">
            <v>UN</v>
          </cell>
          <cell r="D1955">
            <v>1.01</v>
          </cell>
          <cell r="E1955">
            <v>2.13</v>
          </cell>
          <cell r="F1955">
            <v>3.1399999999999997</v>
          </cell>
        </row>
        <row r="1956">
          <cell r="A1956" t="str">
            <v>173713</v>
          </cell>
          <cell r="B1956" t="str">
            <v>TE PVC BRANCO P/ESGOTO D=50MM (2')</v>
          </cell>
          <cell r="C1956" t="str">
            <v>UN</v>
          </cell>
          <cell r="D1956">
            <v>5.08</v>
          </cell>
          <cell r="E1956">
            <v>2.13</v>
          </cell>
          <cell r="F1956">
            <v>7.21</v>
          </cell>
        </row>
        <row r="1957">
          <cell r="A1957" t="str">
            <v>173714</v>
          </cell>
          <cell r="B1957" t="str">
            <v>TE PVC BRANCO P/ESGOTO D=50MM (2') - JUNTA C/ANÉIS</v>
          </cell>
          <cell r="C1957" t="str">
            <v>UN</v>
          </cell>
          <cell r="D1957">
            <v>7.28</v>
          </cell>
          <cell r="E1957">
            <v>2.13</v>
          </cell>
          <cell r="F1957">
            <v>9.41</v>
          </cell>
        </row>
        <row r="1958">
          <cell r="A1958" t="str">
            <v>173715</v>
          </cell>
          <cell r="B1958" t="str">
            <v>TE PVC BRANCO P/ESGOTO D=75MM (3')</v>
          </cell>
          <cell r="C1958" t="str">
            <v>UN</v>
          </cell>
          <cell r="D1958">
            <v>4.3499999999999996</v>
          </cell>
          <cell r="E1958">
            <v>2.74</v>
          </cell>
          <cell r="F1958">
            <v>7.09</v>
          </cell>
        </row>
        <row r="1959">
          <cell r="A1959" t="str">
            <v>173716</v>
          </cell>
          <cell r="B1959" t="str">
            <v>TE PVC BRANCO P/ESGOTO D=75MM (3') - JUNTA C/ANÉIS</v>
          </cell>
          <cell r="C1959" t="str">
            <v>UN</v>
          </cell>
          <cell r="D1959">
            <v>11.77</v>
          </cell>
          <cell r="E1959">
            <v>2.74</v>
          </cell>
          <cell r="F1959">
            <v>14.51</v>
          </cell>
        </row>
        <row r="1960">
          <cell r="A1960" t="str">
            <v>173717</v>
          </cell>
          <cell r="B1960" t="str">
            <v>TE PVC BRANCO P/ESGOTO D=100MM (4')</v>
          </cell>
          <cell r="C1960" t="str">
            <v>UN</v>
          </cell>
          <cell r="D1960">
            <v>5.19</v>
          </cell>
          <cell r="E1960">
            <v>3.42</v>
          </cell>
          <cell r="F1960">
            <v>8.61</v>
          </cell>
        </row>
        <row r="1961">
          <cell r="A1961" t="str">
            <v>173718</v>
          </cell>
          <cell r="B1961" t="str">
            <v>TE PVC BRANCO P/ESGOTO D=100MM (4') - JUNTA C/ANÉIS</v>
          </cell>
          <cell r="C1961" t="str">
            <v>UN</v>
          </cell>
          <cell r="D1961">
            <v>14.63</v>
          </cell>
          <cell r="E1961">
            <v>3.42</v>
          </cell>
          <cell r="F1961">
            <v>18.05</v>
          </cell>
        </row>
        <row r="1962">
          <cell r="A1962" t="str">
            <v>173719</v>
          </cell>
          <cell r="B1962" t="str">
            <v>TE 90 PVC BRANCO C/INSP. P/ESGOTO D=75MM (3')</v>
          </cell>
          <cell r="C1962" t="str">
            <v>UN</v>
          </cell>
          <cell r="D1962">
            <v>7.33</v>
          </cell>
          <cell r="E1962">
            <v>2.74</v>
          </cell>
          <cell r="F1962">
            <v>10.07</v>
          </cell>
        </row>
        <row r="1963">
          <cell r="A1963" t="str">
            <v>173720</v>
          </cell>
          <cell r="B1963" t="str">
            <v>TE PVC BRANCO C/INSP.P/ESGOTO D=75MM (3')-JUNTAS C/ANÉIS</v>
          </cell>
          <cell r="C1963" t="str">
            <v>UN</v>
          </cell>
          <cell r="D1963">
            <v>7.32</v>
          </cell>
          <cell r="E1963">
            <v>2.74</v>
          </cell>
          <cell r="F1963">
            <v>10.06</v>
          </cell>
        </row>
        <row r="1964">
          <cell r="A1964" t="str">
            <v>173721</v>
          </cell>
          <cell r="B1964" t="str">
            <v>TE 90 PVC BRANCO C/INSP. P/ESGOTO D=100MM (4')</v>
          </cell>
          <cell r="C1964" t="str">
            <v>UN</v>
          </cell>
          <cell r="D1964">
            <v>9.91</v>
          </cell>
          <cell r="E1964">
            <v>3.42</v>
          </cell>
          <cell r="F1964">
            <v>13.33</v>
          </cell>
        </row>
        <row r="1965">
          <cell r="A1965" t="str">
            <v>173722</v>
          </cell>
          <cell r="B1965" t="str">
            <v>TE PVC BRANCO C/INSP.P/ESGOTO D=100MM (4')-JUNTAS C/ANÉIS</v>
          </cell>
          <cell r="C1965" t="str">
            <v>UN</v>
          </cell>
          <cell r="D1965">
            <v>9.84</v>
          </cell>
          <cell r="E1965">
            <v>3.42</v>
          </cell>
          <cell r="F1965">
            <v>13.26</v>
          </cell>
        </row>
        <row r="1966">
          <cell r="A1966" t="str">
            <v>173723</v>
          </cell>
          <cell r="B1966" t="str">
            <v>TE PVC BRANCO D=150MM (6') - JUNTA SOLD.</v>
          </cell>
          <cell r="C1966" t="str">
            <v>UN</v>
          </cell>
          <cell r="D1966">
            <v>25.52</v>
          </cell>
          <cell r="E1966">
            <v>4.24</v>
          </cell>
          <cell r="F1966">
            <v>29.759999999999998</v>
          </cell>
        </row>
        <row r="1967">
          <cell r="A1967" t="str">
            <v>173724</v>
          </cell>
          <cell r="B1967" t="str">
            <v>TE PVC BRANCO D=150MM (6') - JUNTA C/ANÉIS</v>
          </cell>
          <cell r="C1967" t="str">
            <v>UN</v>
          </cell>
          <cell r="D1967">
            <v>29.09</v>
          </cell>
          <cell r="E1967">
            <v>4.24</v>
          </cell>
          <cell r="F1967">
            <v>33.33</v>
          </cell>
        </row>
        <row r="1968">
          <cell r="A1968" t="str">
            <v>173725</v>
          </cell>
          <cell r="B1968" t="str">
            <v>TE 90 PVC BRANCO C/INSP. P/ESGOTO D=150MM (6')</v>
          </cell>
          <cell r="C1968" t="str">
            <v>UN</v>
          </cell>
          <cell r="D1968">
            <v>47.12</v>
          </cell>
          <cell r="E1968">
            <v>4.24</v>
          </cell>
          <cell r="F1968">
            <v>51.36</v>
          </cell>
        </row>
        <row r="1969">
          <cell r="A1969" t="str">
            <v>173726</v>
          </cell>
          <cell r="B1969" t="str">
            <v>TE PVC CINZA C/INSP. P/ESGOTO D=150MM (6')-JUNTAS C/ANÉIS</v>
          </cell>
          <cell r="C1969" t="str">
            <v>UN</v>
          </cell>
          <cell r="D1969">
            <v>49.51</v>
          </cell>
          <cell r="E1969">
            <v>4.24</v>
          </cell>
          <cell r="F1969">
            <v>53.75</v>
          </cell>
        </row>
        <row r="1970">
          <cell r="A1970" t="str">
            <v>173727</v>
          </cell>
          <cell r="B1970" t="str">
            <v>JUNÇÃO DUPLA PVC BRANCO D=75MM (3') - JUNTA SOLD.</v>
          </cell>
          <cell r="C1970" t="str">
            <v>UN</v>
          </cell>
          <cell r="D1970">
            <v>5.25</v>
          </cell>
          <cell r="E1970">
            <v>2.74</v>
          </cell>
          <cell r="F1970">
            <v>7.99</v>
          </cell>
        </row>
        <row r="1971">
          <cell r="A1971" t="str">
            <v>173728</v>
          </cell>
          <cell r="B1971" t="str">
            <v>JUNÇÃO DUPLA PVC BRANCO D=75MM (3') - JUNTA C/ANÉIS</v>
          </cell>
          <cell r="C1971" t="str">
            <v>UN</v>
          </cell>
          <cell r="D1971">
            <v>5.22</v>
          </cell>
          <cell r="E1971">
            <v>2.74</v>
          </cell>
          <cell r="F1971">
            <v>7.96</v>
          </cell>
        </row>
        <row r="1972">
          <cell r="A1972" t="str">
            <v>173729</v>
          </cell>
          <cell r="B1972" t="str">
            <v>JUNÇÃO DUPLA PVC BRANCO D=100MM (4') - JUNTA SOLD.</v>
          </cell>
          <cell r="C1972" t="str">
            <v>UN</v>
          </cell>
          <cell r="D1972">
            <v>9.4700000000000006</v>
          </cell>
          <cell r="E1972">
            <v>3.42</v>
          </cell>
          <cell r="F1972">
            <v>12.89</v>
          </cell>
        </row>
        <row r="1973">
          <cell r="A1973" t="str">
            <v>173730</v>
          </cell>
          <cell r="B1973" t="str">
            <v>JUNÇÃO DUPLA PVC BRANCO D=100MM (4') - JUNTA C/ANÉIS</v>
          </cell>
          <cell r="C1973" t="str">
            <v>UN</v>
          </cell>
          <cell r="D1973">
            <v>9.32</v>
          </cell>
          <cell r="E1973">
            <v>3.42</v>
          </cell>
          <cell r="F1973">
            <v>12.74</v>
          </cell>
        </row>
        <row r="1974">
          <cell r="A1974" t="str">
            <v>173731</v>
          </cell>
          <cell r="B1974" t="str">
            <v>JUNÇÃO SIMPLES PVC BRANCO P/ESGOTO C/RED. D=100X75MM(4X3')</v>
          </cell>
          <cell r="C1974" t="str">
            <v>UN</v>
          </cell>
          <cell r="D1974">
            <v>11.88</v>
          </cell>
          <cell r="E1974">
            <v>3.42</v>
          </cell>
          <cell r="F1974">
            <v>15.3</v>
          </cell>
        </row>
        <row r="1975">
          <cell r="A1975" t="str">
            <v>173732</v>
          </cell>
          <cell r="B1975" t="str">
            <v>JUNÇÃO SIMPLES DE RED. PVC P/ESG. 100X75MM (4X3')-C/ANÉIS</v>
          </cell>
          <cell r="C1975" t="str">
            <v>UN</v>
          </cell>
          <cell r="D1975">
            <v>11.8</v>
          </cell>
          <cell r="E1975">
            <v>3.42</v>
          </cell>
          <cell r="F1975">
            <v>15.22</v>
          </cell>
        </row>
        <row r="1976">
          <cell r="A1976" t="str">
            <v>173733</v>
          </cell>
          <cell r="B1976" t="str">
            <v>JUNÇÃO SIMPLES PVC BRANCO P/ESG. C/RED. D=150X100MM(6X4')</v>
          </cell>
          <cell r="C1976" t="str">
            <v>UN</v>
          </cell>
          <cell r="D1976">
            <v>28</v>
          </cell>
          <cell r="E1976">
            <v>4.24</v>
          </cell>
          <cell r="F1976">
            <v>32.24</v>
          </cell>
        </row>
        <row r="1977">
          <cell r="A1977" t="str">
            <v>173734</v>
          </cell>
          <cell r="B1977" t="str">
            <v>JUNÇÃO SIMPLES DE RED. PVC P/ESG. 150X100MM (6X4')-C/ANÉIS</v>
          </cell>
          <cell r="C1977" t="str">
            <v>UN</v>
          </cell>
          <cell r="D1977">
            <v>30.35</v>
          </cell>
          <cell r="E1977">
            <v>4.24</v>
          </cell>
          <cell r="F1977">
            <v>34.590000000000003</v>
          </cell>
        </row>
        <row r="1978">
          <cell r="A1978" t="str">
            <v>173735</v>
          </cell>
          <cell r="B1978" t="str">
            <v>LUVA SIMPLES PVC BRANCO P/ESGOTO 75MM (3')</v>
          </cell>
          <cell r="C1978" t="str">
            <v>UN</v>
          </cell>
          <cell r="D1978">
            <v>2</v>
          </cell>
          <cell r="E1978">
            <v>1.33</v>
          </cell>
          <cell r="F1978">
            <v>3.33</v>
          </cell>
        </row>
        <row r="1979">
          <cell r="A1979" t="str">
            <v>173736</v>
          </cell>
          <cell r="B1979" t="str">
            <v>LUVA SIMPLES PVC BRANCO P/ESG. D=75MM (3')-C/ANÉIS</v>
          </cell>
          <cell r="C1979" t="str">
            <v>UN</v>
          </cell>
          <cell r="D1979">
            <v>1.98</v>
          </cell>
          <cell r="E1979">
            <v>1.33</v>
          </cell>
          <cell r="F1979">
            <v>3.31</v>
          </cell>
        </row>
        <row r="1980">
          <cell r="A1980" t="str">
            <v>173737</v>
          </cell>
          <cell r="B1980" t="str">
            <v>LUVA SIMPLES PVC BRANCO P/ESGOTO 100MM (4')</v>
          </cell>
          <cell r="C1980" t="str">
            <v>UN</v>
          </cell>
          <cell r="D1980">
            <v>2.71</v>
          </cell>
          <cell r="E1980">
            <v>1.71</v>
          </cell>
          <cell r="F1980">
            <v>4.42</v>
          </cell>
        </row>
        <row r="1981">
          <cell r="A1981" t="str">
            <v>173738</v>
          </cell>
          <cell r="B1981" t="str">
            <v>LUVA SIMPLES PVC BRANCO P/ESG. D=100MM (4')-C/ANÉIS</v>
          </cell>
          <cell r="C1981" t="str">
            <v>UN</v>
          </cell>
          <cell r="D1981">
            <v>2.64</v>
          </cell>
          <cell r="E1981">
            <v>1.71</v>
          </cell>
          <cell r="F1981">
            <v>4.3499999999999996</v>
          </cell>
        </row>
        <row r="1982">
          <cell r="A1982" t="str">
            <v>173739</v>
          </cell>
          <cell r="B1982" t="str">
            <v>LUVA SIMPLES PVC BRANCO P/ESGOTO 150MM (6')</v>
          </cell>
          <cell r="C1982" t="str">
            <v>UN</v>
          </cell>
          <cell r="D1982">
            <v>9.67</v>
          </cell>
          <cell r="E1982">
            <v>2.06</v>
          </cell>
          <cell r="F1982">
            <v>11.73</v>
          </cell>
        </row>
        <row r="1983">
          <cell r="A1983" t="str">
            <v>173740</v>
          </cell>
          <cell r="B1983" t="str">
            <v>LUVA SIMPLES PVC BRANCO P/ESG. D=150MM (6')-C/ANÉIS</v>
          </cell>
          <cell r="C1983" t="str">
            <v>UN</v>
          </cell>
          <cell r="D1983">
            <v>12.05</v>
          </cell>
          <cell r="E1983">
            <v>2.06</v>
          </cell>
          <cell r="F1983">
            <v>14.110000000000001</v>
          </cell>
        </row>
        <row r="1984">
          <cell r="A1984" t="str">
            <v>173741</v>
          </cell>
          <cell r="B1984" t="str">
            <v>REDUÇÃO EXCÊNTRICA PVC BRANCO REF. DIAM 75X50MM (3X2')</v>
          </cell>
          <cell r="C1984" t="str">
            <v>UN</v>
          </cell>
          <cell r="D1984">
            <v>1.29</v>
          </cell>
          <cell r="E1984">
            <v>1.33</v>
          </cell>
          <cell r="F1984">
            <v>2.62</v>
          </cell>
        </row>
        <row r="1985">
          <cell r="A1985" t="str">
            <v>173742</v>
          </cell>
          <cell r="B1985" t="str">
            <v>REDUÇÃO EXCÊNTRICA PVC BRANCO REF. DIAM 100X75MM (4X3')</v>
          </cell>
          <cell r="C1985" t="str">
            <v>UN</v>
          </cell>
          <cell r="D1985">
            <v>3.79</v>
          </cell>
          <cell r="E1985">
            <v>1.71</v>
          </cell>
          <cell r="F1985">
            <v>5.5</v>
          </cell>
        </row>
        <row r="1986">
          <cell r="A1986" t="str">
            <v>173743</v>
          </cell>
          <cell r="B1986" t="str">
            <v>REDUÇÃO EXCÊNTRICA PVC BRANCO REF. DIAM 150x150MM (6x6')</v>
          </cell>
          <cell r="C1986" t="str">
            <v>UN</v>
          </cell>
          <cell r="D1986">
            <v>10.29</v>
          </cell>
          <cell r="E1986">
            <v>2.06</v>
          </cell>
          <cell r="F1986">
            <v>12.35</v>
          </cell>
        </row>
        <row r="1987">
          <cell r="A1987" t="str">
            <v>173744</v>
          </cell>
          <cell r="B1987" t="str">
            <v>PLUG PVC PARA ESGOTO 75MM (3')</v>
          </cell>
          <cell r="C1987" t="str">
            <v>UN</v>
          </cell>
          <cell r="D1987">
            <v>1.34</v>
          </cell>
          <cell r="E1987">
            <v>0.68</v>
          </cell>
          <cell r="F1987">
            <v>2.02</v>
          </cell>
        </row>
        <row r="1988">
          <cell r="A1988" t="str">
            <v>173745</v>
          </cell>
          <cell r="B1988" t="str">
            <v>PLUG PVC P/ESGOTO D=75MM (3')-C/ANÉIS</v>
          </cell>
          <cell r="C1988" t="str">
            <v>UN</v>
          </cell>
          <cell r="D1988">
            <v>1.34</v>
          </cell>
          <cell r="E1988">
            <v>0.68</v>
          </cell>
          <cell r="F1988">
            <v>2.02</v>
          </cell>
        </row>
        <row r="1989">
          <cell r="A1989" t="str">
            <v>173746</v>
          </cell>
          <cell r="B1989" t="str">
            <v>PLUG PVC PARA ESGOTO DE 100MM (4')</v>
          </cell>
          <cell r="C1989" t="str">
            <v>UN</v>
          </cell>
          <cell r="D1989">
            <v>1.75</v>
          </cell>
          <cell r="E1989">
            <v>0.89</v>
          </cell>
          <cell r="F1989">
            <v>2.64</v>
          </cell>
        </row>
        <row r="1990">
          <cell r="A1990" t="str">
            <v>173747</v>
          </cell>
          <cell r="B1990" t="str">
            <v>PLUG PVC P/ESGOTO D=100MM (4')-C/ANÉIS</v>
          </cell>
          <cell r="C1990" t="str">
            <v>UN</v>
          </cell>
          <cell r="D1990">
            <v>1.72</v>
          </cell>
          <cell r="E1990">
            <v>0.89</v>
          </cell>
          <cell r="F1990">
            <v>2.61</v>
          </cell>
        </row>
        <row r="1992">
          <cell r="A1992" t="str">
            <v>173800</v>
          </cell>
          <cell r="B1992" t="str">
            <v>REDE DE AGUAS PLUVIAIS - TUBOS DE CERÂMICA</v>
          </cell>
          <cell r="D1992" t="str">
            <v/>
          </cell>
          <cell r="E1992" t="str">
            <v/>
          </cell>
          <cell r="F1992">
            <v>0</v>
          </cell>
        </row>
        <row r="1993">
          <cell r="A1993" t="str">
            <v>173802</v>
          </cell>
          <cell r="B1993" t="str">
            <v>TUBO CERÂMICO D=100MM (4')</v>
          </cell>
          <cell r="C1993" t="str">
            <v>M</v>
          </cell>
          <cell r="D1993">
            <v>5.13</v>
          </cell>
          <cell r="E1993">
            <v>2.36</v>
          </cell>
          <cell r="F1993">
            <v>7.49</v>
          </cell>
        </row>
        <row r="1994">
          <cell r="A1994" t="str">
            <v>173803</v>
          </cell>
          <cell r="B1994" t="str">
            <v>TUBO CERÂMICO D=150MM (6')</v>
          </cell>
          <cell r="C1994" t="str">
            <v>M</v>
          </cell>
          <cell r="D1994">
            <v>6.98</v>
          </cell>
          <cell r="E1994">
            <v>2.95</v>
          </cell>
          <cell r="F1994">
            <v>9.93</v>
          </cell>
        </row>
        <row r="1996">
          <cell r="A1996" t="str">
            <v>173900</v>
          </cell>
          <cell r="B1996" t="str">
            <v>REDE DE AGUAS PLUVIAIS - CONEXÕES DE CERÂMICA</v>
          </cell>
          <cell r="D1996" t="str">
            <v/>
          </cell>
          <cell r="E1996" t="str">
            <v/>
          </cell>
          <cell r="F1996">
            <v>0</v>
          </cell>
        </row>
        <row r="1997">
          <cell r="A1997" t="str">
            <v>173902</v>
          </cell>
          <cell r="B1997" t="str">
            <v>CURVA CERÂMICA D=100MM (4')</v>
          </cell>
          <cell r="C1997" t="str">
            <v>UN</v>
          </cell>
          <cell r="D1997">
            <v>6.01</v>
          </cell>
          <cell r="E1997">
            <v>3.04</v>
          </cell>
          <cell r="F1997">
            <v>9.0500000000000007</v>
          </cell>
        </row>
        <row r="1998">
          <cell r="A1998" t="str">
            <v>173903</v>
          </cell>
          <cell r="B1998" t="str">
            <v>CURVA CERÂMICA D=150MM (6')</v>
          </cell>
          <cell r="C1998" t="str">
            <v>UN</v>
          </cell>
          <cell r="D1998">
            <v>8.25</v>
          </cell>
          <cell r="E1998">
            <v>3.72</v>
          </cell>
          <cell r="F1998">
            <v>11.97</v>
          </cell>
        </row>
        <row r="1999">
          <cell r="A1999" t="str">
            <v>173905</v>
          </cell>
          <cell r="B1999" t="str">
            <v>TE CERÂMICO D=100MM (4')</v>
          </cell>
          <cell r="C1999" t="str">
            <v>UN</v>
          </cell>
          <cell r="D1999">
            <v>8.98</v>
          </cell>
          <cell r="E1999">
            <v>4.75</v>
          </cell>
          <cell r="F1999">
            <v>13.73</v>
          </cell>
        </row>
        <row r="2000">
          <cell r="A2000" t="str">
            <v>173906</v>
          </cell>
          <cell r="B2000" t="str">
            <v>TE CERÂMICO D=150MM (6')</v>
          </cell>
          <cell r="C2000" t="str">
            <v>UN</v>
          </cell>
          <cell r="D2000">
            <v>16.02</v>
          </cell>
          <cell r="E2000">
            <v>5.9</v>
          </cell>
          <cell r="F2000">
            <v>21.92</v>
          </cell>
        </row>
        <row r="2002">
          <cell r="A2002" t="str">
            <v>174000</v>
          </cell>
          <cell r="B2002" t="str">
            <v>REDE DE AGUAS PLUVIAIS - TUBOS DE CONCRETO</v>
          </cell>
          <cell r="D2002" t="str">
            <v/>
          </cell>
          <cell r="E2002" t="str">
            <v/>
          </cell>
          <cell r="F2002">
            <v>0</v>
          </cell>
        </row>
        <row r="2003">
          <cell r="A2003" t="str">
            <v>174001</v>
          </cell>
          <cell r="B2003" t="str">
            <v>TUBO DE CONCRETO SIMPLES D=300MM</v>
          </cell>
          <cell r="C2003" t="str">
            <v>M</v>
          </cell>
          <cell r="D2003">
            <v>11.97</v>
          </cell>
          <cell r="E2003">
            <v>5.27</v>
          </cell>
          <cell r="F2003">
            <v>17.240000000000002</v>
          </cell>
        </row>
        <row r="2004">
          <cell r="A2004" t="str">
            <v>174002</v>
          </cell>
          <cell r="B2004" t="str">
            <v>TUBO DE CONCRETO SIMPLES D=400MM</v>
          </cell>
          <cell r="C2004" t="str">
            <v>M</v>
          </cell>
          <cell r="D2004">
            <v>16.149999999999999</v>
          </cell>
          <cell r="E2004">
            <v>6.69</v>
          </cell>
          <cell r="F2004">
            <v>22.84</v>
          </cell>
        </row>
        <row r="2005">
          <cell r="A2005" t="str">
            <v>174003</v>
          </cell>
          <cell r="B2005" t="str">
            <v>TUBOS DE CONCRETO SIMPLES D=500MM</v>
          </cell>
          <cell r="C2005" t="str">
            <v>M</v>
          </cell>
          <cell r="D2005">
            <v>22.32</v>
          </cell>
          <cell r="E2005">
            <v>3.81</v>
          </cell>
          <cell r="F2005">
            <v>26.13</v>
          </cell>
        </row>
        <row r="2006">
          <cell r="A2006" t="str">
            <v>174004</v>
          </cell>
          <cell r="B2006" t="str">
            <v>TUBO DE CONCRETO ARMADO D=600MM</v>
          </cell>
          <cell r="C2006" t="str">
            <v>M</v>
          </cell>
          <cell r="D2006">
            <v>40.46</v>
          </cell>
          <cell r="E2006">
            <v>5.31</v>
          </cell>
          <cell r="F2006">
            <v>45.77</v>
          </cell>
        </row>
        <row r="2007">
          <cell r="A2007" t="str">
            <v>174005</v>
          </cell>
          <cell r="B2007" t="str">
            <v>TUBO DE CONCRETO ARMADO D=700MM</v>
          </cell>
          <cell r="C2007" t="str">
            <v>M</v>
          </cell>
          <cell r="D2007">
            <v>75.56</v>
          </cell>
          <cell r="E2007">
            <v>6.11</v>
          </cell>
          <cell r="F2007">
            <v>81.67</v>
          </cell>
        </row>
        <row r="2008">
          <cell r="A2008" t="str">
            <v>174006</v>
          </cell>
          <cell r="B2008" t="str">
            <v>TUBO DE CONCRETO ARMADO D=800MM</v>
          </cell>
          <cell r="C2008" t="str">
            <v>M</v>
          </cell>
          <cell r="D2008">
            <v>79.05</v>
          </cell>
          <cell r="E2008">
            <v>7.65</v>
          </cell>
          <cell r="F2008">
            <v>86.7</v>
          </cell>
        </row>
        <row r="2009">
          <cell r="A2009" t="str">
            <v>174007</v>
          </cell>
          <cell r="B2009" t="str">
            <v>TUBO DE CONCRETO ARMADO D=900MM</v>
          </cell>
          <cell r="C2009" t="str">
            <v>M</v>
          </cell>
          <cell r="D2009">
            <v>108.38</v>
          </cell>
          <cell r="E2009">
            <v>20.260000000000002</v>
          </cell>
          <cell r="F2009">
            <v>128.63999999999999</v>
          </cell>
        </row>
        <row r="2010">
          <cell r="A2010" t="str">
            <v>174008</v>
          </cell>
          <cell r="B2010" t="str">
            <v>TUBO DE CONCRETO ARMADO D=1000MM</v>
          </cell>
          <cell r="C2010" t="str">
            <v>M</v>
          </cell>
          <cell r="D2010">
            <v>113.9</v>
          </cell>
          <cell r="E2010">
            <v>10.86</v>
          </cell>
          <cell r="F2010">
            <v>124.76</v>
          </cell>
        </row>
        <row r="2011">
          <cell r="A2011" t="str">
            <v>174009</v>
          </cell>
          <cell r="B2011" t="str">
            <v>TUBO DE CONCRETO ARMADO D=1100MM</v>
          </cell>
          <cell r="C2011" t="str">
            <v>M</v>
          </cell>
          <cell r="D2011">
            <v>129.65</v>
          </cell>
          <cell r="E2011">
            <v>11.77</v>
          </cell>
          <cell r="F2011">
            <v>141.42000000000002</v>
          </cell>
        </row>
        <row r="2012">
          <cell r="A2012" t="str">
            <v>174010</v>
          </cell>
          <cell r="B2012" t="str">
            <v>TUBO DE CONCRETO ARMADO D=1200MM</v>
          </cell>
          <cell r="C2012" t="str">
            <v>M</v>
          </cell>
          <cell r="D2012">
            <v>151.36000000000001</v>
          </cell>
          <cell r="E2012">
            <v>15.63</v>
          </cell>
          <cell r="F2012">
            <v>166.99</v>
          </cell>
        </row>
        <row r="2013">
          <cell r="A2013" t="str">
            <v>174011</v>
          </cell>
          <cell r="B2013" t="str">
            <v>TUBO DE CONCRETO ARMADO D=1500MM</v>
          </cell>
          <cell r="C2013" t="str">
            <v>M</v>
          </cell>
          <cell r="D2013">
            <v>214.19</v>
          </cell>
          <cell r="E2013">
            <v>23.35</v>
          </cell>
          <cell r="F2013">
            <v>237.54</v>
          </cell>
        </row>
        <row r="2015">
          <cell r="A2015" t="str">
            <v>174100</v>
          </cell>
          <cell r="B2015" t="str">
            <v>REDE DE AGUAS PLUVIAIS - RUFOS.CALHAS E CONDUTORES</v>
          </cell>
          <cell r="D2015" t="str">
            <v/>
          </cell>
          <cell r="E2015" t="str">
            <v/>
          </cell>
          <cell r="F2015">
            <v>0</v>
          </cell>
        </row>
        <row r="2016">
          <cell r="A2016" t="str">
            <v>174101</v>
          </cell>
          <cell r="B2016" t="str">
            <v>CALHA DE CHAPA GALVANIZADA 26 DESENVOLVIMENTO 33CM</v>
          </cell>
          <cell r="C2016" t="str">
            <v>M</v>
          </cell>
          <cell r="D2016">
            <v>4.18</v>
          </cell>
          <cell r="E2016">
            <v>7.39</v>
          </cell>
          <cell r="F2016">
            <v>11.57</v>
          </cell>
        </row>
        <row r="2017">
          <cell r="A2017" t="str">
            <v>174102</v>
          </cell>
          <cell r="B2017" t="str">
            <v>CALHA DE CHAPA GALVANIZADA 26 DESENVOLVIMENTO 50CM</v>
          </cell>
          <cell r="C2017" t="str">
            <v>M</v>
          </cell>
          <cell r="D2017">
            <v>6.23</v>
          </cell>
          <cell r="E2017">
            <v>8.89</v>
          </cell>
          <cell r="F2017">
            <v>15.120000000000001</v>
          </cell>
        </row>
        <row r="2018">
          <cell r="A2018" t="str">
            <v>174103</v>
          </cell>
          <cell r="B2018" t="str">
            <v>CALHA DE CHAPA COBRE 26 DESENVOLVIMENTO 33CM</v>
          </cell>
          <cell r="C2018" t="str">
            <v>M</v>
          </cell>
          <cell r="D2018">
            <v>15.47</v>
          </cell>
          <cell r="E2018">
            <v>8.89</v>
          </cell>
          <cell r="F2018">
            <v>24.36</v>
          </cell>
        </row>
        <row r="2019">
          <cell r="A2019" t="str">
            <v>174104</v>
          </cell>
          <cell r="B2019" t="str">
            <v>CALHA DE CHAPA COBRE 26 DESENVOLVIMENTO 50CM</v>
          </cell>
          <cell r="C2019" t="str">
            <v>M</v>
          </cell>
          <cell r="D2019">
            <v>24.63</v>
          </cell>
          <cell r="E2019">
            <v>9.6199999999999992</v>
          </cell>
          <cell r="F2019">
            <v>34.25</v>
          </cell>
        </row>
        <row r="2020">
          <cell r="A2020" t="str">
            <v>174105</v>
          </cell>
          <cell r="B2020" t="str">
            <v>CALHA DE FIBERGLASS.E=2MM DESEN.300MM</v>
          </cell>
          <cell r="C2020" t="str">
            <v>M</v>
          </cell>
          <cell r="D2020">
            <v>14.74</v>
          </cell>
          <cell r="E2020">
            <v>1.54</v>
          </cell>
          <cell r="F2020">
            <v>16.28</v>
          </cell>
        </row>
        <row r="2021">
          <cell r="A2021" t="str">
            <v>174106</v>
          </cell>
          <cell r="B2021" t="str">
            <v>RUFO DE CHAPA GALVANIZADA 26 DESENVOLVIMENTO 33CM</v>
          </cell>
          <cell r="C2021" t="str">
            <v>M</v>
          </cell>
          <cell r="D2021">
            <v>3.77</v>
          </cell>
          <cell r="E2021">
            <v>3.72</v>
          </cell>
          <cell r="F2021">
            <v>7.49</v>
          </cell>
        </row>
        <row r="2022">
          <cell r="A2022" t="str">
            <v>174107</v>
          </cell>
          <cell r="B2022" t="str">
            <v>RUFO DE CHAPA COBRE 26 DESENVOLVIMENTO 33CM</v>
          </cell>
          <cell r="C2022" t="str">
            <v>M</v>
          </cell>
          <cell r="D2022">
            <v>15.06</v>
          </cell>
          <cell r="E2022">
            <v>4.45</v>
          </cell>
          <cell r="F2022">
            <v>19.510000000000002</v>
          </cell>
        </row>
        <row r="2023">
          <cell r="A2023" t="str">
            <v>174108</v>
          </cell>
          <cell r="B2023" t="str">
            <v>CONDUTOR DE CHAPA GALVANIZADA 26. D=100MM (4')</v>
          </cell>
          <cell r="C2023" t="str">
            <v>M</v>
          </cell>
          <cell r="D2023">
            <v>3.91</v>
          </cell>
          <cell r="E2023">
            <v>5.9</v>
          </cell>
          <cell r="F2023">
            <v>9.81</v>
          </cell>
        </row>
        <row r="2024">
          <cell r="A2024" t="str">
            <v>174109</v>
          </cell>
          <cell r="B2024" t="str">
            <v>GRELHA HEMISFERICA FERRO FUNDIDO D=80MM (3')</v>
          </cell>
          <cell r="C2024" t="str">
            <v>UN</v>
          </cell>
          <cell r="D2024">
            <v>1.39</v>
          </cell>
          <cell r="E2024">
            <v>0.44</v>
          </cell>
          <cell r="F2024">
            <v>1.8299999999999998</v>
          </cell>
        </row>
        <row r="2026">
          <cell r="A2026" t="str">
            <v>174200</v>
          </cell>
          <cell r="B2026" t="str">
            <v>REDE DE AGUAS PLUVIAIS - SERVICOS COMPLEMENTARES</v>
          </cell>
          <cell r="D2026" t="str">
            <v/>
          </cell>
          <cell r="E2026" t="str">
            <v/>
          </cell>
          <cell r="F2026">
            <v>0</v>
          </cell>
        </row>
        <row r="2027">
          <cell r="A2027" t="str">
            <v>174201</v>
          </cell>
          <cell r="B2027" t="str">
            <v>ENVELOPE DE CONCRETO P/PROTEÇÃO DE TUBO PVC ENTERRADO</v>
          </cell>
          <cell r="C2027" t="str">
            <v>M</v>
          </cell>
          <cell r="D2027">
            <v>2.23</v>
          </cell>
          <cell r="E2027">
            <v>1.8</v>
          </cell>
          <cell r="F2027">
            <v>4.03</v>
          </cell>
        </row>
        <row r="2028">
          <cell r="A2028" t="str">
            <v>174202</v>
          </cell>
          <cell r="B2028" t="str">
            <v>CAIXA DE INSPEÇÃO EM ALVENARIA-ESCAV.MANUAL C/APIL.FUNDO</v>
          </cell>
          <cell r="C2028" t="str">
            <v>UN</v>
          </cell>
          <cell r="D2028" t="str">
            <v/>
          </cell>
          <cell r="E2028">
            <v>15.49</v>
          </cell>
          <cell r="F2028">
            <v>15.49</v>
          </cell>
        </row>
        <row r="2029">
          <cell r="A2029" t="str">
            <v>174203</v>
          </cell>
          <cell r="B2029" t="str">
            <v>CAIXA DE INSPEÇÃO EM ALVENARIA-LASTRO DE CONCRETO E=10CM</v>
          </cell>
          <cell r="C2029" t="str">
            <v>M3</v>
          </cell>
          <cell r="D2029">
            <v>73.13</v>
          </cell>
          <cell r="E2029">
            <v>61.64</v>
          </cell>
          <cell r="F2029">
            <v>134.76999999999998</v>
          </cell>
        </row>
        <row r="2030">
          <cell r="A2030" t="str">
            <v>174204</v>
          </cell>
          <cell r="B2030" t="str">
            <v>CAIXA DE INSPEÇÃO EM ALVENARIA - 1/2 TIJOLO COMUM</v>
          </cell>
          <cell r="C2030" t="str">
            <v>M2</v>
          </cell>
          <cell r="D2030">
            <v>11.03</v>
          </cell>
          <cell r="E2030">
            <v>18.670000000000002</v>
          </cell>
          <cell r="F2030">
            <v>29.700000000000003</v>
          </cell>
        </row>
        <row r="2031">
          <cell r="A2031" t="str">
            <v>174205</v>
          </cell>
          <cell r="B2031" t="str">
            <v>CAIXA DE INSPEÇÃO EM ALVENARIA - 1 TIJOLO COMUM</v>
          </cell>
          <cell r="C2031" t="str">
            <v>M2</v>
          </cell>
          <cell r="D2031">
            <v>19.97</v>
          </cell>
          <cell r="E2031">
            <v>26.42</v>
          </cell>
          <cell r="F2031">
            <v>46.39</v>
          </cell>
        </row>
        <row r="2032">
          <cell r="A2032" t="str">
            <v>174206</v>
          </cell>
          <cell r="B2032" t="str">
            <v>CAIXA DE INSPEÇÃO EM ALVENARIA - TAMPA DE CONCRETO E=5CM</v>
          </cell>
          <cell r="C2032" t="str">
            <v>M2</v>
          </cell>
          <cell r="D2032">
            <v>11.17</v>
          </cell>
          <cell r="E2032">
            <v>25.2</v>
          </cell>
          <cell r="F2032">
            <v>36.369999999999997</v>
          </cell>
        </row>
        <row r="2033">
          <cell r="A2033" t="str">
            <v>174207</v>
          </cell>
          <cell r="B2033" t="str">
            <v>CAIXA DE INSPEÇÃO EM ALVENARIA DE 1/2 TIJOLO 40X40X60CM</v>
          </cell>
          <cell r="C2033" t="str">
            <v>UN</v>
          </cell>
          <cell r="D2033">
            <v>18.62</v>
          </cell>
          <cell r="E2033">
            <v>34.869999999999997</v>
          </cell>
          <cell r="F2033">
            <v>53.489999999999995</v>
          </cell>
        </row>
        <row r="2034">
          <cell r="A2034" t="str">
            <v>174208</v>
          </cell>
          <cell r="B2034" t="str">
            <v>CAIXA DE INSPEÇÃO EM ALVENARIA DE 1 TIJOLO 40X40X60CM</v>
          </cell>
          <cell r="C2034" t="str">
            <v>UN</v>
          </cell>
          <cell r="D2034">
            <v>36.270000000000003</v>
          </cell>
          <cell r="E2034">
            <v>55.2</v>
          </cell>
          <cell r="F2034">
            <v>91.47</v>
          </cell>
        </row>
        <row r="2035">
          <cell r="A2035" t="str">
            <v>174209</v>
          </cell>
          <cell r="B2035" t="str">
            <v>CAIXA DE INSPEÇÃO EM ALVENARIA 1/2 TIJOLO 60X60X60CM</v>
          </cell>
          <cell r="C2035" t="str">
            <v>UN</v>
          </cell>
          <cell r="D2035">
            <v>28.69</v>
          </cell>
          <cell r="E2035">
            <v>54.59</v>
          </cell>
          <cell r="F2035">
            <v>83.28</v>
          </cell>
        </row>
        <row r="2036">
          <cell r="A2036" t="str">
            <v>174210</v>
          </cell>
          <cell r="B2036" t="str">
            <v>CAIXA DE INSPEÇÃO EM ALVENARIA 1 TIJOLO 60X60X60CM</v>
          </cell>
          <cell r="C2036" t="str">
            <v>UN</v>
          </cell>
          <cell r="D2036">
            <v>51.18</v>
          </cell>
          <cell r="E2036">
            <v>80.03</v>
          </cell>
          <cell r="F2036">
            <v>131.21</v>
          </cell>
        </row>
        <row r="2037">
          <cell r="A2037" t="str">
            <v>174211</v>
          </cell>
          <cell r="B2037" t="str">
            <v>CAIXA DE INSPEÇÃO EM ALVENARIA 1/2 TIJOLO 80X80X60CM</v>
          </cell>
          <cell r="C2037" t="str">
            <v>UN</v>
          </cell>
          <cell r="D2037">
            <v>40.28</v>
          </cell>
          <cell r="E2037">
            <v>75.98</v>
          </cell>
          <cell r="F2037">
            <v>116.26</v>
          </cell>
        </row>
        <row r="2038">
          <cell r="A2038" t="str">
            <v>174212</v>
          </cell>
          <cell r="B2038" t="str">
            <v>CAIXA DE INSPEÇÃO EM ALVENARIA 1 TIJOLO 80X80X60CM</v>
          </cell>
          <cell r="C2038" t="str">
            <v>UN</v>
          </cell>
          <cell r="D2038">
            <v>67.66</v>
          </cell>
          <cell r="E2038">
            <v>103.78</v>
          </cell>
          <cell r="F2038">
            <v>171.44</v>
          </cell>
        </row>
        <row r="2040">
          <cell r="A2040" t="str">
            <v>174300</v>
          </cell>
          <cell r="B2040" t="str">
            <v>APARELHOS E METAIS</v>
          </cell>
          <cell r="D2040" t="str">
            <v/>
          </cell>
          <cell r="E2040" t="str">
            <v/>
          </cell>
          <cell r="F2040">
            <v>0</v>
          </cell>
        </row>
        <row r="2041">
          <cell r="A2041" t="str">
            <v>174301</v>
          </cell>
          <cell r="B2041" t="str">
            <v>LAVATÓRIO DE LOUÇA BRANCA.C/COLUNA.MISTURADOR E ACESSORIOS</v>
          </cell>
          <cell r="C2041" t="str">
            <v>UN</v>
          </cell>
          <cell r="D2041">
            <v>192</v>
          </cell>
          <cell r="E2041">
            <v>24.41</v>
          </cell>
          <cell r="F2041">
            <v>216.41</v>
          </cell>
        </row>
        <row r="2042">
          <cell r="A2042" t="str">
            <v>174302</v>
          </cell>
          <cell r="B2042" t="str">
            <v>LAVATÓRIO DE LOUÇA BRANCA.S/COLUNA.C/TORNEIRA E ACESSORIOS</v>
          </cell>
          <cell r="C2042" t="str">
            <v>UN</v>
          </cell>
          <cell r="D2042">
            <v>69.540000000000006</v>
          </cell>
          <cell r="E2042">
            <v>20.329999999999998</v>
          </cell>
          <cell r="F2042">
            <v>89.87</v>
          </cell>
        </row>
        <row r="2043">
          <cell r="A2043" t="str">
            <v>174303</v>
          </cell>
          <cell r="B2043" t="str">
            <v>BACIA SIFONADA DE LOUÇA BRANCA.C/ACESSORIOS</v>
          </cell>
          <cell r="C2043" t="str">
            <v>UN</v>
          </cell>
          <cell r="D2043">
            <v>72.11</v>
          </cell>
          <cell r="E2043">
            <v>24.41</v>
          </cell>
          <cell r="F2043">
            <v>96.52</v>
          </cell>
        </row>
        <row r="2044">
          <cell r="A2044" t="str">
            <v>174304</v>
          </cell>
          <cell r="B2044" t="str">
            <v>BACIA DE LOUÇA BRANCA.C/CAIXA ACOPLADA.ENTRADA HORIZONTAL</v>
          </cell>
          <cell r="C2044" t="str">
            <v>UN</v>
          </cell>
          <cell r="D2044">
            <v>145.78</v>
          </cell>
          <cell r="E2044">
            <v>18.510000000000002</v>
          </cell>
          <cell r="F2044">
            <v>164.29</v>
          </cell>
        </row>
        <row r="2045">
          <cell r="A2045" t="str">
            <v>174305</v>
          </cell>
          <cell r="B2045" t="str">
            <v>BACIA DE LOUÇA BRANCA.C/CAIXA ACOPLADA</v>
          </cell>
          <cell r="C2045" t="str">
            <v>UN</v>
          </cell>
          <cell r="D2045">
            <v>144.46</v>
          </cell>
          <cell r="E2045">
            <v>22.18</v>
          </cell>
          <cell r="F2045">
            <v>166.64000000000001</v>
          </cell>
        </row>
        <row r="2046">
          <cell r="A2046" t="str">
            <v>174306</v>
          </cell>
          <cell r="B2046" t="str">
            <v>BACIA TURCA DE LOUÇA BRANCA</v>
          </cell>
          <cell r="C2046" t="str">
            <v>UN</v>
          </cell>
          <cell r="D2046">
            <v>70.83</v>
          </cell>
          <cell r="E2046">
            <v>22.89</v>
          </cell>
          <cell r="F2046">
            <v>93.72</v>
          </cell>
        </row>
        <row r="2047">
          <cell r="A2047" t="str">
            <v>174307</v>
          </cell>
          <cell r="B2047" t="str">
            <v>BIDE DE LOUÇA BRANCA.C/METAIS E ACESSORIOS</v>
          </cell>
          <cell r="C2047" t="str">
            <v>UN</v>
          </cell>
          <cell r="D2047">
            <v>232.77</v>
          </cell>
          <cell r="E2047">
            <v>24.41</v>
          </cell>
          <cell r="F2047">
            <v>257.18</v>
          </cell>
        </row>
        <row r="2048">
          <cell r="A2048" t="str">
            <v>174308</v>
          </cell>
          <cell r="B2048" t="str">
            <v>MICTORIO DE LOUÇA BRANCA</v>
          </cell>
          <cell r="C2048" t="str">
            <v>UN</v>
          </cell>
          <cell r="D2048">
            <v>79.91</v>
          </cell>
          <cell r="E2048">
            <v>21.46</v>
          </cell>
          <cell r="F2048">
            <v>101.37</v>
          </cell>
        </row>
        <row r="2049">
          <cell r="A2049" t="str">
            <v>174309</v>
          </cell>
          <cell r="B2049" t="str">
            <v>MICTORIO COLETIVO DE ACO INOXIDÁVEL</v>
          </cell>
          <cell r="C2049" t="str">
            <v>M</v>
          </cell>
          <cell r="D2049">
            <v>331.5</v>
          </cell>
          <cell r="E2049">
            <v>18.510000000000002</v>
          </cell>
          <cell r="F2049">
            <v>350.01</v>
          </cell>
        </row>
        <row r="2050">
          <cell r="A2050" t="str">
            <v>174312</v>
          </cell>
          <cell r="B2050" t="str">
            <v>SABONETEIRA DE LOUÇA BRANCA.7.5X15CM</v>
          </cell>
          <cell r="C2050" t="str">
            <v>UN</v>
          </cell>
          <cell r="D2050">
            <v>2.82</v>
          </cell>
          <cell r="E2050">
            <v>7.39</v>
          </cell>
          <cell r="F2050">
            <v>10.209999999999999</v>
          </cell>
        </row>
        <row r="2051">
          <cell r="A2051" t="str">
            <v>174313</v>
          </cell>
          <cell r="B2051" t="str">
            <v>SABONETEIRA DE LOUÇA BRANCA.15X15CM C/ALCA</v>
          </cell>
          <cell r="C2051" t="str">
            <v>UN</v>
          </cell>
          <cell r="D2051">
            <v>6.72</v>
          </cell>
          <cell r="E2051">
            <v>7.39</v>
          </cell>
          <cell r="F2051">
            <v>14.11</v>
          </cell>
        </row>
        <row r="2052">
          <cell r="A2052" t="str">
            <v>174314</v>
          </cell>
          <cell r="B2052" t="str">
            <v>SABONETEIRA DE LOUÇA BRANCA.15X15CM S/ALCA</v>
          </cell>
          <cell r="C2052" t="str">
            <v>UN</v>
          </cell>
          <cell r="D2052">
            <v>6.31</v>
          </cell>
          <cell r="E2052">
            <v>7.39</v>
          </cell>
          <cell r="F2052">
            <v>13.7</v>
          </cell>
        </row>
        <row r="2053">
          <cell r="A2053" t="str">
            <v>174315</v>
          </cell>
          <cell r="B2053" t="str">
            <v>PORTA TOALHA DE LOUÇA BRANCA</v>
          </cell>
          <cell r="C2053" t="str">
            <v>UN</v>
          </cell>
          <cell r="D2053">
            <v>11.09</v>
          </cell>
          <cell r="E2053">
            <v>8.1199999999999992</v>
          </cell>
          <cell r="F2053">
            <v>19.21</v>
          </cell>
        </row>
        <row r="2054">
          <cell r="A2054" t="str">
            <v>174316</v>
          </cell>
          <cell r="B2054" t="str">
            <v>CABIDE DE LOUÇA BRANCA C/DOIS GANCHOS</v>
          </cell>
          <cell r="C2054" t="str">
            <v>UN</v>
          </cell>
          <cell r="D2054">
            <v>4.04</v>
          </cell>
          <cell r="E2054">
            <v>8.1199999999999992</v>
          </cell>
          <cell r="F2054">
            <v>12.16</v>
          </cell>
        </row>
        <row r="2055">
          <cell r="A2055" t="str">
            <v>174317</v>
          </cell>
          <cell r="B2055" t="str">
            <v>PORTA-PAPEL DE LOUÇA BRANCA.15X15CM</v>
          </cell>
          <cell r="C2055" t="str">
            <v>UN</v>
          </cell>
          <cell r="D2055">
            <v>7.02</v>
          </cell>
          <cell r="E2055">
            <v>8.1199999999999992</v>
          </cell>
          <cell r="F2055">
            <v>15.139999999999999</v>
          </cell>
        </row>
        <row r="2056">
          <cell r="A2056" t="str">
            <v>174318</v>
          </cell>
          <cell r="B2056" t="str">
            <v>TANQUE DE LOUÇA C/COLUNA</v>
          </cell>
          <cell r="C2056" t="str">
            <v>UN</v>
          </cell>
          <cell r="D2056">
            <v>151.34</v>
          </cell>
          <cell r="E2056">
            <v>22.18</v>
          </cell>
          <cell r="F2056">
            <v>173.52</v>
          </cell>
        </row>
        <row r="2057">
          <cell r="A2057" t="str">
            <v>174319</v>
          </cell>
          <cell r="B2057" t="str">
            <v>TANQUE PRE-MOLDADO DE CONCRETO</v>
          </cell>
          <cell r="C2057" t="str">
            <v>UN</v>
          </cell>
          <cell r="D2057">
            <v>20.079999999999998</v>
          </cell>
          <cell r="E2057">
            <v>22.18</v>
          </cell>
          <cell r="F2057">
            <v>42.26</v>
          </cell>
        </row>
        <row r="2058">
          <cell r="A2058" t="str">
            <v>174320</v>
          </cell>
          <cell r="B2058" t="str">
            <v>TANQUE DE ACO INOXIDÁVEL</v>
          </cell>
          <cell r="C2058" t="str">
            <v>UN</v>
          </cell>
          <cell r="D2058">
            <v>179.98</v>
          </cell>
          <cell r="E2058">
            <v>22.18</v>
          </cell>
          <cell r="F2058">
            <v>202.16</v>
          </cell>
        </row>
        <row r="2059">
          <cell r="A2059" t="str">
            <v>174321</v>
          </cell>
          <cell r="B2059" t="str">
            <v>PIA DE ACO INOXIDÁVEL.CUBA DUPLA.2.00X0.58M</v>
          </cell>
          <cell r="C2059" t="str">
            <v>UN</v>
          </cell>
          <cell r="D2059">
            <v>266.64999999999998</v>
          </cell>
          <cell r="E2059">
            <v>29.58</v>
          </cell>
          <cell r="F2059">
            <v>296.22999999999996</v>
          </cell>
        </row>
        <row r="2060">
          <cell r="A2060" t="str">
            <v>174322</v>
          </cell>
          <cell r="B2060" t="str">
            <v>CAIXA DE DESCARGA PLASTICA DE SOBREPOR</v>
          </cell>
          <cell r="C2060" t="str">
            <v>UN</v>
          </cell>
          <cell r="D2060">
            <v>14.91</v>
          </cell>
          <cell r="E2060">
            <v>19.23</v>
          </cell>
          <cell r="F2060">
            <v>34.14</v>
          </cell>
        </row>
        <row r="2061">
          <cell r="A2061" t="str">
            <v>174323</v>
          </cell>
          <cell r="B2061" t="str">
            <v>CAIXA DE DESCARGA DE EMBUTIR C/REGISTRO INCORPORADO</v>
          </cell>
          <cell r="C2061" t="str">
            <v>UN</v>
          </cell>
          <cell r="D2061">
            <v>47.94</v>
          </cell>
          <cell r="E2061">
            <v>21.46</v>
          </cell>
          <cell r="F2061">
            <v>69.400000000000006</v>
          </cell>
        </row>
        <row r="2062">
          <cell r="A2062" t="str">
            <v>174324</v>
          </cell>
          <cell r="B2062" t="str">
            <v>BANCADA DE MÁRMORE E=3CM LARG.0.60M</v>
          </cell>
          <cell r="C2062" t="str">
            <v>M</v>
          </cell>
          <cell r="D2062">
            <v>72.92</v>
          </cell>
          <cell r="E2062">
            <v>14.79</v>
          </cell>
          <cell r="F2062">
            <v>87.710000000000008</v>
          </cell>
        </row>
        <row r="2063">
          <cell r="A2063" t="str">
            <v>174325</v>
          </cell>
          <cell r="B2063" t="str">
            <v>SUPORTE DE MÁRMORE P/FILTROS</v>
          </cell>
          <cell r="C2063" t="str">
            <v>UN</v>
          </cell>
          <cell r="D2063">
            <v>10.88</v>
          </cell>
          <cell r="E2063">
            <v>7.39</v>
          </cell>
          <cell r="F2063">
            <v>18.27</v>
          </cell>
        </row>
        <row r="2064">
          <cell r="A2064" t="str">
            <v>174326</v>
          </cell>
          <cell r="B2064" t="str">
            <v>CUBA DE LOUÇA DE EMBUTIR. COMPLETA</v>
          </cell>
          <cell r="C2064" t="str">
            <v>UN</v>
          </cell>
          <cell r="D2064">
            <v>116.19</v>
          </cell>
          <cell r="E2064">
            <v>11.12</v>
          </cell>
          <cell r="F2064">
            <v>127.31</v>
          </cell>
        </row>
        <row r="2065">
          <cell r="A2065" t="str">
            <v>174327</v>
          </cell>
          <cell r="B2065" t="str">
            <v>ARMARIO DE EMBUTIR.45X60CM C/ESPELHO</v>
          </cell>
          <cell r="C2065" t="str">
            <v>UN</v>
          </cell>
          <cell r="D2065">
            <v>46.29</v>
          </cell>
          <cell r="E2065">
            <v>16.29</v>
          </cell>
          <cell r="F2065">
            <v>62.58</v>
          </cell>
        </row>
        <row r="2066">
          <cell r="A2066" t="str">
            <v>174328</v>
          </cell>
          <cell r="B2066" t="str">
            <v>AQUECEDOR A GAS EM CAIXA DE FERRO ESMALTADO</v>
          </cell>
          <cell r="C2066" t="str">
            <v>UN</v>
          </cell>
          <cell r="D2066">
            <v>941.56</v>
          </cell>
          <cell r="E2066">
            <v>29.58</v>
          </cell>
          <cell r="F2066">
            <v>971.14</v>
          </cell>
        </row>
        <row r="2067">
          <cell r="A2067" t="str">
            <v>174329</v>
          </cell>
          <cell r="B2067" t="str">
            <v>BEBEDOURO ELÉTRICO.P/40L</v>
          </cell>
          <cell r="C2067" t="str">
            <v>UN</v>
          </cell>
          <cell r="D2067">
            <v>283.52</v>
          </cell>
          <cell r="E2067">
            <v>11.44</v>
          </cell>
          <cell r="F2067">
            <v>294.95999999999998</v>
          </cell>
        </row>
        <row r="2068">
          <cell r="A2068" t="str">
            <v>174330</v>
          </cell>
          <cell r="B2068" t="str">
            <v>CHUVEIRO C/ARTICULACAO CROMADO</v>
          </cell>
          <cell r="C2068" t="str">
            <v>UN</v>
          </cell>
          <cell r="D2068">
            <v>16.82</v>
          </cell>
          <cell r="E2068">
            <v>3.72</v>
          </cell>
          <cell r="F2068">
            <v>20.54</v>
          </cell>
        </row>
        <row r="2069">
          <cell r="A2069" t="str">
            <v>174331</v>
          </cell>
          <cell r="B2069" t="str">
            <v>CHUVEIRO-DUCHA CROMADO</v>
          </cell>
          <cell r="C2069" t="str">
            <v>UN</v>
          </cell>
          <cell r="D2069">
            <v>38.5</v>
          </cell>
          <cell r="E2069">
            <v>3.72</v>
          </cell>
          <cell r="F2069">
            <v>42.22</v>
          </cell>
        </row>
        <row r="2070">
          <cell r="A2070" t="str">
            <v>174332</v>
          </cell>
          <cell r="B2070" t="str">
            <v>APARELHO MISTURADOR P/PIA TIPO MESA</v>
          </cell>
          <cell r="C2070" t="str">
            <v>UN</v>
          </cell>
          <cell r="D2070">
            <v>146.83000000000001</v>
          </cell>
          <cell r="E2070">
            <v>10.34</v>
          </cell>
          <cell r="F2070">
            <v>157.17000000000002</v>
          </cell>
        </row>
        <row r="2071">
          <cell r="A2071" t="str">
            <v>174333</v>
          </cell>
          <cell r="B2071" t="str">
            <v>APARELHO MISTURADOR P/PIA TIPO PAREDE</v>
          </cell>
          <cell r="C2071" t="str">
            <v>UN</v>
          </cell>
          <cell r="D2071">
            <v>146.83000000000001</v>
          </cell>
          <cell r="E2071">
            <v>10.34</v>
          </cell>
          <cell r="F2071">
            <v>157.17000000000002</v>
          </cell>
        </row>
        <row r="2072">
          <cell r="A2072" t="str">
            <v>174334</v>
          </cell>
          <cell r="B2072" t="str">
            <v>TORNEIRA DE PRESSAO CROMADA USO GERAL</v>
          </cell>
          <cell r="C2072" t="str">
            <v>UN</v>
          </cell>
          <cell r="D2072">
            <v>28.53</v>
          </cell>
          <cell r="E2072">
            <v>4.8</v>
          </cell>
          <cell r="F2072">
            <v>33.33</v>
          </cell>
        </row>
        <row r="2073">
          <cell r="A2073" t="str">
            <v>174335</v>
          </cell>
          <cell r="B2073" t="str">
            <v>TORNEIRA DE PRESSAO CROMADA LONGA P/PIA</v>
          </cell>
          <cell r="C2073" t="str">
            <v>UN</v>
          </cell>
          <cell r="D2073">
            <v>80.209999999999994</v>
          </cell>
          <cell r="E2073">
            <v>4.8</v>
          </cell>
          <cell r="F2073">
            <v>85.009999999999991</v>
          </cell>
        </row>
        <row r="2074">
          <cell r="A2074" t="str">
            <v>174336</v>
          </cell>
          <cell r="B2074" t="str">
            <v>PIA DE COZINHA EM ACO INOX. CUBAS SIMPLES 1.50X0.58M</v>
          </cell>
          <cell r="C2074" t="str">
            <v>UN</v>
          </cell>
          <cell r="D2074">
            <v>160.91999999999999</v>
          </cell>
          <cell r="E2074">
            <v>25.9</v>
          </cell>
          <cell r="F2074">
            <v>186.82</v>
          </cell>
        </row>
        <row r="2075">
          <cell r="D2075" t="str">
            <v/>
          </cell>
          <cell r="E2075" t="str">
            <v/>
          </cell>
          <cell r="F2075">
            <v>0</v>
          </cell>
        </row>
        <row r="2076">
          <cell r="A2076" t="str">
            <v>180000</v>
          </cell>
          <cell r="B2076" t="str">
            <v>INSTALAÇÕES ELÉTRICAS</v>
          </cell>
          <cell r="D2076" t="str">
            <v/>
          </cell>
          <cell r="E2076" t="str">
            <v/>
          </cell>
          <cell r="F2076">
            <v>0</v>
          </cell>
        </row>
        <row r="2078">
          <cell r="A2078" t="str">
            <v>180100</v>
          </cell>
          <cell r="B2078" t="str">
            <v>CABINE PRIMARIA - INSTALAÇÕES</v>
          </cell>
          <cell r="D2078" t="str">
            <v/>
          </cell>
          <cell r="E2078" t="str">
            <v/>
          </cell>
          <cell r="F2078">
            <v>0</v>
          </cell>
        </row>
        <row r="2079">
          <cell r="A2079" t="str">
            <v>180102</v>
          </cell>
          <cell r="B2079" t="str">
            <v>TRANSFORMADOR P/CABINE PRIMARIA 150KVA-15KV</v>
          </cell>
          <cell r="C2079" t="str">
            <v>UN</v>
          </cell>
          <cell r="D2079">
            <v>3350.13</v>
          </cell>
          <cell r="E2079">
            <v>847.08</v>
          </cell>
          <cell r="F2079">
            <v>4197.21</v>
          </cell>
        </row>
        <row r="2080">
          <cell r="A2080" t="str">
            <v>180103</v>
          </cell>
          <cell r="B2080" t="str">
            <v>TRANSFORMADOR P/CABINE PRIMARIA 225KVA 15KV</v>
          </cell>
          <cell r="C2080" t="str">
            <v>UN</v>
          </cell>
          <cell r="D2080">
            <v>4938.2</v>
          </cell>
          <cell r="E2080">
            <v>1270.6199999999999</v>
          </cell>
          <cell r="F2080">
            <v>6208.82</v>
          </cell>
        </row>
        <row r="2081">
          <cell r="A2081" t="str">
            <v>180104</v>
          </cell>
          <cell r="B2081" t="str">
            <v>TRANSFORMADOR P/CABINE PRIMARIA 300KVA-15KV</v>
          </cell>
          <cell r="C2081" t="str">
            <v>UN</v>
          </cell>
          <cell r="D2081">
            <v>5714.27</v>
          </cell>
          <cell r="E2081">
            <v>1545.92</v>
          </cell>
          <cell r="F2081">
            <v>7260.1900000000005</v>
          </cell>
        </row>
        <row r="2082">
          <cell r="A2082" t="str">
            <v>180105</v>
          </cell>
          <cell r="B2082" t="str">
            <v>TRANSFORMADOR P/CABINE PRIMARIA 500KVA-15KV</v>
          </cell>
          <cell r="C2082" t="str">
            <v>UN</v>
          </cell>
          <cell r="D2082">
            <v>10228.32</v>
          </cell>
          <cell r="E2082">
            <v>2456.5300000000002</v>
          </cell>
          <cell r="F2082">
            <v>12684.85</v>
          </cell>
        </row>
        <row r="2084">
          <cell r="A2084" t="str">
            <v>180200</v>
          </cell>
          <cell r="B2084" t="str">
            <v>SUBESTACAO TRANSFORMADORA EM POSTE</v>
          </cell>
          <cell r="D2084" t="str">
            <v/>
          </cell>
          <cell r="E2084" t="str">
            <v/>
          </cell>
          <cell r="F2084">
            <v>0</v>
          </cell>
        </row>
        <row r="2085">
          <cell r="A2085" t="str">
            <v>180201</v>
          </cell>
          <cell r="B2085" t="str">
            <v>ACESSORIOS P/TRANSFORMADOR EM POSTE</v>
          </cell>
          <cell r="C2085" t="str">
            <v>UN</v>
          </cell>
          <cell r="D2085">
            <v>2406.09</v>
          </cell>
          <cell r="E2085">
            <v>571.78</v>
          </cell>
          <cell r="F2085">
            <v>2977.87</v>
          </cell>
        </row>
        <row r="2086">
          <cell r="A2086" t="str">
            <v>180202</v>
          </cell>
          <cell r="B2086" t="str">
            <v>TRANSFORMADOR 45KV-15KV AT13.2KV BT220/127V EM POSTE</v>
          </cell>
          <cell r="C2086" t="str">
            <v>UN</v>
          </cell>
          <cell r="D2086">
            <v>1813.93</v>
          </cell>
          <cell r="E2086">
            <v>275.3</v>
          </cell>
          <cell r="F2086">
            <v>2089.23</v>
          </cell>
        </row>
        <row r="2087">
          <cell r="A2087" t="str">
            <v>180203</v>
          </cell>
          <cell r="B2087" t="str">
            <v>TRANSFORMADOR 50KVA-15KV 60HZ. AT13.2KV BT220/127V EM POSTE</v>
          </cell>
          <cell r="C2087" t="str">
            <v>UN</v>
          </cell>
          <cell r="D2087">
            <v>1813.93</v>
          </cell>
          <cell r="E2087">
            <v>275.3</v>
          </cell>
          <cell r="F2087">
            <v>2089.23</v>
          </cell>
        </row>
        <row r="2088">
          <cell r="A2088" t="str">
            <v>180204</v>
          </cell>
          <cell r="B2088" t="str">
            <v>TRANSFORMADOR 75KVA-15KV 60HZ. AT13.2KV BT220/127V EM POSTE</v>
          </cell>
          <cell r="C2088" t="str">
            <v>UN</v>
          </cell>
          <cell r="D2088">
            <v>2352.1799999999998</v>
          </cell>
          <cell r="E2088">
            <v>360.01</v>
          </cell>
          <cell r="F2088">
            <v>2712.1899999999996</v>
          </cell>
        </row>
        <row r="2089">
          <cell r="A2089" t="str">
            <v>180205</v>
          </cell>
          <cell r="B2089" t="str">
            <v>TRANSFORMADOR 112.5KVA-15KV 60HZ AT13.2KV BT220/127V EM POST</v>
          </cell>
          <cell r="C2089" t="str">
            <v>UN</v>
          </cell>
          <cell r="D2089">
            <v>2812.79</v>
          </cell>
          <cell r="E2089">
            <v>423.54</v>
          </cell>
          <cell r="F2089">
            <v>3236.33</v>
          </cell>
        </row>
        <row r="2091">
          <cell r="A2091" t="str">
            <v>180300</v>
          </cell>
          <cell r="B2091" t="str">
            <v>ENTRADA EM BAIXA TENSÃO</v>
          </cell>
          <cell r="D2091" t="str">
            <v/>
          </cell>
          <cell r="E2091" t="str">
            <v/>
          </cell>
          <cell r="F2091">
            <v>0</v>
          </cell>
        </row>
        <row r="2092">
          <cell r="A2092" t="str">
            <v>180302</v>
          </cell>
          <cell r="B2092" t="str">
            <v>POSTE P/EDIFICAÇÕES.POTÊNCIA INSTALADA DE 5 A 10KW</v>
          </cell>
          <cell r="C2092" t="str">
            <v>UN</v>
          </cell>
          <cell r="D2092">
            <v>191.35</v>
          </cell>
          <cell r="E2092">
            <v>44.37</v>
          </cell>
          <cell r="F2092">
            <v>235.72</v>
          </cell>
        </row>
        <row r="2093">
          <cell r="A2093" t="str">
            <v>180303</v>
          </cell>
          <cell r="B2093" t="str">
            <v>POSTE P/EDIFICAÇÕES.POTÊNCIA INSTALADA DE 10 A 15KW</v>
          </cell>
          <cell r="C2093" t="str">
            <v>UN</v>
          </cell>
          <cell r="D2093">
            <v>211.72</v>
          </cell>
          <cell r="E2093">
            <v>73.94</v>
          </cell>
          <cell r="F2093">
            <v>285.65999999999997</v>
          </cell>
        </row>
        <row r="2094">
          <cell r="A2094" t="str">
            <v>180304</v>
          </cell>
          <cell r="B2094" t="str">
            <v>POSTE P/EDIFICAÇÕES.POTÊNCIA INSTALADA DE 15 A 20KW</v>
          </cell>
          <cell r="C2094" t="str">
            <v>UN</v>
          </cell>
          <cell r="D2094">
            <v>228.48</v>
          </cell>
          <cell r="E2094">
            <v>88.73</v>
          </cell>
          <cell r="F2094">
            <v>317.20999999999998</v>
          </cell>
        </row>
        <row r="2095">
          <cell r="A2095" t="str">
            <v>180305</v>
          </cell>
          <cell r="B2095" t="str">
            <v>POSTE P/EDIFICAÇÕES.POTÊNCIA INSTALADA DE 20 A 25 KW</v>
          </cell>
          <cell r="C2095" t="str">
            <v>UN</v>
          </cell>
          <cell r="D2095">
            <v>265.89</v>
          </cell>
          <cell r="E2095">
            <v>110.92</v>
          </cell>
          <cell r="F2095">
            <v>376.81</v>
          </cell>
        </row>
        <row r="2096">
          <cell r="A2096" t="str">
            <v>180306</v>
          </cell>
          <cell r="B2096" t="str">
            <v>POSTE P/EDIFICAÇÕES.POTÊNCIA INSTALADA DE 25 A 30 KW</v>
          </cell>
          <cell r="C2096" t="str">
            <v>UN</v>
          </cell>
          <cell r="D2096">
            <v>340.34</v>
          </cell>
          <cell r="E2096">
            <v>133.1</v>
          </cell>
          <cell r="F2096">
            <v>473.43999999999994</v>
          </cell>
        </row>
        <row r="2097">
          <cell r="A2097" t="str">
            <v>180307</v>
          </cell>
          <cell r="B2097" t="str">
            <v>CAIXA DE ENTRADA P/MEDIÇÃO DE POTÊNCIA ATE 5 KW</v>
          </cell>
          <cell r="C2097" t="str">
            <v>UN</v>
          </cell>
          <cell r="D2097">
            <v>81.97</v>
          </cell>
          <cell r="E2097">
            <v>29.58</v>
          </cell>
          <cell r="F2097">
            <v>111.55</v>
          </cell>
        </row>
        <row r="2098">
          <cell r="A2098" t="str">
            <v>180308</v>
          </cell>
          <cell r="B2098" t="str">
            <v>CAIXA DE ENTRADA P/MEDIÇÃO DE POTÊNCIA DE 5 A 10 KW</v>
          </cell>
          <cell r="C2098" t="str">
            <v>UN</v>
          </cell>
          <cell r="D2098">
            <v>82.62</v>
          </cell>
          <cell r="E2098">
            <v>32.53</v>
          </cell>
          <cell r="F2098">
            <v>115.15</v>
          </cell>
        </row>
        <row r="2099">
          <cell r="A2099" t="str">
            <v>180309</v>
          </cell>
          <cell r="B2099" t="str">
            <v>CAIXA DE ENTRADA P/MEDIÇÃO DE POTÊNCIA DE 10 A 15 KW</v>
          </cell>
          <cell r="C2099" t="str">
            <v>UN</v>
          </cell>
          <cell r="D2099">
            <v>83.44</v>
          </cell>
          <cell r="E2099">
            <v>35.47</v>
          </cell>
          <cell r="F2099">
            <v>118.91</v>
          </cell>
        </row>
        <row r="2100">
          <cell r="A2100" t="str">
            <v>180310</v>
          </cell>
          <cell r="B2100" t="str">
            <v>CAIXA DE ENTRADA P/MEDIÇÃO DE POTÊNCIA DE 15 A 20 KW</v>
          </cell>
          <cell r="C2100" t="str">
            <v>UN</v>
          </cell>
          <cell r="D2100">
            <v>97.68</v>
          </cell>
          <cell r="E2100">
            <v>44.37</v>
          </cell>
          <cell r="F2100">
            <v>142.05000000000001</v>
          </cell>
        </row>
        <row r="2101">
          <cell r="A2101" t="str">
            <v>180311</v>
          </cell>
          <cell r="B2101" t="str">
            <v>CAIXA DE ENTRADA P/MEDIÇÃO DE POTÊNCIA DE 20 A 25 KW</v>
          </cell>
          <cell r="C2101" t="str">
            <v>UN</v>
          </cell>
          <cell r="D2101">
            <v>221.13</v>
          </cell>
          <cell r="E2101">
            <v>48.09</v>
          </cell>
          <cell r="F2101">
            <v>269.22000000000003</v>
          </cell>
        </row>
        <row r="2102">
          <cell r="A2102" t="str">
            <v>180312</v>
          </cell>
          <cell r="B2102" t="str">
            <v>CAIXA DE ENTRADA P/MEDIÇÃO DE POTÊNCIA DE 25 A 30 KW</v>
          </cell>
          <cell r="C2102" t="str">
            <v>UN</v>
          </cell>
          <cell r="D2102">
            <v>224.7</v>
          </cell>
          <cell r="E2102">
            <v>59.16</v>
          </cell>
          <cell r="F2102">
            <v>283.86</v>
          </cell>
        </row>
        <row r="2104">
          <cell r="A2104" t="str">
            <v>180400</v>
          </cell>
          <cell r="B2104" t="str">
            <v>RASGO E ENCHIMENTO EM ALVENARIA OU CONCRETO</v>
          </cell>
          <cell r="D2104" t="str">
            <v/>
          </cell>
          <cell r="E2104" t="str">
            <v/>
          </cell>
          <cell r="F2104">
            <v>0</v>
          </cell>
        </row>
        <row r="2105">
          <cell r="A2105" t="str">
            <v>180401</v>
          </cell>
          <cell r="B2105" t="str">
            <v>RASGO EM ALVEN.P/PASS.ELETR. D=15MM (1/2') A 25MM (1')</v>
          </cell>
          <cell r="C2105" t="str">
            <v>M</v>
          </cell>
          <cell r="D2105" t="str">
            <v/>
          </cell>
          <cell r="E2105">
            <v>1.24</v>
          </cell>
          <cell r="F2105">
            <v>1.24</v>
          </cell>
        </row>
        <row r="2106">
          <cell r="A2106" t="str">
            <v>180402</v>
          </cell>
          <cell r="B2106" t="str">
            <v>RASGO EM ALVEN.P/PASS.ELETR. D=32MM (1 1/4') A 50MM (2')</v>
          </cell>
          <cell r="C2106" t="str">
            <v>M</v>
          </cell>
          <cell r="D2106" t="str">
            <v/>
          </cell>
          <cell r="E2106">
            <v>1.94</v>
          </cell>
          <cell r="F2106">
            <v>1.94</v>
          </cell>
        </row>
        <row r="2107">
          <cell r="A2107" t="str">
            <v>180403</v>
          </cell>
          <cell r="B2107" t="str">
            <v>RASGO EM ALVEN.P/PASS.ELETR. D=65MM (2 1/2') A 100MM (4')</v>
          </cell>
          <cell r="C2107" t="str">
            <v>M</v>
          </cell>
          <cell r="D2107" t="str">
            <v/>
          </cell>
          <cell r="E2107">
            <v>2.83</v>
          </cell>
          <cell r="F2107">
            <v>2.83</v>
          </cell>
        </row>
        <row r="2108">
          <cell r="A2108" t="str">
            <v>180404</v>
          </cell>
          <cell r="B2108" t="str">
            <v>RASGO EM CONCR.P/PASS.ELETR. D=15MM (1/2') A 25MM (1')</v>
          </cell>
          <cell r="C2108" t="str">
            <v>M</v>
          </cell>
          <cell r="D2108" t="str">
            <v/>
          </cell>
          <cell r="E2108">
            <v>3.18</v>
          </cell>
          <cell r="F2108">
            <v>3.18</v>
          </cell>
        </row>
        <row r="2109">
          <cell r="A2109" t="str">
            <v>180405</v>
          </cell>
          <cell r="B2109" t="str">
            <v>RASGO EM CONCR.P/PASS.ELETR. D=32MM (1 1/4') A 50MM (2')</v>
          </cell>
          <cell r="C2109" t="str">
            <v>M</v>
          </cell>
          <cell r="D2109" t="str">
            <v/>
          </cell>
          <cell r="E2109">
            <v>4.96</v>
          </cell>
          <cell r="F2109">
            <v>4.96</v>
          </cell>
        </row>
        <row r="2110">
          <cell r="A2110" t="str">
            <v>180406</v>
          </cell>
          <cell r="B2110" t="str">
            <v>RASGO EM CONCR.P/PASS.ELETR. D=65MM (2 1/2') A 100MM (4')</v>
          </cell>
          <cell r="C2110" t="str">
            <v>M</v>
          </cell>
          <cell r="D2110" t="str">
            <v/>
          </cell>
          <cell r="E2110">
            <v>7.07</v>
          </cell>
          <cell r="F2110">
            <v>7.07</v>
          </cell>
        </row>
        <row r="2111">
          <cell r="A2111" t="str">
            <v>180407</v>
          </cell>
          <cell r="B2111" t="str">
            <v>ENCH.DE RASG.C/ARG.MIS.P/ELETR. D=15MM (1/2') A 25MM (1')</v>
          </cell>
          <cell r="C2111" t="str">
            <v>M</v>
          </cell>
          <cell r="D2111">
            <v>0.01</v>
          </cell>
          <cell r="E2111">
            <v>0.94</v>
          </cell>
          <cell r="F2111">
            <v>0.95</v>
          </cell>
        </row>
        <row r="2112">
          <cell r="A2112" t="str">
            <v>180408</v>
          </cell>
          <cell r="B2112" t="str">
            <v>ENCH.DE RASG.C/ARG.MIS.P/ELETR. D=32MM (1 1/4') A 50MM (2')</v>
          </cell>
          <cell r="C2112" t="str">
            <v>M</v>
          </cell>
          <cell r="D2112">
            <v>0.03</v>
          </cell>
          <cell r="E2112">
            <v>1.31</v>
          </cell>
          <cell r="F2112">
            <v>1.34</v>
          </cell>
        </row>
        <row r="2113">
          <cell r="A2113" t="str">
            <v>180409</v>
          </cell>
          <cell r="B2113" t="str">
            <v>ENCH.DE RASG.C/ARG.MIS.P/ELET. D=65MM (2 1/2') A 100MM (4')</v>
          </cell>
          <cell r="C2113" t="str">
            <v>M</v>
          </cell>
          <cell r="D2113">
            <v>0.11</v>
          </cell>
          <cell r="E2113">
            <v>2.04</v>
          </cell>
          <cell r="F2113">
            <v>2.15</v>
          </cell>
        </row>
        <row r="2115">
          <cell r="A2115" t="str">
            <v>180500</v>
          </cell>
          <cell r="B2115" t="str">
            <v>INTERLIGAÇÃO AO QG - ELETRODUTO E CONEXÕES</v>
          </cell>
          <cell r="D2115" t="str">
            <v/>
          </cell>
          <cell r="E2115" t="str">
            <v/>
          </cell>
          <cell r="F2115">
            <v>0</v>
          </cell>
        </row>
        <row r="2116">
          <cell r="A2116" t="str">
            <v>180501</v>
          </cell>
          <cell r="B2116" t="str">
            <v>ELETRODUTO DE FERRO CLASSE LI.ESMALTADO. D=15MM (1/2')</v>
          </cell>
          <cell r="C2116" t="str">
            <v>M</v>
          </cell>
          <cell r="D2116">
            <v>1.52</v>
          </cell>
          <cell r="E2116">
            <v>1.5</v>
          </cell>
          <cell r="F2116">
            <v>3.02</v>
          </cell>
        </row>
        <row r="2117">
          <cell r="A2117" t="str">
            <v>180502</v>
          </cell>
          <cell r="B2117" t="str">
            <v>ELETRODUTO DE FERRO CLASSE LI.ESMALTADO. D=20MM (3/4')</v>
          </cell>
          <cell r="C2117" t="str">
            <v>M</v>
          </cell>
          <cell r="D2117">
            <v>1.88</v>
          </cell>
          <cell r="E2117">
            <v>2.2200000000000002</v>
          </cell>
          <cell r="F2117">
            <v>4.0999999999999996</v>
          </cell>
        </row>
        <row r="2118">
          <cell r="A2118" t="str">
            <v>180503</v>
          </cell>
          <cell r="B2118" t="str">
            <v>ELETRODUTO DE FERRO CLASSE LI.ESMALTADO. D=25MM (1')</v>
          </cell>
          <cell r="C2118" t="str">
            <v>M</v>
          </cell>
          <cell r="D2118">
            <v>2.2999999999999998</v>
          </cell>
          <cell r="E2118">
            <v>2.95</v>
          </cell>
          <cell r="F2118">
            <v>5.25</v>
          </cell>
        </row>
        <row r="2119">
          <cell r="A2119" t="str">
            <v>180504</v>
          </cell>
          <cell r="B2119" t="str">
            <v>ELETRODUTO DE FERRO CLASSE LI.ESMALTADO. D=32MM (1 1/4')</v>
          </cell>
          <cell r="C2119" t="str">
            <v>M</v>
          </cell>
          <cell r="D2119">
            <v>3.9</v>
          </cell>
          <cell r="E2119">
            <v>4.8</v>
          </cell>
          <cell r="F2119">
            <v>8.6999999999999993</v>
          </cell>
        </row>
        <row r="2120">
          <cell r="A2120" t="str">
            <v>180505</v>
          </cell>
          <cell r="B2120" t="str">
            <v>ELETRODUTO DE FERRO CLASSE LI.ESMALTADO. D=40MM (1 1/2')</v>
          </cell>
          <cell r="C2120" t="str">
            <v>M</v>
          </cell>
          <cell r="D2120">
            <v>4.25</v>
          </cell>
          <cell r="E2120">
            <v>5.17</v>
          </cell>
          <cell r="F2120">
            <v>9.42</v>
          </cell>
        </row>
        <row r="2121">
          <cell r="A2121" t="str">
            <v>180506</v>
          </cell>
          <cell r="B2121" t="str">
            <v>ELETRODUTO DE FERRO CLASSE LI.ESMALTADO. D=50MM (2')</v>
          </cell>
          <cell r="C2121" t="str">
            <v>M</v>
          </cell>
          <cell r="D2121">
            <v>5.62</v>
          </cell>
          <cell r="E2121">
            <v>5.9</v>
          </cell>
          <cell r="F2121">
            <v>11.52</v>
          </cell>
        </row>
        <row r="2122">
          <cell r="A2122" t="str">
            <v>180507</v>
          </cell>
          <cell r="B2122" t="str">
            <v>ELETRODUTO DE FERRO CLASSE LI.ESMALTADO. D=65MM (21/2')</v>
          </cell>
          <cell r="C2122" t="str">
            <v>M</v>
          </cell>
          <cell r="D2122">
            <v>9.06</v>
          </cell>
          <cell r="E2122">
            <v>10.34</v>
          </cell>
          <cell r="F2122">
            <v>19.399999999999999</v>
          </cell>
        </row>
        <row r="2123">
          <cell r="A2123" t="str">
            <v>180508</v>
          </cell>
          <cell r="B2123" t="str">
            <v>ELETRODUTO DE FERRO CLASSE LI.ESMALTADO. D=80MM (3')</v>
          </cell>
          <cell r="C2123" t="str">
            <v>M</v>
          </cell>
          <cell r="D2123">
            <v>11.26</v>
          </cell>
          <cell r="E2123">
            <v>11.84</v>
          </cell>
          <cell r="F2123">
            <v>23.1</v>
          </cell>
        </row>
        <row r="2124">
          <cell r="A2124" t="str">
            <v>180509</v>
          </cell>
          <cell r="B2124" t="str">
            <v>ELETRODUTO DE FERRO CLASSE LI.ESMALTADO. D=90MM (31/2')</v>
          </cell>
          <cell r="C2124" t="str">
            <v>M</v>
          </cell>
          <cell r="D2124">
            <v>12.29</v>
          </cell>
          <cell r="E2124">
            <v>13.29</v>
          </cell>
          <cell r="F2124">
            <v>25.58</v>
          </cell>
        </row>
        <row r="2125">
          <cell r="A2125" t="str">
            <v>180510</v>
          </cell>
          <cell r="B2125" t="str">
            <v>ELETRODUTO DE FERRO CLASSE LI.ESMALTADO. D=100MM (4')</v>
          </cell>
          <cell r="C2125" t="str">
            <v>M</v>
          </cell>
          <cell r="D2125">
            <v>13.3</v>
          </cell>
          <cell r="E2125">
            <v>14.79</v>
          </cell>
          <cell r="F2125">
            <v>28.09</v>
          </cell>
        </row>
        <row r="2126">
          <cell r="A2126" t="str">
            <v>180511</v>
          </cell>
          <cell r="B2126" t="str">
            <v>ELETROD.FERRO CLASSE LI.ESM.INCL.CONEXÕES D=15MM (1/2')</v>
          </cell>
          <cell r="C2126" t="str">
            <v>M</v>
          </cell>
          <cell r="D2126">
            <v>1.6</v>
          </cell>
          <cell r="E2126">
            <v>2.95</v>
          </cell>
          <cell r="F2126">
            <v>4.5500000000000007</v>
          </cell>
        </row>
        <row r="2127">
          <cell r="A2127" t="str">
            <v>180512</v>
          </cell>
          <cell r="B2127" t="str">
            <v>ELETROD.FERRO CLASSE LI.ESM.INCL.CONEXÕES D=20MM (3/4')</v>
          </cell>
          <cell r="C2127" t="str">
            <v>M</v>
          </cell>
          <cell r="D2127">
            <v>1.97</v>
          </cell>
          <cell r="E2127">
            <v>3.72</v>
          </cell>
          <cell r="F2127">
            <v>5.69</v>
          </cell>
        </row>
        <row r="2128">
          <cell r="A2128" t="str">
            <v>180513</v>
          </cell>
          <cell r="B2128" t="str">
            <v>ELETROD.FERRO CLASSE LI.ESM.INCL.CONEXÕES D=25MM (1')</v>
          </cell>
          <cell r="C2128" t="str">
            <v>M</v>
          </cell>
          <cell r="D2128">
            <v>2.42</v>
          </cell>
          <cell r="E2128">
            <v>4.45</v>
          </cell>
          <cell r="F2128">
            <v>6.87</v>
          </cell>
        </row>
        <row r="2129">
          <cell r="A2129" t="str">
            <v>180514</v>
          </cell>
          <cell r="B2129" t="str">
            <v>ELETROD.FERRO CLASSE LI.ESM.INCL.CONEXÕES D=32MM (1 1/4')</v>
          </cell>
          <cell r="C2129" t="str">
            <v>M</v>
          </cell>
          <cell r="D2129">
            <v>4.0999999999999996</v>
          </cell>
          <cell r="E2129">
            <v>5.55</v>
          </cell>
          <cell r="F2129">
            <v>9.6499999999999986</v>
          </cell>
        </row>
        <row r="2130">
          <cell r="A2130" t="str">
            <v>180515</v>
          </cell>
          <cell r="B2130" t="str">
            <v>ELETROD.FERRO CLASSE LI.ESM.INCL.CONEXÕES D=40MM (1 1/2')</v>
          </cell>
          <cell r="C2130" t="str">
            <v>M</v>
          </cell>
          <cell r="D2130">
            <v>4.46</v>
          </cell>
          <cell r="E2130">
            <v>5.9</v>
          </cell>
          <cell r="F2130">
            <v>10.36</v>
          </cell>
        </row>
        <row r="2131">
          <cell r="A2131" t="str">
            <v>180516</v>
          </cell>
          <cell r="B2131" t="str">
            <v>ELETROD.FERRO CLASSE LI.ESM.INCL.CONEXÕES D=50MM (2')</v>
          </cell>
          <cell r="C2131" t="str">
            <v>M</v>
          </cell>
          <cell r="D2131">
            <v>5.9</v>
          </cell>
          <cell r="E2131">
            <v>6.67</v>
          </cell>
          <cell r="F2131">
            <v>12.57</v>
          </cell>
        </row>
        <row r="2132">
          <cell r="A2132" t="str">
            <v>180517</v>
          </cell>
          <cell r="B2132" t="str">
            <v>ELETROD.FERRO CLASSE LI.ESM.INCL.CONEXÕES D=65MM (2 1/2')</v>
          </cell>
          <cell r="C2132" t="str">
            <v>M</v>
          </cell>
          <cell r="D2132">
            <v>9.51</v>
          </cell>
          <cell r="E2132">
            <v>11.47</v>
          </cell>
          <cell r="F2132">
            <v>20.98</v>
          </cell>
        </row>
        <row r="2133">
          <cell r="A2133" t="str">
            <v>180518</v>
          </cell>
          <cell r="B2133" t="str">
            <v>ELETROD.FERRO CLASSE LI.ESM.INCL.CONEXÕES D=80MM (3')</v>
          </cell>
          <cell r="C2133" t="str">
            <v>M</v>
          </cell>
          <cell r="D2133">
            <v>11.82</v>
          </cell>
          <cell r="E2133">
            <v>12.94</v>
          </cell>
          <cell r="F2133">
            <v>24.759999999999998</v>
          </cell>
        </row>
        <row r="2134">
          <cell r="A2134" t="str">
            <v>180519</v>
          </cell>
          <cell r="B2134" t="str">
            <v>ELETROD.FERRO CLASSE LI.ESM.INCL.CONEXÕES D=90MM (3 1/2')</v>
          </cell>
          <cell r="C2134" t="str">
            <v>M</v>
          </cell>
          <cell r="D2134">
            <v>12.9</v>
          </cell>
          <cell r="E2134">
            <v>14.79</v>
          </cell>
          <cell r="F2134">
            <v>27.689999999999998</v>
          </cell>
        </row>
        <row r="2135">
          <cell r="A2135" t="str">
            <v>180520</v>
          </cell>
          <cell r="B2135" t="str">
            <v>ELETROD.FERRO CLASSE LI.ESM.INCL.CONEXÕES D=100MM (4')</v>
          </cell>
          <cell r="C2135" t="str">
            <v>M</v>
          </cell>
          <cell r="D2135">
            <v>13.97</v>
          </cell>
          <cell r="E2135">
            <v>16.29</v>
          </cell>
          <cell r="F2135">
            <v>30.259999999999998</v>
          </cell>
        </row>
        <row r="2136">
          <cell r="A2136" t="str">
            <v>180521</v>
          </cell>
          <cell r="B2136" t="str">
            <v>CURVA P/ELETRODUTO EM FERRO ESMALTADO. D=15MM (1/2')</v>
          </cell>
          <cell r="C2136" t="str">
            <v>UN</v>
          </cell>
          <cell r="D2136">
            <v>0.75</v>
          </cell>
          <cell r="E2136">
            <v>0.73</v>
          </cell>
          <cell r="F2136">
            <v>1.48</v>
          </cell>
        </row>
        <row r="2137">
          <cell r="A2137" t="str">
            <v>180522</v>
          </cell>
          <cell r="B2137" t="str">
            <v>CURVA P/ELETRODUTO EM FERRO ESMALTADO. D=20MM (3/4')</v>
          </cell>
          <cell r="C2137" t="str">
            <v>UN</v>
          </cell>
          <cell r="D2137">
            <v>0.83</v>
          </cell>
          <cell r="E2137">
            <v>0.96</v>
          </cell>
          <cell r="F2137">
            <v>1.79</v>
          </cell>
        </row>
        <row r="2138">
          <cell r="A2138" t="str">
            <v>180523</v>
          </cell>
          <cell r="B2138" t="str">
            <v>CURVA P/ELETRODUTO EM FERRO ESMALTADO. D=25MM (1')</v>
          </cell>
          <cell r="C2138" t="str">
            <v>UN</v>
          </cell>
          <cell r="D2138">
            <v>1.1299999999999999</v>
          </cell>
          <cell r="E2138">
            <v>1.03</v>
          </cell>
          <cell r="F2138">
            <v>2.16</v>
          </cell>
        </row>
        <row r="2139">
          <cell r="A2139" t="str">
            <v>180524</v>
          </cell>
          <cell r="B2139" t="str">
            <v>CURVA P/ELETRODUTO EM FERRO ESMALTADO. D=32MM (1 1/4')</v>
          </cell>
          <cell r="C2139" t="str">
            <v>UN</v>
          </cell>
          <cell r="D2139">
            <v>2.29</v>
          </cell>
          <cell r="E2139">
            <v>2.2200000000000002</v>
          </cell>
          <cell r="F2139">
            <v>4.51</v>
          </cell>
        </row>
        <row r="2140">
          <cell r="A2140" t="str">
            <v>180525</v>
          </cell>
          <cell r="B2140" t="str">
            <v>CURVA P/ELETRODUTO EM FERRO ESMALTADO. D=40MM (1 1/2')</v>
          </cell>
          <cell r="C2140" t="str">
            <v>UN</v>
          </cell>
          <cell r="D2140">
            <v>2.95</v>
          </cell>
          <cell r="E2140">
            <v>2.6</v>
          </cell>
          <cell r="F2140">
            <v>5.5500000000000007</v>
          </cell>
        </row>
        <row r="2141">
          <cell r="A2141" t="str">
            <v>180526</v>
          </cell>
          <cell r="B2141" t="str">
            <v>CURVA P/ELETRODUTO EM FERRO ESMALTADO. D=50MM (2')</v>
          </cell>
          <cell r="C2141" t="str">
            <v>UN</v>
          </cell>
          <cell r="D2141">
            <v>4.4000000000000004</v>
          </cell>
          <cell r="E2141">
            <v>3.46</v>
          </cell>
          <cell r="F2141">
            <v>7.86</v>
          </cell>
        </row>
        <row r="2142">
          <cell r="A2142" t="str">
            <v>180527</v>
          </cell>
          <cell r="B2142" t="str">
            <v>CURVA P/ELETRODUTO EM FERRO ESMALTADO. D=65MM (2 1/2')</v>
          </cell>
          <cell r="C2142" t="str">
            <v>UN</v>
          </cell>
          <cell r="D2142">
            <v>9.2799999999999994</v>
          </cell>
          <cell r="E2142">
            <v>7.39</v>
          </cell>
          <cell r="F2142">
            <v>16.669999999999998</v>
          </cell>
        </row>
        <row r="2143">
          <cell r="A2143" t="str">
            <v>180528</v>
          </cell>
          <cell r="B2143" t="str">
            <v>CURVA P/ELETRODUTO EM FERRO ESMALTADO. D=80MM (3')</v>
          </cell>
          <cell r="C2143" t="str">
            <v>UN</v>
          </cell>
          <cell r="D2143">
            <v>10.84</v>
          </cell>
          <cell r="E2143">
            <v>11.12</v>
          </cell>
          <cell r="F2143">
            <v>21.96</v>
          </cell>
        </row>
        <row r="2144">
          <cell r="A2144" t="str">
            <v>180529</v>
          </cell>
          <cell r="B2144" t="str">
            <v>CURVA P/ELETRODUTO EM FERRO ESMALTADO. D=90MM (3 1/2')</v>
          </cell>
          <cell r="C2144" t="str">
            <v>UN</v>
          </cell>
          <cell r="D2144">
            <v>13.69</v>
          </cell>
          <cell r="E2144">
            <v>12.57</v>
          </cell>
          <cell r="F2144">
            <v>26.259999999999998</v>
          </cell>
        </row>
        <row r="2145">
          <cell r="A2145" t="str">
            <v>180530</v>
          </cell>
          <cell r="B2145" t="str">
            <v>CURVA P/ELETRODUTO EM FERRO ESMALTADO. D=100MM (4')</v>
          </cell>
          <cell r="C2145" t="str">
            <v>UN</v>
          </cell>
          <cell r="D2145">
            <v>16.54</v>
          </cell>
          <cell r="E2145">
            <v>13.29</v>
          </cell>
          <cell r="F2145">
            <v>29.83</v>
          </cell>
        </row>
        <row r="2146">
          <cell r="A2146" t="str">
            <v>180531</v>
          </cell>
          <cell r="B2146" t="str">
            <v>LUVA P/ELETRODUTO EM FERRO ESMALTADO. D=15MM (1/2')</v>
          </cell>
          <cell r="C2146" t="str">
            <v>UN</v>
          </cell>
          <cell r="D2146">
            <v>0.27</v>
          </cell>
          <cell r="E2146">
            <v>0.21</v>
          </cell>
          <cell r="F2146">
            <v>0.48</v>
          </cell>
        </row>
        <row r="2147">
          <cell r="A2147" t="str">
            <v>180532</v>
          </cell>
          <cell r="B2147" t="str">
            <v>LUVA P/ELETRODUTO EM FERRO ESMALTADO. D=20MM (3/4')</v>
          </cell>
          <cell r="C2147" t="str">
            <v>UN</v>
          </cell>
          <cell r="D2147">
            <v>0.3</v>
          </cell>
          <cell r="E2147">
            <v>0.3</v>
          </cell>
          <cell r="F2147">
            <v>0.6</v>
          </cell>
        </row>
        <row r="2148">
          <cell r="A2148" t="str">
            <v>180533</v>
          </cell>
          <cell r="B2148" t="str">
            <v>LUVA P/ELETRODUTO EM FERRO ESMALTADO. D=25MM (1')</v>
          </cell>
          <cell r="C2148" t="str">
            <v>UN</v>
          </cell>
          <cell r="D2148">
            <v>0.37</v>
          </cell>
          <cell r="E2148">
            <v>0.44</v>
          </cell>
          <cell r="F2148">
            <v>0.81</v>
          </cell>
        </row>
        <row r="2149">
          <cell r="A2149" t="str">
            <v>180534</v>
          </cell>
          <cell r="B2149" t="str">
            <v>LUVA P/ELETRODUTO EM FERRO ESMALTADO. D=32MM (1 1/4')</v>
          </cell>
          <cell r="C2149" t="str">
            <v>UN</v>
          </cell>
          <cell r="D2149">
            <v>0.7</v>
          </cell>
          <cell r="E2149">
            <v>0.59</v>
          </cell>
          <cell r="F2149">
            <v>1.29</v>
          </cell>
        </row>
        <row r="2150">
          <cell r="A2150" t="str">
            <v>180535</v>
          </cell>
          <cell r="B2150" t="str">
            <v>LUVA P/ELETRODUTO EM FERRO ESMALTADO. D=40MM (1 1/2')</v>
          </cell>
          <cell r="C2150" t="str">
            <v>UN</v>
          </cell>
          <cell r="D2150">
            <v>0.95</v>
          </cell>
          <cell r="E2150">
            <v>0.82</v>
          </cell>
          <cell r="F2150">
            <v>1.77</v>
          </cell>
        </row>
        <row r="2151">
          <cell r="A2151" t="str">
            <v>180536</v>
          </cell>
          <cell r="B2151" t="str">
            <v>LUVA P/ELETRODUTO EM FERRO ESMALTADO. D=50MM (2')</v>
          </cell>
          <cell r="C2151" t="str">
            <v>UN</v>
          </cell>
          <cell r="D2151">
            <v>1.47</v>
          </cell>
          <cell r="E2151">
            <v>0.96</v>
          </cell>
          <cell r="F2151">
            <v>2.4299999999999997</v>
          </cell>
        </row>
        <row r="2152">
          <cell r="A2152" t="str">
            <v>180537</v>
          </cell>
          <cell r="B2152" t="str">
            <v>LUVA P/ELETRODUTO EM FERRO ESMALTADO. D=65MM (2 1/2')</v>
          </cell>
          <cell r="C2152" t="str">
            <v>UN</v>
          </cell>
          <cell r="D2152">
            <v>1.96</v>
          </cell>
          <cell r="E2152">
            <v>1.85</v>
          </cell>
          <cell r="F2152">
            <v>3.81</v>
          </cell>
        </row>
        <row r="2153">
          <cell r="A2153" t="str">
            <v>180538</v>
          </cell>
          <cell r="B2153" t="str">
            <v>LUVA P/ELETRODUTO EM FERRO ESMALTADO. D=80MM (3')</v>
          </cell>
          <cell r="C2153" t="str">
            <v>UN</v>
          </cell>
          <cell r="D2153">
            <v>2.12</v>
          </cell>
          <cell r="E2153">
            <v>3.16</v>
          </cell>
          <cell r="F2153">
            <v>5.28</v>
          </cell>
        </row>
        <row r="2154">
          <cell r="A2154" t="str">
            <v>180539</v>
          </cell>
          <cell r="B2154" t="str">
            <v>LUVA P/ELETRODUTO EM FERRO ESMALTADO. D=90MM (3 1/2')</v>
          </cell>
          <cell r="C2154" t="str">
            <v>UN</v>
          </cell>
          <cell r="D2154">
            <v>2.54</v>
          </cell>
          <cell r="E2154">
            <v>3.72</v>
          </cell>
          <cell r="F2154">
            <v>6.26</v>
          </cell>
        </row>
        <row r="2155">
          <cell r="A2155" t="str">
            <v>180540</v>
          </cell>
          <cell r="B2155" t="str">
            <v>LUVA P/ELETRODUTO EM FERRO ESMALTADO. D=100MM (4')</v>
          </cell>
          <cell r="C2155" t="str">
            <v>UN</v>
          </cell>
          <cell r="D2155">
            <v>2.96</v>
          </cell>
          <cell r="E2155">
            <v>4.07</v>
          </cell>
          <cell r="F2155">
            <v>7.03</v>
          </cell>
        </row>
        <row r="2156">
          <cell r="A2156" t="str">
            <v>180541</v>
          </cell>
          <cell r="B2156" t="str">
            <v>BUCHA E ARRUELA DE FERRO GALV. D=15MM (1/2')</v>
          </cell>
          <cell r="C2156" t="str">
            <v>UN</v>
          </cell>
          <cell r="D2156">
            <v>0.15</v>
          </cell>
          <cell r="E2156">
            <v>7.0000000000000007E-2</v>
          </cell>
          <cell r="F2156">
            <v>0.22</v>
          </cell>
        </row>
        <row r="2157">
          <cell r="A2157" t="str">
            <v>180542</v>
          </cell>
          <cell r="B2157" t="str">
            <v>BUCHA E ARRUELA DE FERRO GALV. D=20MM (3/4')</v>
          </cell>
          <cell r="C2157" t="str">
            <v>UN</v>
          </cell>
          <cell r="D2157">
            <v>0.17</v>
          </cell>
          <cell r="E2157">
            <v>7.0000000000000007E-2</v>
          </cell>
          <cell r="F2157">
            <v>0.24000000000000002</v>
          </cell>
        </row>
        <row r="2158">
          <cell r="A2158" t="str">
            <v>180543</v>
          </cell>
          <cell r="B2158" t="str">
            <v>BUCHA E ARRUELA DE FERRO GALV. D=25MM (1')</v>
          </cell>
          <cell r="C2158" t="str">
            <v>UN</v>
          </cell>
          <cell r="D2158">
            <v>0.28000000000000003</v>
          </cell>
          <cell r="E2158">
            <v>7.0000000000000007E-2</v>
          </cell>
          <cell r="F2158">
            <v>0.35000000000000003</v>
          </cell>
        </row>
        <row r="2159">
          <cell r="A2159" t="str">
            <v>180544</v>
          </cell>
          <cell r="B2159" t="str">
            <v>BUCHA E ARRUELA DE FERRO GALV. D=32MM (1 1/4')</v>
          </cell>
          <cell r="C2159" t="str">
            <v>UN</v>
          </cell>
          <cell r="D2159">
            <v>0.39</v>
          </cell>
          <cell r="E2159">
            <v>0.21</v>
          </cell>
          <cell r="F2159">
            <v>0.6</v>
          </cell>
        </row>
        <row r="2160">
          <cell r="A2160" t="str">
            <v>180545</v>
          </cell>
          <cell r="B2160" t="str">
            <v>BUCHA E ARRUELA DE FERRO GALV. D=40MM (1 1/2')</v>
          </cell>
          <cell r="C2160" t="str">
            <v>UN</v>
          </cell>
          <cell r="D2160">
            <v>0.48</v>
          </cell>
          <cell r="E2160">
            <v>0.3</v>
          </cell>
          <cell r="F2160">
            <v>0.78</v>
          </cell>
        </row>
        <row r="2161">
          <cell r="A2161" t="str">
            <v>180546</v>
          </cell>
          <cell r="B2161" t="str">
            <v>BUCHA E ARRUELA DE FERRO GALV. D=50MM (2')</v>
          </cell>
          <cell r="C2161" t="str">
            <v>UN</v>
          </cell>
          <cell r="D2161">
            <v>0.68</v>
          </cell>
          <cell r="E2161">
            <v>0.44</v>
          </cell>
          <cell r="F2161">
            <v>1.1200000000000001</v>
          </cell>
        </row>
        <row r="2162">
          <cell r="A2162" t="str">
            <v>180547</v>
          </cell>
          <cell r="B2162" t="str">
            <v>BUCHA E ARRUELA DE FERRO GALV. D=65MM (2 1/2')</v>
          </cell>
          <cell r="C2162" t="str">
            <v>UN</v>
          </cell>
          <cell r="D2162">
            <v>1.08</v>
          </cell>
          <cell r="E2162">
            <v>0.89</v>
          </cell>
          <cell r="F2162">
            <v>1.9700000000000002</v>
          </cell>
        </row>
        <row r="2163">
          <cell r="A2163" t="str">
            <v>180548</v>
          </cell>
          <cell r="B2163" t="str">
            <v>BUCHA E ARRUELA DE FERRO GALV. D=80MM (3')</v>
          </cell>
          <cell r="C2163" t="str">
            <v>UN</v>
          </cell>
          <cell r="D2163">
            <v>1.39</v>
          </cell>
          <cell r="E2163">
            <v>1.33</v>
          </cell>
          <cell r="F2163">
            <v>2.7199999999999998</v>
          </cell>
        </row>
        <row r="2164">
          <cell r="A2164" t="str">
            <v>180549</v>
          </cell>
          <cell r="B2164" t="str">
            <v>BUCHA E ARRUELA DE FERRO GALV. D=90MM (3 1/2')</v>
          </cell>
          <cell r="C2164" t="str">
            <v>UN</v>
          </cell>
          <cell r="D2164">
            <v>1.97</v>
          </cell>
          <cell r="E2164">
            <v>1.54</v>
          </cell>
          <cell r="F2164">
            <v>3.51</v>
          </cell>
        </row>
        <row r="2165">
          <cell r="A2165" t="str">
            <v>180550</v>
          </cell>
          <cell r="B2165" t="str">
            <v>BUCHA E ARRUELA DE FERRO GALV. D=100MM (4')</v>
          </cell>
          <cell r="C2165" t="str">
            <v>UN</v>
          </cell>
          <cell r="D2165">
            <v>2.5</v>
          </cell>
          <cell r="E2165">
            <v>1.85</v>
          </cell>
          <cell r="F2165">
            <v>4.3499999999999996</v>
          </cell>
        </row>
        <row r="2166">
          <cell r="A2166" t="str">
            <v>180551</v>
          </cell>
          <cell r="B2166" t="str">
            <v>ELETRODUTO PVC ROSC. D=20MM (1 1/2')</v>
          </cell>
          <cell r="C2166" t="str">
            <v>M</v>
          </cell>
          <cell r="D2166">
            <v>0.55000000000000004</v>
          </cell>
          <cell r="E2166">
            <v>1.24</v>
          </cell>
          <cell r="F2166">
            <v>1.79</v>
          </cell>
        </row>
        <row r="2167">
          <cell r="A2167" t="str">
            <v>180552</v>
          </cell>
          <cell r="B2167" t="str">
            <v>ELETRODUTO PVC ROSC. D=25MM (3/4')</v>
          </cell>
          <cell r="C2167" t="str">
            <v>M</v>
          </cell>
          <cell r="D2167">
            <v>0.71</v>
          </cell>
          <cell r="E2167">
            <v>1.24</v>
          </cell>
          <cell r="F2167">
            <v>1.95</v>
          </cell>
        </row>
        <row r="2168">
          <cell r="A2168" t="str">
            <v>180553</v>
          </cell>
          <cell r="B2168" t="str">
            <v>ELETRODUTO PVC ROSC. D=32MM (1')</v>
          </cell>
          <cell r="C2168" t="str">
            <v>M</v>
          </cell>
          <cell r="D2168">
            <v>1.08</v>
          </cell>
          <cell r="E2168">
            <v>1.5</v>
          </cell>
          <cell r="F2168">
            <v>2.58</v>
          </cell>
        </row>
        <row r="2169">
          <cell r="A2169" t="str">
            <v>180554</v>
          </cell>
          <cell r="B2169" t="str">
            <v>ELETRODUTO PVC ROSC. D=40MM (1 1/4')</v>
          </cell>
          <cell r="C2169" t="str">
            <v>M</v>
          </cell>
          <cell r="D2169">
            <v>1.89</v>
          </cell>
          <cell r="E2169">
            <v>2.2200000000000002</v>
          </cell>
          <cell r="F2169">
            <v>4.1100000000000003</v>
          </cell>
        </row>
        <row r="2170">
          <cell r="A2170" t="str">
            <v>180555</v>
          </cell>
          <cell r="B2170" t="str">
            <v>ELETRODUTO PVC ROSC. D=50MM (1 1/2')</v>
          </cell>
          <cell r="C2170" t="str">
            <v>M</v>
          </cell>
          <cell r="D2170">
            <v>2.17</v>
          </cell>
          <cell r="E2170">
            <v>2.74</v>
          </cell>
          <cell r="F2170">
            <v>4.91</v>
          </cell>
        </row>
        <row r="2171">
          <cell r="A2171" t="str">
            <v>180556</v>
          </cell>
          <cell r="B2171" t="str">
            <v>ELETRODUTO PVC ROSC. D=60MM (2')</v>
          </cell>
          <cell r="C2171" t="str">
            <v>M</v>
          </cell>
          <cell r="D2171">
            <v>2.78</v>
          </cell>
          <cell r="E2171">
            <v>3.72</v>
          </cell>
          <cell r="F2171">
            <v>6.5</v>
          </cell>
        </row>
        <row r="2172">
          <cell r="A2172" t="str">
            <v>180557</v>
          </cell>
          <cell r="B2172" t="str">
            <v>ELETRODUTO PVC ROSC. D=75MM (2 1/2')</v>
          </cell>
          <cell r="C2172" t="str">
            <v>M</v>
          </cell>
          <cell r="D2172">
            <v>6.72</v>
          </cell>
          <cell r="E2172">
            <v>4.96</v>
          </cell>
          <cell r="F2172">
            <v>11.68</v>
          </cell>
        </row>
        <row r="2173">
          <cell r="A2173" t="str">
            <v>180558</v>
          </cell>
          <cell r="B2173" t="str">
            <v>ELETRODUTO PVC ROSC. D=85MM (3')</v>
          </cell>
          <cell r="C2173" t="str">
            <v>M</v>
          </cell>
          <cell r="D2173">
            <v>8.2799999999999994</v>
          </cell>
          <cell r="E2173">
            <v>5.9</v>
          </cell>
          <cell r="F2173">
            <v>14.18</v>
          </cell>
        </row>
        <row r="2174">
          <cell r="A2174" t="str">
            <v>180559</v>
          </cell>
          <cell r="B2174" t="str">
            <v>ELETRODUTO PVC ROSC. D=110MM (4')</v>
          </cell>
          <cell r="C2174" t="str">
            <v>M</v>
          </cell>
          <cell r="D2174">
            <v>13.19</v>
          </cell>
          <cell r="E2174">
            <v>7.39</v>
          </cell>
          <cell r="F2174">
            <v>20.58</v>
          </cell>
        </row>
        <row r="2175">
          <cell r="A2175" t="str">
            <v>180560</v>
          </cell>
          <cell r="B2175" t="str">
            <v>ELETRODUTO PVC ROSC.INCL.CONEXÕES D=20MM (1/2')</v>
          </cell>
          <cell r="C2175" t="str">
            <v>M</v>
          </cell>
          <cell r="D2175">
            <v>0.6</v>
          </cell>
          <cell r="E2175">
            <v>2.2200000000000002</v>
          </cell>
          <cell r="F2175">
            <v>2.8200000000000003</v>
          </cell>
        </row>
        <row r="2176">
          <cell r="A2176" t="str">
            <v>180561</v>
          </cell>
          <cell r="B2176" t="str">
            <v>ELETRODUTO PVC ROSC.INCL.CONEXÕES D=25MM (3/4')</v>
          </cell>
          <cell r="C2176" t="str">
            <v>M</v>
          </cell>
          <cell r="D2176">
            <v>0.79</v>
          </cell>
          <cell r="E2176">
            <v>2.2200000000000002</v>
          </cell>
          <cell r="F2176">
            <v>3.0100000000000002</v>
          </cell>
        </row>
        <row r="2177">
          <cell r="A2177" t="str">
            <v>180562</v>
          </cell>
          <cell r="B2177" t="str">
            <v>ELETRODUTO PVC ROSC.INCL.CONEXÕES D=32MM (1')</v>
          </cell>
          <cell r="C2177" t="str">
            <v>M</v>
          </cell>
          <cell r="D2177">
            <v>1.19</v>
          </cell>
          <cell r="E2177">
            <v>3.32</v>
          </cell>
          <cell r="F2177">
            <v>4.51</v>
          </cell>
        </row>
        <row r="2178">
          <cell r="A2178" t="str">
            <v>180563</v>
          </cell>
          <cell r="B2178" t="str">
            <v>ELETRODUTO PVC ROSC.INCL.CONEXÕES D=40MM(1 1/4')</v>
          </cell>
          <cell r="C2178" t="str">
            <v>M</v>
          </cell>
          <cell r="D2178">
            <v>2.08</v>
          </cell>
          <cell r="E2178">
            <v>3.72</v>
          </cell>
          <cell r="F2178">
            <v>5.8000000000000007</v>
          </cell>
        </row>
        <row r="2179">
          <cell r="A2179" t="str">
            <v>180564</v>
          </cell>
          <cell r="B2179" t="str">
            <v>ELETRODUTO PVC ROSC.INCL.CONEXÕES D=50MM (1 1/2')</v>
          </cell>
          <cell r="C2179" t="str">
            <v>M</v>
          </cell>
          <cell r="D2179">
            <v>2.39</v>
          </cell>
          <cell r="E2179">
            <v>4.45</v>
          </cell>
          <cell r="F2179">
            <v>6.84</v>
          </cell>
        </row>
        <row r="2180">
          <cell r="A2180" t="str">
            <v>180565</v>
          </cell>
          <cell r="B2180" t="str">
            <v>ELETRODUTO PVC ROSC.INCL.CONEXÕES D=60MM (2')</v>
          </cell>
          <cell r="C2180" t="str">
            <v>M</v>
          </cell>
          <cell r="D2180">
            <v>3.07</v>
          </cell>
          <cell r="E2180">
            <v>5.17</v>
          </cell>
          <cell r="F2180">
            <v>8.24</v>
          </cell>
        </row>
        <row r="2181">
          <cell r="A2181" t="str">
            <v>180566</v>
          </cell>
          <cell r="B2181" t="str">
            <v>ELETRODUTO PVC ROSC.INCL.CONEXÕES DIAM 75MM (2 1/2')</v>
          </cell>
          <cell r="C2181" t="str">
            <v>M</v>
          </cell>
          <cell r="D2181">
            <v>7.39</v>
          </cell>
          <cell r="E2181">
            <v>6.67</v>
          </cell>
          <cell r="F2181">
            <v>14.059999999999999</v>
          </cell>
        </row>
        <row r="2182">
          <cell r="A2182" t="str">
            <v>180567</v>
          </cell>
          <cell r="B2182" t="str">
            <v>ELETRODUTO PVC ROSC.INCL.CONEXÕES D=85MM (3')</v>
          </cell>
          <cell r="C2182" t="str">
            <v>M</v>
          </cell>
          <cell r="D2182">
            <v>9.11</v>
          </cell>
          <cell r="E2182">
            <v>7.39</v>
          </cell>
          <cell r="F2182">
            <v>16.5</v>
          </cell>
        </row>
        <row r="2183">
          <cell r="A2183" t="str">
            <v>180568</v>
          </cell>
          <cell r="B2183" t="str">
            <v>ELETRODUTO PVC ROSC.INCL.CONEXÕES D=110MM (4')</v>
          </cell>
          <cell r="C2183" t="str">
            <v>M</v>
          </cell>
          <cell r="D2183">
            <v>14.51</v>
          </cell>
          <cell r="E2183">
            <v>8.89</v>
          </cell>
          <cell r="F2183">
            <v>23.4</v>
          </cell>
        </row>
        <row r="2184">
          <cell r="A2184" t="str">
            <v>180569</v>
          </cell>
          <cell r="B2184" t="str">
            <v>CURVA P/ELETRODUTO PVC ROSC. D=20MM (1/2')</v>
          </cell>
          <cell r="C2184" t="str">
            <v>UN</v>
          </cell>
          <cell r="D2184">
            <v>0.39</v>
          </cell>
          <cell r="E2184">
            <v>0.51</v>
          </cell>
          <cell r="F2184">
            <v>0.9</v>
          </cell>
        </row>
        <row r="2185">
          <cell r="A2185" t="str">
            <v>180570</v>
          </cell>
          <cell r="B2185" t="str">
            <v>CURVA P/ELETRODUTO PVC ROSC. D=25MM (3/4')</v>
          </cell>
          <cell r="C2185" t="str">
            <v>UN</v>
          </cell>
          <cell r="D2185">
            <v>0.55000000000000004</v>
          </cell>
          <cell r="E2185">
            <v>0.73</v>
          </cell>
          <cell r="F2185">
            <v>1.28</v>
          </cell>
        </row>
        <row r="2186">
          <cell r="A2186" t="str">
            <v>180571</v>
          </cell>
          <cell r="B2186" t="str">
            <v>CURVA P/ELETRODUTO PVC ROSC. D=32MM (1')</v>
          </cell>
          <cell r="C2186" t="str">
            <v>UN</v>
          </cell>
          <cell r="D2186">
            <v>0.83</v>
          </cell>
          <cell r="E2186">
            <v>0.96</v>
          </cell>
          <cell r="F2186">
            <v>1.79</v>
          </cell>
        </row>
        <row r="2187">
          <cell r="A2187" t="str">
            <v>180572</v>
          </cell>
          <cell r="B2187" t="str">
            <v>CURVA P/ELETRODUTO PVC ROSC. D=40MM (1 1/4)</v>
          </cell>
          <cell r="C2187" t="str">
            <v>UN</v>
          </cell>
          <cell r="D2187">
            <v>1.1599999999999999</v>
          </cell>
          <cell r="E2187">
            <v>1.5</v>
          </cell>
          <cell r="F2187">
            <v>2.66</v>
          </cell>
        </row>
        <row r="2188">
          <cell r="A2188" t="str">
            <v>180573</v>
          </cell>
          <cell r="B2188" t="str">
            <v>CURVA P/ELETRODUTO PVC ROSC. D=50MM (1 1/2')</v>
          </cell>
          <cell r="C2188" t="str">
            <v>UN</v>
          </cell>
          <cell r="D2188">
            <v>1.38</v>
          </cell>
          <cell r="E2188">
            <v>1.85</v>
          </cell>
          <cell r="F2188">
            <v>3.23</v>
          </cell>
        </row>
        <row r="2189">
          <cell r="A2189" t="str">
            <v>180574</v>
          </cell>
          <cell r="B2189" t="str">
            <v>CURVA P/ELETRODUTO PVC ROSC. D=60MM (2')</v>
          </cell>
          <cell r="C2189" t="str">
            <v>UN</v>
          </cell>
          <cell r="D2189">
            <v>2.2599999999999998</v>
          </cell>
          <cell r="E2189">
            <v>2.81</v>
          </cell>
          <cell r="F2189">
            <v>5.07</v>
          </cell>
        </row>
        <row r="2190">
          <cell r="A2190" t="str">
            <v>180575</v>
          </cell>
          <cell r="B2190" t="str">
            <v>CURVA P/ELETRODUTO PVC ROSC. D=75MM (2 1/2')</v>
          </cell>
          <cell r="C2190" t="str">
            <v>UN</v>
          </cell>
          <cell r="D2190">
            <v>5.2</v>
          </cell>
          <cell r="E2190">
            <v>5.9</v>
          </cell>
          <cell r="F2190">
            <v>11.100000000000001</v>
          </cell>
        </row>
        <row r="2191">
          <cell r="A2191" t="str">
            <v>180576</v>
          </cell>
          <cell r="B2191" t="str">
            <v>CURVA P/ELETRODUTO PVC ROSC. D=85MM (3')</v>
          </cell>
          <cell r="C2191" t="str">
            <v>UN</v>
          </cell>
          <cell r="D2191">
            <v>7.46</v>
          </cell>
          <cell r="E2191">
            <v>7.39</v>
          </cell>
          <cell r="F2191">
            <v>14.85</v>
          </cell>
        </row>
        <row r="2192">
          <cell r="A2192" t="str">
            <v>180577</v>
          </cell>
          <cell r="B2192" t="str">
            <v>CURVA P/ELETRODUTO PVC ROSC. D=110MM (4')</v>
          </cell>
          <cell r="C2192" t="str">
            <v>UN</v>
          </cell>
          <cell r="D2192">
            <v>12.39</v>
          </cell>
          <cell r="E2192">
            <v>8.89</v>
          </cell>
          <cell r="F2192">
            <v>21.28</v>
          </cell>
        </row>
        <row r="2193">
          <cell r="A2193" t="str">
            <v>180578</v>
          </cell>
          <cell r="B2193" t="str">
            <v>LUVA P/ELETRODUTO PVC ROSC. D=20MM (1/2')</v>
          </cell>
          <cell r="C2193" t="str">
            <v>UN</v>
          </cell>
          <cell r="D2193">
            <v>0.21</v>
          </cell>
          <cell r="E2193">
            <v>0.14000000000000001</v>
          </cell>
          <cell r="F2193">
            <v>0.35</v>
          </cell>
        </row>
        <row r="2194">
          <cell r="A2194" t="str">
            <v>180579</v>
          </cell>
          <cell r="B2194" t="str">
            <v>LUVA P/ELETRODUTO PVC ROSC. D=25MM (3/4')</v>
          </cell>
          <cell r="C2194" t="str">
            <v>UN</v>
          </cell>
          <cell r="D2194">
            <v>0.32</v>
          </cell>
          <cell r="E2194">
            <v>0.21</v>
          </cell>
          <cell r="F2194">
            <v>0.53</v>
          </cell>
        </row>
        <row r="2195">
          <cell r="A2195" t="str">
            <v>180580</v>
          </cell>
          <cell r="B2195" t="str">
            <v>LUVA P/ELETRODUTO PVC ROSC. D=32MM (1')</v>
          </cell>
          <cell r="C2195" t="str">
            <v>UN</v>
          </cell>
          <cell r="D2195">
            <v>0.42</v>
          </cell>
          <cell r="E2195">
            <v>0.37</v>
          </cell>
          <cell r="F2195">
            <v>0.79</v>
          </cell>
        </row>
        <row r="2196">
          <cell r="A2196" t="str">
            <v>180581</v>
          </cell>
          <cell r="B2196" t="str">
            <v>LUVA P/ELETRODUTO PVC ROSC. D=40MM (1 1/4')</v>
          </cell>
          <cell r="C2196" t="str">
            <v>UN</v>
          </cell>
          <cell r="D2196">
            <v>0.67</v>
          </cell>
          <cell r="E2196">
            <v>0.51</v>
          </cell>
          <cell r="F2196">
            <v>1.1800000000000002</v>
          </cell>
        </row>
        <row r="2197">
          <cell r="A2197" t="str">
            <v>180582</v>
          </cell>
          <cell r="B2197" t="str">
            <v>LUVA P/ELETRODUTO PVC ROSC. D=50MM (1 1/2')</v>
          </cell>
          <cell r="C2197" t="str">
            <v>UN</v>
          </cell>
          <cell r="D2197">
            <v>0.85</v>
          </cell>
          <cell r="E2197">
            <v>0.68</v>
          </cell>
          <cell r="F2197">
            <v>1.53</v>
          </cell>
        </row>
        <row r="2198">
          <cell r="A2198" t="str">
            <v>180583</v>
          </cell>
          <cell r="B2198" t="str">
            <v>LUVA P/ELETRODUTO PVC ROSC. D=60MM (2')</v>
          </cell>
          <cell r="C2198" t="str">
            <v>UN</v>
          </cell>
          <cell r="D2198">
            <v>1.38</v>
          </cell>
          <cell r="E2198">
            <v>0.73</v>
          </cell>
          <cell r="F2198">
            <v>2.11</v>
          </cell>
        </row>
        <row r="2199">
          <cell r="A2199" t="str">
            <v>180584</v>
          </cell>
          <cell r="B2199" t="str">
            <v>LUVA P/ELETRODUTO PVC ROSC. D=75MM (2 1/2')</v>
          </cell>
          <cell r="C2199" t="str">
            <v>UN</v>
          </cell>
          <cell r="D2199">
            <v>3.96</v>
          </cell>
          <cell r="E2199">
            <v>1.5</v>
          </cell>
          <cell r="F2199">
            <v>5.46</v>
          </cell>
        </row>
        <row r="2200">
          <cell r="A2200" t="str">
            <v>180585</v>
          </cell>
          <cell r="B2200" t="str">
            <v>LUVA P/ELETRODUTO PVC ROSC. D=85MM (3')</v>
          </cell>
          <cell r="C2200" t="str">
            <v>UN</v>
          </cell>
          <cell r="D2200">
            <v>5.01</v>
          </cell>
          <cell r="E2200">
            <v>2.81</v>
          </cell>
          <cell r="F2200">
            <v>7.82</v>
          </cell>
        </row>
        <row r="2201">
          <cell r="A2201" t="str">
            <v>180586</v>
          </cell>
          <cell r="B2201" t="str">
            <v>LUVA P/ELETRODUTO PVC ROSC. D=110MM (4')</v>
          </cell>
          <cell r="C2201" t="str">
            <v>UN</v>
          </cell>
          <cell r="D2201">
            <v>9.33</v>
          </cell>
          <cell r="E2201">
            <v>3.56</v>
          </cell>
          <cell r="F2201">
            <v>12.89</v>
          </cell>
        </row>
        <row r="2203">
          <cell r="A2203" t="str">
            <v>180600</v>
          </cell>
          <cell r="B2203" t="str">
            <v>INTERLIGAÇÃO AO QG - FIOS, CABOS, BASES, ETC</v>
          </cell>
          <cell r="D2203" t="str">
            <v/>
          </cell>
          <cell r="E2203" t="str">
            <v/>
          </cell>
          <cell r="F2203">
            <v>0</v>
          </cell>
        </row>
        <row r="2204">
          <cell r="A2204" t="str">
            <v>180601</v>
          </cell>
          <cell r="B2204" t="str">
            <v>FIO ISOLADO PVC P/750V 4MM2</v>
          </cell>
          <cell r="C2204" t="str">
            <v>M</v>
          </cell>
          <cell r="D2204">
            <v>0.28000000000000003</v>
          </cell>
          <cell r="E2204">
            <v>0.89</v>
          </cell>
          <cell r="F2204">
            <v>1.17</v>
          </cell>
        </row>
        <row r="2205">
          <cell r="A2205" t="str">
            <v>180602</v>
          </cell>
          <cell r="B2205" t="str">
            <v>FIO ISOLADO PVC P/750V 6MM2</v>
          </cell>
          <cell r="C2205" t="str">
            <v>M</v>
          </cell>
          <cell r="D2205">
            <v>0.41</v>
          </cell>
          <cell r="E2205">
            <v>0.96</v>
          </cell>
          <cell r="F2205">
            <v>1.3699999999999999</v>
          </cell>
        </row>
        <row r="2206">
          <cell r="A2206" t="str">
            <v>180603</v>
          </cell>
          <cell r="B2206" t="str">
            <v>FIO ISOLADO PVC P/750V 10MM2</v>
          </cell>
          <cell r="C2206" t="str">
            <v>M</v>
          </cell>
          <cell r="D2206">
            <v>0.71</v>
          </cell>
          <cell r="E2206">
            <v>1.03</v>
          </cell>
          <cell r="F2206">
            <v>1.74</v>
          </cell>
        </row>
        <row r="2207">
          <cell r="A2207" t="str">
            <v>180604</v>
          </cell>
          <cell r="B2207" t="str">
            <v>CABO ISOLADO PVC 750V 16MM2</v>
          </cell>
          <cell r="C2207" t="str">
            <v>M</v>
          </cell>
          <cell r="D2207">
            <v>1.23</v>
          </cell>
          <cell r="E2207">
            <v>1.19</v>
          </cell>
          <cell r="F2207">
            <v>2.42</v>
          </cell>
        </row>
        <row r="2208">
          <cell r="A2208" t="str">
            <v>180605</v>
          </cell>
          <cell r="B2208" t="str">
            <v>CABO ISOLADO PVC 750V 25 MM2</v>
          </cell>
          <cell r="C2208" t="str">
            <v>M</v>
          </cell>
          <cell r="D2208">
            <v>1.93</v>
          </cell>
          <cell r="E2208">
            <v>1.24</v>
          </cell>
          <cell r="F2208">
            <v>3.17</v>
          </cell>
        </row>
        <row r="2209">
          <cell r="A2209" t="str">
            <v>180606</v>
          </cell>
          <cell r="B2209" t="str">
            <v>CABO ISOLADO PVC 750V 35MM2</v>
          </cell>
          <cell r="C2209" t="str">
            <v>M</v>
          </cell>
          <cell r="D2209">
            <v>2.64</v>
          </cell>
          <cell r="E2209">
            <v>1.54</v>
          </cell>
          <cell r="F2209">
            <v>4.18</v>
          </cell>
        </row>
        <row r="2210">
          <cell r="A2210" t="str">
            <v>180607</v>
          </cell>
          <cell r="B2210" t="str">
            <v>CABO ISOLADO PVC 750V 50MM2</v>
          </cell>
          <cell r="C2210" t="str">
            <v>M</v>
          </cell>
          <cell r="D2210">
            <v>3.56</v>
          </cell>
          <cell r="E2210">
            <v>2.29</v>
          </cell>
          <cell r="F2210">
            <v>5.85</v>
          </cell>
        </row>
        <row r="2211">
          <cell r="A2211" t="str">
            <v>180608</v>
          </cell>
          <cell r="B2211" t="str">
            <v>CABO ISOLADO PVC 750V 70MM2</v>
          </cell>
          <cell r="C2211" t="str">
            <v>M</v>
          </cell>
          <cell r="D2211">
            <v>5.05</v>
          </cell>
          <cell r="E2211">
            <v>2.5299999999999998</v>
          </cell>
          <cell r="F2211">
            <v>7.58</v>
          </cell>
        </row>
        <row r="2212">
          <cell r="A2212" t="str">
            <v>180609</v>
          </cell>
          <cell r="B2212" t="str">
            <v>CABO ISOLADO PVC 750V 95MM2</v>
          </cell>
          <cell r="C2212" t="str">
            <v>M</v>
          </cell>
          <cell r="D2212">
            <v>6.99</v>
          </cell>
          <cell r="E2212">
            <v>2.64</v>
          </cell>
          <cell r="F2212">
            <v>9.6300000000000008</v>
          </cell>
        </row>
        <row r="2213">
          <cell r="A2213" t="str">
            <v>180610</v>
          </cell>
          <cell r="B2213" t="str">
            <v>CABO ISOLADO PVC 750V 120MM2</v>
          </cell>
          <cell r="C2213" t="str">
            <v>M</v>
          </cell>
          <cell r="D2213">
            <v>8.77</v>
          </cell>
          <cell r="E2213">
            <v>3.42</v>
          </cell>
          <cell r="F2213">
            <v>12.19</v>
          </cell>
        </row>
        <row r="2214">
          <cell r="A2214" t="str">
            <v>180611</v>
          </cell>
          <cell r="B2214" t="str">
            <v>CABO ISOLADO PVC 750V 150MM2</v>
          </cell>
          <cell r="C2214" t="str">
            <v>M</v>
          </cell>
          <cell r="D2214">
            <v>10.84</v>
          </cell>
          <cell r="E2214">
            <v>4.24</v>
          </cell>
          <cell r="F2214">
            <v>15.08</v>
          </cell>
        </row>
        <row r="2215">
          <cell r="A2215" t="str">
            <v>180612</v>
          </cell>
          <cell r="B2215" t="str">
            <v>CABO ISOLADO PVC 750V 185MM2</v>
          </cell>
          <cell r="C2215" t="str">
            <v>M</v>
          </cell>
          <cell r="D2215">
            <v>13.53</v>
          </cell>
          <cell r="E2215">
            <v>5.48</v>
          </cell>
          <cell r="F2215">
            <v>19.009999999999998</v>
          </cell>
        </row>
        <row r="2216">
          <cell r="A2216" t="str">
            <v>180613</v>
          </cell>
          <cell r="B2216" t="str">
            <v>CABO ISOLADO PVC 750V 240MM2</v>
          </cell>
          <cell r="C2216" t="str">
            <v>M</v>
          </cell>
          <cell r="D2216">
            <v>18</v>
          </cell>
          <cell r="E2216">
            <v>6.81</v>
          </cell>
          <cell r="F2216">
            <v>24.81</v>
          </cell>
        </row>
        <row r="2217">
          <cell r="A2217" t="str">
            <v>180614</v>
          </cell>
          <cell r="B2217" t="str">
            <v>CABO ISOLADO PVC 750V 300MM2</v>
          </cell>
          <cell r="C2217" t="str">
            <v>M</v>
          </cell>
          <cell r="D2217">
            <v>22.54</v>
          </cell>
          <cell r="E2217">
            <v>8.49</v>
          </cell>
          <cell r="F2217">
            <v>31.03</v>
          </cell>
        </row>
        <row r="2218">
          <cell r="A2218" t="str">
            <v>180615</v>
          </cell>
          <cell r="B2218" t="str">
            <v>CABO ISOLADO PVC 750V 400MM2</v>
          </cell>
          <cell r="C2218" t="str">
            <v>M</v>
          </cell>
          <cell r="D2218">
            <v>29.78</v>
          </cell>
          <cell r="E2218">
            <v>11.37</v>
          </cell>
          <cell r="F2218">
            <v>41.15</v>
          </cell>
        </row>
        <row r="2219">
          <cell r="A2219" t="str">
            <v>180616</v>
          </cell>
          <cell r="B2219" t="str">
            <v>CABO ISOLADO PVC 750V 500MM2</v>
          </cell>
          <cell r="C2219" t="str">
            <v>M</v>
          </cell>
          <cell r="D2219">
            <v>38.04</v>
          </cell>
          <cell r="E2219">
            <v>14.2</v>
          </cell>
          <cell r="F2219">
            <v>52.239999999999995</v>
          </cell>
        </row>
        <row r="2220">
          <cell r="A2220" t="str">
            <v>180617</v>
          </cell>
          <cell r="B2220" t="str">
            <v>BASE DE FUSÍVEL DIAZED EM QUADRO DE DISTRIBUIÇÃO ATE 25A</v>
          </cell>
          <cell r="C2220" t="str">
            <v>UN</v>
          </cell>
          <cell r="D2220">
            <v>2.89</v>
          </cell>
          <cell r="E2220">
            <v>3.32</v>
          </cell>
          <cell r="F2220">
            <v>6.21</v>
          </cell>
        </row>
        <row r="2221">
          <cell r="A2221" t="str">
            <v>180618</v>
          </cell>
          <cell r="B2221" t="str">
            <v>BASE DE FUSÍVEL DIAZED EM QUADRO DE DISTRIBUIÇÃO ATE 63A</v>
          </cell>
          <cell r="C2221" t="str">
            <v>UN</v>
          </cell>
          <cell r="D2221">
            <v>4.22</v>
          </cell>
          <cell r="E2221">
            <v>3.32</v>
          </cell>
          <cell r="F2221">
            <v>7.5399999999999991</v>
          </cell>
        </row>
        <row r="2222">
          <cell r="A2222" t="str">
            <v>180619</v>
          </cell>
          <cell r="B2222" t="str">
            <v>BASE DE FUSÍVEL NH 00 EM QUADRO DE DISTRIBUIÇÃO ATE 125A</v>
          </cell>
          <cell r="C2222" t="str">
            <v>UN</v>
          </cell>
          <cell r="D2222">
            <v>11</v>
          </cell>
          <cell r="E2222">
            <v>3.72</v>
          </cell>
          <cell r="F2222">
            <v>14.72</v>
          </cell>
        </row>
        <row r="2223">
          <cell r="A2223" t="str">
            <v>180620</v>
          </cell>
          <cell r="B2223" t="str">
            <v>BASE DE FUS.TIPO 'NH' 1 ATE 250A. EM QUADRO DE LUZ E FORCA</v>
          </cell>
          <cell r="C2223" t="str">
            <v>UN</v>
          </cell>
          <cell r="D2223">
            <v>28.84</v>
          </cell>
          <cell r="E2223">
            <v>4.45</v>
          </cell>
          <cell r="F2223">
            <v>33.29</v>
          </cell>
        </row>
        <row r="2224">
          <cell r="A2224" t="str">
            <v>180621</v>
          </cell>
          <cell r="B2224" t="str">
            <v>BASE DE FUS.TIPO 'NH' 2 ATE 400A. EM QUADRO DE LUZ E FORCA</v>
          </cell>
          <cell r="C2224" t="str">
            <v>UN</v>
          </cell>
          <cell r="D2224">
            <v>39.92</v>
          </cell>
          <cell r="E2224">
            <v>5.17</v>
          </cell>
          <cell r="F2224">
            <v>45.09</v>
          </cell>
        </row>
        <row r="2225">
          <cell r="A2225" t="str">
            <v>180622</v>
          </cell>
          <cell r="B2225" t="str">
            <v>BASE DE FUS.TIPO 'NH' 3 ATE 630A. EM QUADRO DE FORCA</v>
          </cell>
          <cell r="C2225" t="str">
            <v>UN</v>
          </cell>
          <cell r="D2225">
            <v>53.22</v>
          </cell>
          <cell r="E2225">
            <v>5.9</v>
          </cell>
          <cell r="F2225">
            <v>59.12</v>
          </cell>
        </row>
        <row r="2226">
          <cell r="A2226" t="str">
            <v>180623</v>
          </cell>
          <cell r="B2226" t="str">
            <v>BASE DE FUS.TIPO 'NH' 4 ATE 1250A. EM QUADRO DE FORCA</v>
          </cell>
          <cell r="C2226" t="str">
            <v>UN</v>
          </cell>
          <cell r="D2226">
            <v>375.88</v>
          </cell>
          <cell r="E2226">
            <v>6.67</v>
          </cell>
          <cell r="F2226">
            <v>382.55</v>
          </cell>
        </row>
        <row r="2227">
          <cell r="A2227" t="str">
            <v>180624</v>
          </cell>
          <cell r="B2227" t="str">
            <v>DISJUNTOR TRIPOLAR C/ACIONAM.NA PORTA DO Q.D.ATE 16 A</v>
          </cell>
          <cell r="C2227" t="str">
            <v>UN</v>
          </cell>
          <cell r="D2227">
            <v>63.54</v>
          </cell>
          <cell r="E2227">
            <v>7.39</v>
          </cell>
          <cell r="F2227">
            <v>70.929999999999993</v>
          </cell>
        </row>
        <row r="2228">
          <cell r="A2228" t="str">
            <v>180625</v>
          </cell>
          <cell r="B2228" t="str">
            <v>DISJUNTOR TRIPOLAR C/ACIONAM.NA PORTA DO Q.D.ATE 32A</v>
          </cell>
          <cell r="C2228" t="str">
            <v>UN</v>
          </cell>
          <cell r="D2228">
            <v>224.58</v>
          </cell>
          <cell r="E2228">
            <v>7.39</v>
          </cell>
          <cell r="F2228">
            <v>231.97</v>
          </cell>
        </row>
        <row r="2229">
          <cell r="A2229" t="str">
            <v>180626</v>
          </cell>
          <cell r="B2229" t="str">
            <v>DISJUNTOR TRIPOLAR C/ACIONAM.NA PORTA DO Q.D.ATE 63A</v>
          </cell>
          <cell r="C2229" t="str">
            <v>UN</v>
          </cell>
          <cell r="D2229">
            <v>381.73</v>
          </cell>
          <cell r="E2229">
            <v>7.39</v>
          </cell>
          <cell r="F2229">
            <v>389.12</v>
          </cell>
        </row>
        <row r="2230">
          <cell r="A2230" t="str">
            <v>180627</v>
          </cell>
          <cell r="B2230" t="str">
            <v>DISJUNTOR TRIPOLAR C/ACIONAM.NA PORTA DO Q.D.ATE 100A</v>
          </cell>
          <cell r="C2230" t="str">
            <v>UN</v>
          </cell>
          <cell r="D2230">
            <v>137.08000000000001</v>
          </cell>
          <cell r="E2230">
            <v>14.79</v>
          </cell>
          <cell r="F2230">
            <v>151.87</v>
          </cell>
        </row>
        <row r="2231">
          <cell r="A2231" t="str">
            <v>180628</v>
          </cell>
          <cell r="B2231" t="str">
            <v>DISJUNTOR TRIPOLAR C/ACIONAM.NA PORTA DO Q.D.ATE 160A</v>
          </cell>
          <cell r="C2231" t="str">
            <v>UN</v>
          </cell>
          <cell r="D2231">
            <v>236.93</v>
          </cell>
          <cell r="E2231">
            <v>14.79</v>
          </cell>
          <cell r="F2231">
            <v>251.72</v>
          </cell>
        </row>
        <row r="2232">
          <cell r="A2232" t="str">
            <v>180629</v>
          </cell>
          <cell r="B2232" t="str">
            <v>DISJUNTOR TRIPOLAR C/ACIONAM.NA PORTA DO Q.D.ATE 250A</v>
          </cell>
          <cell r="C2232" t="str">
            <v>UN</v>
          </cell>
          <cell r="D2232">
            <v>996.89</v>
          </cell>
          <cell r="E2232">
            <v>14.79</v>
          </cell>
          <cell r="F2232">
            <v>1011.68</v>
          </cell>
        </row>
        <row r="2233">
          <cell r="A2233" t="str">
            <v>180630</v>
          </cell>
          <cell r="B2233" t="str">
            <v>DISJUNTOR TRIPOLAR C/ACIONAM.NA PORTA DO Q.D.ATE 400A</v>
          </cell>
          <cell r="C2233" t="str">
            <v>UN</v>
          </cell>
          <cell r="D2233">
            <v>996.89</v>
          </cell>
          <cell r="E2233">
            <v>14.79</v>
          </cell>
          <cell r="F2233">
            <v>1011.68</v>
          </cell>
        </row>
        <row r="2234">
          <cell r="A2234" t="str">
            <v>180631</v>
          </cell>
          <cell r="B2234" t="str">
            <v>DISJUNTOR TRIPOLAR C/ACIONAM.NA PORTA DO Q.D.ATE 630A</v>
          </cell>
          <cell r="C2234" t="str">
            <v>UN</v>
          </cell>
          <cell r="D2234">
            <v>2901.96</v>
          </cell>
          <cell r="E2234">
            <v>42.96</v>
          </cell>
          <cell r="F2234">
            <v>2944.92</v>
          </cell>
        </row>
        <row r="2235">
          <cell r="A2235" t="str">
            <v>180632</v>
          </cell>
          <cell r="B2235" t="str">
            <v>DISJUNTOR TRIPOLAR C/ACIONAM.NA PORTA DO Q.D.ATE 1000A</v>
          </cell>
          <cell r="C2235" t="str">
            <v>UN</v>
          </cell>
          <cell r="D2235">
            <v>4149.92</v>
          </cell>
          <cell r="E2235">
            <v>42.96</v>
          </cell>
          <cell r="F2235">
            <v>4192.88</v>
          </cell>
        </row>
        <row r="2236">
          <cell r="A2236" t="str">
            <v>180633</v>
          </cell>
          <cell r="B2236" t="str">
            <v>DISJUNTOR TRIPOLAR C/ACIONAM.NA PORTA DO Q.D.ATE 1250A</v>
          </cell>
          <cell r="C2236" t="str">
            <v>UN</v>
          </cell>
          <cell r="D2236">
            <v>3690.14</v>
          </cell>
          <cell r="E2236">
            <v>53.7</v>
          </cell>
          <cell r="F2236">
            <v>3743.8399999999997</v>
          </cell>
        </row>
        <row r="2237">
          <cell r="A2237" t="str">
            <v>180634</v>
          </cell>
          <cell r="B2237" t="str">
            <v>DISJUNTOR TRIPOLAR C/ACIONAM.NA PORTA DO Q.D.ATE 1600A</v>
          </cell>
          <cell r="C2237" t="str">
            <v>UN</v>
          </cell>
          <cell r="D2237">
            <v>6141.53</v>
          </cell>
          <cell r="E2237">
            <v>53.7</v>
          </cell>
          <cell r="F2237">
            <v>6195.23</v>
          </cell>
        </row>
        <row r="2238">
          <cell r="A2238" t="str">
            <v>180635</v>
          </cell>
          <cell r="B2238" t="str">
            <v>DISJUNTOR TRIPOLAR C/ADIONAM.NA PORTA DO Q.D.ATE 2500A</v>
          </cell>
          <cell r="C2238" t="str">
            <v>UN</v>
          </cell>
          <cell r="D2238">
            <v>9248.42</v>
          </cell>
          <cell r="E2238">
            <v>85.92</v>
          </cell>
          <cell r="F2238">
            <v>9334.34</v>
          </cell>
        </row>
        <row r="2239">
          <cell r="A2239" t="str">
            <v>180636</v>
          </cell>
          <cell r="B2239" t="str">
            <v>DISJUNTOR TRIPOLAR C/ACIONAM.NA PORTA DO Q.D.ATE 3150A</v>
          </cell>
          <cell r="C2239" t="str">
            <v>UN</v>
          </cell>
          <cell r="D2239">
            <v>10034.780000000001</v>
          </cell>
          <cell r="E2239">
            <v>85.92</v>
          </cell>
          <cell r="F2239">
            <v>10120.700000000001</v>
          </cell>
        </row>
        <row r="2240">
          <cell r="A2240" t="str">
            <v>180637</v>
          </cell>
          <cell r="B2240" t="str">
            <v>SECCIONADOR FUSÍVEL DIAZED MONOPOLAR ATE 25A</v>
          </cell>
          <cell r="C2240" t="str">
            <v>UN</v>
          </cell>
          <cell r="D2240">
            <v>29.25</v>
          </cell>
          <cell r="E2240">
            <v>7.39</v>
          </cell>
          <cell r="F2240">
            <v>36.64</v>
          </cell>
        </row>
        <row r="2241">
          <cell r="A2241" t="str">
            <v>180638</v>
          </cell>
          <cell r="B2241" t="str">
            <v>SECCIONADOR FUSÍVEL DIAZED MONOPOLAR ATE 63A</v>
          </cell>
          <cell r="C2241" t="str">
            <v>UN</v>
          </cell>
          <cell r="D2241">
            <v>29.56</v>
          </cell>
          <cell r="E2241">
            <v>7.39</v>
          </cell>
          <cell r="F2241">
            <v>36.949999999999996</v>
          </cell>
        </row>
        <row r="2242">
          <cell r="A2242" t="str">
            <v>180639</v>
          </cell>
          <cell r="B2242" t="str">
            <v>SECCIONADOR FUSÍVEL DIAZED BIPOLAR.ATE 25A</v>
          </cell>
          <cell r="C2242" t="str">
            <v>UN</v>
          </cell>
          <cell r="D2242">
            <v>59.12</v>
          </cell>
          <cell r="E2242">
            <v>11.12</v>
          </cell>
          <cell r="F2242">
            <v>70.239999999999995</v>
          </cell>
        </row>
        <row r="2243">
          <cell r="A2243" t="str">
            <v>180640</v>
          </cell>
          <cell r="B2243" t="str">
            <v>SECCIONADOR FUSÍVEL DIAZED BIPOLAR ATE 63 A</v>
          </cell>
          <cell r="C2243" t="str">
            <v>UN</v>
          </cell>
          <cell r="D2243">
            <v>59.12</v>
          </cell>
          <cell r="E2243">
            <v>11.12</v>
          </cell>
          <cell r="F2243">
            <v>70.239999999999995</v>
          </cell>
        </row>
        <row r="2244">
          <cell r="A2244" t="str">
            <v>180643</v>
          </cell>
          <cell r="B2244" t="str">
            <v>SECCIONADOR FUSÍVEL NH TRIPOLAR MANOBRA C/CARGA.ATE 125A</v>
          </cell>
          <cell r="C2244" t="str">
            <v>UN</v>
          </cell>
          <cell r="D2244">
            <v>66.599999999999994</v>
          </cell>
          <cell r="E2244">
            <v>13.29</v>
          </cell>
          <cell r="F2244">
            <v>79.889999999999986</v>
          </cell>
        </row>
        <row r="2245">
          <cell r="A2245" t="str">
            <v>180644</v>
          </cell>
          <cell r="B2245" t="str">
            <v>SECCIONADOR FUSÍVEL NH TRIPOLAR MANOBRA C/CARGA.ATE 250A</v>
          </cell>
          <cell r="C2245" t="str">
            <v>UN</v>
          </cell>
          <cell r="D2245">
            <v>119.73</v>
          </cell>
          <cell r="E2245">
            <v>15.51</v>
          </cell>
          <cell r="F2245">
            <v>135.24</v>
          </cell>
        </row>
        <row r="2246">
          <cell r="A2246" t="str">
            <v>180645</v>
          </cell>
          <cell r="B2246" t="str">
            <v>SECCIONADOR FUSÍVEL NH TRIPOLAR MANOBRA S/CARGA.ATE 250A</v>
          </cell>
          <cell r="C2246" t="str">
            <v>UN</v>
          </cell>
          <cell r="D2246">
            <v>119.73</v>
          </cell>
          <cell r="E2246">
            <v>15.51</v>
          </cell>
          <cell r="F2246">
            <v>135.24</v>
          </cell>
        </row>
        <row r="2247">
          <cell r="A2247" t="str">
            <v>180646</v>
          </cell>
          <cell r="B2247" t="str">
            <v>SECCIONADOR FUSÍVEL NH TRIPOLAR MANOBRA S/CARGA.ATE 400A</v>
          </cell>
          <cell r="C2247" t="str">
            <v>UN</v>
          </cell>
          <cell r="D2247">
            <v>152.13</v>
          </cell>
          <cell r="E2247">
            <v>17.739999999999998</v>
          </cell>
          <cell r="F2247">
            <v>169.87</v>
          </cell>
        </row>
        <row r="2248">
          <cell r="A2248" t="str">
            <v>180647</v>
          </cell>
          <cell r="B2248" t="str">
            <v>SECCIONADOR FUSÍVEL NH TRIPOLAR MANOBRA S/CARGA.ATE 630A</v>
          </cell>
          <cell r="C2248" t="str">
            <v>UN</v>
          </cell>
          <cell r="D2248">
            <v>184.97</v>
          </cell>
          <cell r="E2248">
            <v>19.96</v>
          </cell>
          <cell r="F2248">
            <v>204.93</v>
          </cell>
        </row>
        <row r="2249">
          <cell r="A2249" t="str">
            <v>180648</v>
          </cell>
          <cell r="B2249" t="str">
            <v>CHAVE SECCIONADORA TRIPOLAR ACIONAM.FRONTAL ROTATIVO 16A</v>
          </cell>
          <cell r="C2249" t="str">
            <v>UN</v>
          </cell>
          <cell r="D2249">
            <v>20.420000000000002</v>
          </cell>
          <cell r="E2249">
            <v>17.010000000000002</v>
          </cell>
          <cell r="F2249">
            <v>37.430000000000007</v>
          </cell>
        </row>
        <row r="2250">
          <cell r="A2250" t="str">
            <v>180649</v>
          </cell>
          <cell r="B2250" t="str">
            <v>CHAVE SECCIONADORA TRIPOLAR ACIONAM.FRONTAL ROTATIVO 25A</v>
          </cell>
          <cell r="C2250" t="str">
            <v>UN</v>
          </cell>
          <cell r="D2250">
            <v>31.88</v>
          </cell>
          <cell r="E2250">
            <v>19.23</v>
          </cell>
          <cell r="F2250">
            <v>51.11</v>
          </cell>
        </row>
        <row r="2251">
          <cell r="A2251" t="str">
            <v>180650</v>
          </cell>
          <cell r="B2251" t="str">
            <v>CHAVE SECCIONADORA TRIPOLAR ACIONAM.FRONTAL ROTATIVO 40A</v>
          </cell>
          <cell r="C2251" t="str">
            <v>UN</v>
          </cell>
          <cell r="D2251">
            <v>39.04</v>
          </cell>
          <cell r="E2251">
            <v>21.46</v>
          </cell>
          <cell r="F2251">
            <v>60.5</v>
          </cell>
        </row>
        <row r="2252">
          <cell r="A2252" t="str">
            <v>180651</v>
          </cell>
          <cell r="B2252" t="str">
            <v>CHAVE SECCIONADORA TRIPOLAR ACIONAM.FRONTAL ROTATIVO 63A</v>
          </cell>
          <cell r="C2252" t="str">
            <v>UN</v>
          </cell>
          <cell r="D2252">
            <v>61.6</v>
          </cell>
          <cell r="E2252">
            <v>22.91</v>
          </cell>
          <cell r="F2252">
            <v>84.51</v>
          </cell>
        </row>
        <row r="2253">
          <cell r="A2253" t="str">
            <v>180652</v>
          </cell>
          <cell r="B2253" t="str">
            <v>CHAVE SECCIONADORA TRIPOLAR ACIONAM.FRONTAL ROTATIVO 100A</v>
          </cell>
          <cell r="C2253" t="str">
            <v>UN</v>
          </cell>
          <cell r="D2253">
            <v>108.17</v>
          </cell>
          <cell r="E2253">
            <v>25.9</v>
          </cell>
          <cell r="F2253">
            <v>134.07</v>
          </cell>
        </row>
        <row r="2254">
          <cell r="A2254" t="str">
            <v>180653</v>
          </cell>
          <cell r="B2254" t="str">
            <v>CHAVE SECCIONADORA TRIPOLAR ACIONAM.FRONTAL ROTATIVO 125A</v>
          </cell>
          <cell r="C2254" t="str">
            <v>UN</v>
          </cell>
          <cell r="D2254">
            <v>145.19999999999999</v>
          </cell>
          <cell r="E2254">
            <v>28.08</v>
          </cell>
          <cell r="F2254">
            <v>173.27999999999997</v>
          </cell>
        </row>
        <row r="2255">
          <cell r="A2255" t="str">
            <v>180654</v>
          </cell>
          <cell r="B2255" t="str">
            <v>CHAVE SECCIONADORA TRIPOLAR ACIONAM.FRONTAL ROTATIVO 200A</v>
          </cell>
          <cell r="C2255" t="str">
            <v>UN</v>
          </cell>
          <cell r="D2255">
            <v>224.02</v>
          </cell>
          <cell r="E2255">
            <v>28.08</v>
          </cell>
          <cell r="F2255">
            <v>252.10000000000002</v>
          </cell>
        </row>
        <row r="2256">
          <cell r="A2256" t="str">
            <v>180655</v>
          </cell>
          <cell r="B2256" t="str">
            <v>CHAVE SECCIONADORA TRIPOLAR ACIONAM.FRONTAL ROTATIVO 250A</v>
          </cell>
          <cell r="C2256" t="str">
            <v>UN</v>
          </cell>
          <cell r="D2256">
            <v>224.02</v>
          </cell>
          <cell r="E2256">
            <v>28.08</v>
          </cell>
          <cell r="F2256">
            <v>252.10000000000002</v>
          </cell>
        </row>
        <row r="2258">
          <cell r="A2258" t="str">
            <v>180700</v>
          </cell>
          <cell r="B2258" t="str">
            <v>REDE DE BAIXA TENSÃO - ELETRODUTO/CONEXÕES</v>
          </cell>
          <cell r="D2258" t="str">
            <v/>
          </cell>
          <cell r="E2258" t="str">
            <v/>
          </cell>
          <cell r="F2258">
            <v>0</v>
          </cell>
        </row>
        <row r="2259">
          <cell r="A2259" t="str">
            <v>180701</v>
          </cell>
          <cell r="B2259" t="str">
            <v>ELETRODUTO DE FERRO CLASSE LI.ESMALTADO. D=15MM (1/2')</v>
          </cell>
          <cell r="C2259" t="str">
            <v>M</v>
          </cell>
          <cell r="D2259">
            <v>1.52</v>
          </cell>
          <cell r="E2259">
            <v>1.5</v>
          </cell>
          <cell r="F2259">
            <v>3.02</v>
          </cell>
        </row>
        <row r="2260">
          <cell r="A2260" t="str">
            <v>180702</v>
          </cell>
          <cell r="B2260" t="str">
            <v>ELETRODUTO DE FERRO CLASSE LI.ESMALTADO. D=20MM (3/4')</v>
          </cell>
          <cell r="C2260" t="str">
            <v>M</v>
          </cell>
          <cell r="D2260">
            <v>1.88</v>
          </cell>
          <cell r="E2260">
            <v>2.2200000000000002</v>
          </cell>
          <cell r="F2260">
            <v>4.0999999999999996</v>
          </cell>
        </row>
        <row r="2261">
          <cell r="A2261" t="str">
            <v>180703</v>
          </cell>
          <cell r="B2261" t="str">
            <v>ELETRODUTO DE FERRO CLASSE LI.ESMALTADO. D=25MM (1')</v>
          </cell>
          <cell r="C2261" t="str">
            <v>M</v>
          </cell>
          <cell r="D2261">
            <v>2.2999999999999998</v>
          </cell>
          <cell r="E2261">
            <v>2.95</v>
          </cell>
          <cell r="F2261">
            <v>5.25</v>
          </cell>
        </row>
        <row r="2262">
          <cell r="A2262" t="str">
            <v>180704</v>
          </cell>
          <cell r="B2262" t="str">
            <v>ELETRODUTO DE FERRO CLASSE LI.ESMALTADO. D=32MM (1 1/4')</v>
          </cell>
          <cell r="C2262" t="str">
            <v>M</v>
          </cell>
          <cell r="D2262">
            <v>3.9</v>
          </cell>
          <cell r="E2262">
            <v>4.8</v>
          </cell>
          <cell r="F2262">
            <v>8.6999999999999993</v>
          </cell>
        </row>
        <row r="2263">
          <cell r="A2263" t="str">
            <v>180705</v>
          </cell>
          <cell r="B2263" t="str">
            <v>ELETRODUTO DE FERRO CLASSE LI.ESMALTADO. D=40MM (1 1/2')</v>
          </cell>
          <cell r="C2263" t="str">
            <v>M</v>
          </cell>
          <cell r="D2263">
            <v>4.25</v>
          </cell>
          <cell r="E2263">
            <v>5.17</v>
          </cell>
          <cell r="F2263">
            <v>9.42</v>
          </cell>
        </row>
        <row r="2264">
          <cell r="A2264" t="str">
            <v>180706</v>
          </cell>
          <cell r="B2264" t="str">
            <v>ELETRODUTO DE FERRO CLASSE LI.ESMALTADO. D=50MM (2')</v>
          </cell>
          <cell r="C2264" t="str">
            <v>M</v>
          </cell>
          <cell r="D2264">
            <v>5.62</v>
          </cell>
          <cell r="E2264">
            <v>5.9</v>
          </cell>
          <cell r="F2264">
            <v>11.52</v>
          </cell>
        </row>
        <row r="2265">
          <cell r="A2265" t="str">
            <v>180707</v>
          </cell>
          <cell r="B2265" t="str">
            <v>ELETRODUTO DE FERRO CLASSE LI.ESMALTADO. D=65MM (2 1/2')</v>
          </cell>
          <cell r="C2265" t="str">
            <v>M</v>
          </cell>
          <cell r="D2265">
            <v>9.06</v>
          </cell>
          <cell r="E2265">
            <v>10.34</v>
          </cell>
          <cell r="F2265">
            <v>19.399999999999999</v>
          </cell>
        </row>
        <row r="2266">
          <cell r="A2266" t="str">
            <v>180708</v>
          </cell>
          <cell r="B2266" t="str">
            <v>ELETRODUTO DE FERRO CLASSE LI.ESMALTADO. D=80MM (3')</v>
          </cell>
          <cell r="C2266" t="str">
            <v>M</v>
          </cell>
          <cell r="D2266">
            <v>11.26</v>
          </cell>
          <cell r="E2266">
            <v>11.84</v>
          </cell>
          <cell r="F2266">
            <v>23.1</v>
          </cell>
        </row>
        <row r="2267">
          <cell r="A2267" t="str">
            <v>180709</v>
          </cell>
          <cell r="B2267" t="str">
            <v>ELETRODUTO DE FERRO CLASSE LI.ESMALTADO. D=90MM (3 1/2')</v>
          </cell>
          <cell r="C2267" t="str">
            <v>M</v>
          </cell>
          <cell r="D2267">
            <v>12.29</v>
          </cell>
          <cell r="E2267">
            <v>13.29</v>
          </cell>
          <cell r="F2267">
            <v>25.58</v>
          </cell>
        </row>
        <row r="2268">
          <cell r="A2268" t="str">
            <v>180710</v>
          </cell>
          <cell r="B2268" t="str">
            <v>ELETRODUTO DE FERRO CLASSE LI.ESMALTADO. D=100MM (4')</v>
          </cell>
          <cell r="C2268" t="str">
            <v>M</v>
          </cell>
          <cell r="D2268">
            <v>13.3</v>
          </cell>
          <cell r="E2268">
            <v>14.79</v>
          </cell>
          <cell r="F2268">
            <v>28.09</v>
          </cell>
        </row>
        <row r="2269">
          <cell r="A2269" t="str">
            <v>180711</v>
          </cell>
          <cell r="B2269" t="str">
            <v>ELETROD.FERRO CLASSE LI.ESM.INCL.CONEXÕES D=15MM (1/2')</v>
          </cell>
          <cell r="C2269" t="str">
            <v>M</v>
          </cell>
          <cell r="D2269">
            <v>1.6</v>
          </cell>
          <cell r="E2269">
            <v>2.95</v>
          </cell>
          <cell r="F2269">
            <v>4.5500000000000007</v>
          </cell>
        </row>
        <row r="2270">
          <cell r="A2270" t="str">
            <v>180712</v>
          </cell>
          <cell r="B2270" t="str">
            <v>ELETROD.FERRO CLASSE LI.ESM.INCL.CONEXÕES D=20MM (3/4')</v>
          </cell>
          <cell r="C2270" t="str">
            <v>M</v>
          </cell>
          <cell r="D2270">
            <v>1.97</v>
          </cell>
          <cell r="E2270">
            <v>3.72</v>
          </cell>
          <cell r="F2270">
            <v>5.69</v>
          </cell>
        </row>
        <row r="2271">
          <cell r="A2271" t="str">
            <v>180713</v>
          </cell>
          <cell r="B2271" t="str">
            <v>ELETROD.FERRO CLASSE LI.ESM.INCL.CONEXÕES D=25MM (1')</v>
          </cell>
          <cell r="C2271" t="str">
            <v>M</v>
          </cell>
          <cell r="D2271">
            <v>2.42</v>
          </cell>
          <cell r="E2271">
            <v>4.45</v>
          </cell>
          <cell r="F2271">
            <v>6.87</v>
          </cell>
        </row>
        <row r="2272">
          <cell r="A2272" t="str">
            <v>180714</v>
          </cell>
          <cell r="B2272" t="str">
            <v>ELETROD.FERRO CLASSE LI.ESM.INCL.CONEXÕES D=32MM (1 1/4')</v>
          </cell>
          <cell r="C2272" t="str">
            <v>M</v>
          </cell>
          <cell r="D2272">
            <v>4.0999999999999996</v>
          </cell>
          <cell r="E2272">
            <v>5.55</v>
          </cell>
          <cell r="F2272">
            <v>9.6499999999999986</v>
          </cell>
        </row>
        <row r="2273">
          <cell r="A2273" t="str">
            <v>180715</v>
          </cell>
          <cell r="B2273" t="str">
            <v>ELETROD.FERRO CLASSE LI.ESM.INCL.CONEXÕES D=40MM (1 1/2')</v>
          </cell>
          <cell r="C2273" t="str">
            <v>M</v>
          </cell>
          <cell r="D2273">
            <v>4.46</v>
          </cell>
          <cell r="E2273">
            <v>5.9</v>
          </cell>
          <cell r="F2273">
            <v>10.36</v>
          </cell>
        </row>
        <row r="2274">
          <cell r="A2274" t="str">
            <v>180716</v>
          </cell>
          <cell r="B2274" t="str">
            <v>ELETROD.FERRO CLASSE LI.ESM.INCL.CONEXÕES D=50MM (2')</v>
          </cell>
          <cell r="C2274" t="str">
            <v>M</v>
          </cell>
          <cell r="D2274">
            <v>5.9</v>
          </cell>
          <cell r="E2274">
            <v>6.67</v>
          </cell>
          <cell r="F2274">
            <v>12.57</v>
          </cell>
        </row>
        <row r="2275">
          <cell r="A2275" t="str">
            <v>180717</v>
          </cell>
          <cell r="B2275" t="str">
            <v>ELETROD.FERRO CLASSE LI.ESM.INCL.CONEXÕES D=65MM (2 1/2')</v>
          </cell>
          <cell r="C2275" t="str">
            <v>M</v>
          </cell>
          <cell r="D2275">
            <v>9.51</v>
          </cell>
          <cell r="E2275">
            <v>11.47</v>
          </cell>
          <cell r="F2275">
            <v>20.98</v>
          </cell>
        </row>
        <row r="2276">
          <cell r="A2276" t="str">
            <v>180718</v>
          </cell>
          <cell r="B2276" t="str">
            <v>ELETROD.FERRO CLASSE LI.ESM.INCL.CONEXÕES D=80MM (3')</v>
          </cell>
          <cell r="C2276" t="str">
            <v>M</v>
          </cell>
          <cell r="D2276">
            <v>11.82</v>
          </cell>
          <cell r="E2276">
            <v>12.94</v>
          </cell>
          <cell r="F2276">
            <v>24.759999999999998</v>
          </cell>
        </row>
        <row r="2277">
          <cell r="A2277" t="str">
            <v>180719</v>
          </cell>
          <cell r="B2277" t="str">
            <v>ELETROD.FERRO CLASSE LI.ESM.INCL.CONEXÕES D=90MM (3 1/2')</v>
          </cell>
          <cell r="C2277" t="str">
            <v>M</v>
          </cell>
          <cell r="D2277">
            <v>12.9</v>
          </cell>
          <cell r="E2277">
            <v>14.79</v>
          </cell>
          <cell r="F2277">
            <v>27.689999999999998</v>
          </cell>
        </row>
        <row r="2278">
          <cell r="A2278" t="str">
            <v>180720</v>
          </cell>
          <cell r="B2278" t="str">
            <v>ELETROD.FERRO CLASSE LI.ESM.INCL.CONEXÕES D=100MM (4')</v>
          </cell>
          <cell r="C2278" t="str">
            <v>M</v>
          </cell>
          <cell r="D2278">
            <v>13.97</v>
          </cell>
          <cell r="E2278">
            <v>16.29</v>
          </cell>
          <cell r="F2278">
            <v>30.259999999999998</v>
          </cell>
        </row>
        <row r="2279">
          <cell r="A2279" t="str">
            <v>180721</v>
          </cell>
          <cell r="B2279" t="str">
            <v>CURVA P/ELETRODUTO EM FERRO ESMALTADO. D=15MM (1/2')</v>
          </cell>
          <cell r="C2279" t="str">
            <v>UN</v>
          </cell>
          <cell r="D2279">
            <v>0.75</v>
          </cell>
          <cell r="E2279">
            <v>0.73</v>
          </cell>
          <cell r="F2279">
            <v>1.48</v>
          </cell>
        </row>
        <row r="2280">
          <cell r="A2280" t="str">
            <v>180722</v>
          </cell>
          <cell r="B2280" t="str">
            <v>CURVA P/ELETRODUTO EM FERRO ESMALTADO. D=20MM (3/4')</v>
          </cell>
          <cell r="C2280" t="str">
            <v>UN</v>
          </cell>
          <cell r="D2280">
            <v>0.83</v>
          </cell>
          <cell r="E2280">
            <v>0.96</v>
          </cell>
          <cell r="F2280">
            <v>1.79</v>
          </cell>
        </row>
        <row r="2281">
          <cell r="A2281" t="str">
            <v>180723</v>
          </cell>
          <cell r="B2281" t="str">
            <v>CURVA P/ELETRODUTO EM FERRO ESMALTADO. D=25MM (1')</v>
          </cell>
          <cell r="C2281" t="str">
            <v>UN</v>
          </cell>
          <cell r="D2281">
            <v>1.1299999999999999</v>
          </cell>
          <cell r="E2281">
            <v>1.03</v>
          </cell>
          <cell r="F2281">
            <v>2.16</v>
          </cell>
        </row>
        <row r="2282">
          <cell r="A2282" t="str">
            <v>180724</v>
          </cell>
          <cell r="B2282" t="str">
            <v>CURVA P/ELETRODUTO EM FERRO ESMALTADO. D=32MM (11/4')</v>
          </cell>
          <cell r="C2282" t="str">
            <v>UN</v>
          </cell>
          <cell r="D2282">
            <v>2.29</v>
          </cell>
          <cell r="E2282">
            <v>2.2200000000000002</v>
          </cell>
          <cell r="F2282">
            <v>4.51</v>
          </cell>
        </row>
        <row r="2283">
          <cell r="A2283" t="str">
            <v>180725</v>
          </cell>
          <cell r="B2283" t="str">
            <v>CURVA P/ELETRODUTO EM FERRO ESMALTADO. D=40MM (11/2')</v>
          </cell>
          <cell r="C2283" t="str">
            <v>UN</v>
          </cell>
          <cell r="D2283">
            <v>2.95</v>
          </cell>
          <cell r="E2283">
            <v>2.6</v>
          </cell>
          <cell r="F2283">
            <v>5.5500000000000007</v>
          </cell>
        </row>
        <row r="2284">
          <cell r="A2284" t="str">
            <v>180726</v>
          </cell>
          <cell r="B2284" t="str">
            <v>CURVA P/ELETRODUTO EM FERRO ESMALTADO. D=50MM (2')</v>
          </cell>
          <cell r="C2284" t="str">
            <v>UN</v>
          </cell>
          <cell r="D2284">
            <v>4.4000000000000004</v>
          </cell>
          <cell r="E2284">
            <v>3.46</v>
          </cell>
          <cell r="F2284">
            <v>7.86</v>
          </cell>
        </row>
        <row r="2285">
          <cell r="A2285" t="str">
            <v>180727</v>
          </cell>
          <cell r="B2285" t="str">
            <v>CURVA P/ELETRODUTO EM FERRO ESMALTADO. D=65MM (2 1/2')</v>
          </cell>
          <cell r="C2285" t="str">
            <v>UN</v>
          </cell>
          <cell r="D2285">
            <v>9.2799999999999994</v>
          </cell>
          <cell r="E2285">
            <v>7.39</v>
          </cell>
          <cell r="F2285">
            <v>16.669999999999998</v>
          </cell>
        </row>
        <row r="2286">
          <cell r="A2286" t="str">
            <v>180728</v>
          </cell>
          <cell r="B2286" t="str">
            <v>CURVA P/ELETRODUTO EM FERRO ESMALTADO. D=80MM (3')</v>
          </cell>
          <cell r="C2286" t="str">
            <v>UN</v>
          </cell>
          <cell r="D2286">
            <v>10.84</v>
          </cell>
          <cell r="E2286">
            <v>11.12</v>
          </cell>
          <cell r="F2286">
            <v>21.96</v>
          </cell>
        </row>
        <row r="2287">
          <cell r="A2287" t="str">
            <v>180729</v>
          </cell>
          <cell r="B2287" t="str">
            <v>CURVA P/ELETRODUTO EM FERRO ESMALTADO. D=90MM (3 1/2')</v>
          </cell>
          <cell r="C2287" t="str">
            <v>UN</v>
          </cell>
          <cell r="D2287">
            <v>13.69</v>
          </cell>
          <cell r="E2287">
            <v>12.57</v>
          </cell>
          <cell r="F2287">
            <v>26.259999999999998</v>
          </cell>
        </row>
        <row r="2288">
          <cell r="A2288" t="str">
            <v>180730</v>
          </cell>
          <cell r="B2288" t="str">
            <v>CURVA P/ELETRODUTO EM FERRO ESMALTADO. D=100MM (4')</v>
          </cell>
          <cell r="C2288" t="str">
            <v>UN</v>
          </cell>
          <cell r="D2288">
            <v>16.54</v>
          </cell>
          <cell r="E2288">
            <v>13.29</v>
          </cell>
          <cell r="F2288">
            <v>29.83</v>
          </cell>
        </row>
        <row r="2289">
          <cell r="A2289" t="str">
            <v>180731</v>
          </cell>
          <cell r="B2289" t="str">
            <v>LUVA P/ELETRODUTO EM FERRO ESMALTADO. D=15MM (1/2')</v>
          </cell>
          <cell r="C2289" t="str">
            <v>UN</v>
          </cell>
          <cell r="D2289">
            <v>0.27</v>
          </cell>
          <cell r="E2289">
            <v>0.21</v>
          </cell>
          <cell r="F2289">
            <v>0.48</v>
          </cell>
        </row>
        <row r="2290">
          <cell r="A2290" t="str">
            <v>180732</v>
          </cell>
          <cell r="B2290" t="str">
            <v>LUVA P/ELETRODUTO EM FERRO ESMALTADO. D=20MM (3/4')</v>
          </cell>
          <cell r="C2290" t="str">
            <v>UN</v>
          </cell>
          <cell r="D2290">
            <v>0.3</v>
          </cell>
          <cell r="E2290">
            <v>0.3</v>
          </cell>
          <cell r="F2290">
            <v>0.6</v>
          </cell>
        </row>
        <row r="2291">
          <cell r="A2291" t="str">
            <v>180733</v>
          </cell>
          <cell r="B2291" t="str">
            <v>LUVA P/ELETRODUTO EM FERRO ESMALTADO. D=25MM (1')</v>
          </cell>
          <cell r="C2291" t="str">
            <v>UN</v>
          </cell>
          <cell r="D2291">
            <v>0.37</v>
          </cell>
          <cell r="E2291">
            <v>0.44</v>
          </cell>
          <cell r="F2291">
            <v>0.81</v>
          </cell>
        </row>
        <row r="2292">
          <cell r="A2292" t="str">
            <v>180734</v>
          </cell>
          <cell r="B2292" t="str">
            <v>LUVA P/ELETRODUTO EM FERRO ESMALTADO. D=32MM (1 1/4')</v>
          </cell>
          <cell r="C2292" t="str">
            <v>UN</v>
          </cell>
          <cell r="D2292">
            <v>0.7</v>
          </cell>
          <cell r="E2292">
            <v>0.59</v>
          </cell>
          <cell r="F2292">
            <v>1.29</v>
          </cell>
        </row>
        <row r="2293">
          <cell r="A2293" t="str">
            <v>180735</v>
          </cell>
          <cell r="B2293" t="str">
            <v>LUVA P/ELETRODUTO EM FERRO ESMALTADO. D=40MM (1 1/2')</v>
          </cell>
          <cell r="C2293" t="str">
            <v>UN</v>
          </cell>
          <cell r="D2293">
            <v>0.95</v>
          </cell>
          <cell r="E2293">
            <v>0.82</v>
          </cell>
          <cell r="F2293">
            <v>1.77</v>
          </cell>
        </row>
        <row r="2294">
          <cell r="A2294" t="str">
            <v>180736</v>
          </cell>
          <cell r="B2294" t="str">
            <v>LUVA P/ELETRODUTO EM FERRO ESMALTADO. D=50MM (2')</v>
          </cell>
          <cell r="C2294" t="str">
            <v>UN</v>
          </cell>
          <cell r="D2294">
            <v>1.47</v>
          </cell>
          <cell r="E2294">
            <v>0.96</v>
          </cell>
          <cell r="F2294">
            <v>2.4299999999999997</v>
          </cell>
        </row>
        <row r="2295">
          <cell r="A2295" t="str">
            <v>180737</v>
          </cell>
          <cell r="B2295" t="str">
            <v>LUVA P/ELETRODUTO EM FERRO ESMALTADO. D=65MM (2 1/2')</v>
          </cell>
          <cell r="C2295" t="str">
            <v>UN</v>
          </cell>
          <cell r="D2295">
            <v>1.96</v>
          </cell>
          <cell r="E2295">
            <v>1.85</v>
          </cell>
          <cell r="F2295">
            <v>3.81</v>
          </cell>
        </row>
        <row r="2296">
          <cell r="A2296" t="str">
            <v>180738</v>
          </cell>
          <cell r="B2296" t="str">
            <v>LUVA P/ELETRODUTO EM FERRO ESMALTADO. D=80MM (3')</v>
          </cell>
          <cell r="C2296" t="str">
            <v>UN</v>
          </cell>
          <cell r="D2296">
            <v>2.12</v>
          </cell>
          <cell r="E2296">
            <v>3.16</v>
          </cell>
          <cell r="F2296">
            <v>5.28</v>
          </cell>
        </row>
        <row r="2297">
          <cell r="A2297" t="str">
            <v>180739</v>
          </cell>
          <cell r="B2297" t="str">
            <v>LUVA P/ELETRODUTO EM FERRO ESMALTADO. D=90MM (3 1/2')</v>
          </cell>
          <cell r="C2297" t="str">
            <v>UN</v>
          </cell>
          <cell r="D2297">
            <v>2.54</v>
          </cell>
          <cell r="E2297">
            <v>3.72</v>
          </cell>
          <cell r="F2297">
            <v>6.26</v>
          </cell>
        </row>
        <row r="2298">
          <cell r="A2298" t="str">
            <v>180740</v>
          </cell>
          <cell r="B2298" t="str">
            <v>LUVA P/ELETRODUTO EM FERRO ESMALTADO. D=100MM (4')</v>
          </cell>
          <cell r="C2298" t="str">
            <v>UN</v>
          </cell>
          <cell r="D2298">
            <v>16.54</v>
          </cell>
          <cell r="E2298">
            <v>4.07</v>
          </cell>
          <cell r="F2298">
            <v>20.61</v>
          </cell>
        </row>
        <row r="2299">
          <cell r="A2299" t="str">
            <v>180741</v>
          </cell>
          <cell r="B2299" t="str">
            <v>BUCHA E ARRUELA DE FERRO GALV. D=15MM (1/2')</v>
          </cell>
          <cell r="C2299" t="str">
            <v>UN</v>
          </cell>
          <cell r="D2299">
            <v>0.15</v>
          </cell>
          <cell r="E2299">
            <v>7.0000000000000007E-2</v>
          </cell>
          <cell r="F2299">
            <v>0.22</v>
          </cell>
        </row>
        <row r="2300">
          <cell r="A2300" t="str">
            <v>180742</v>
          </cell>
          <cell r="B2300" t="str">
            <v>BUCHA E ARRUELA DE FERRO GALV. D=20MM (3/4')</v>
          </cell>
          <cell r="C2300" t="str">
            <v>UN</v>
          </cell>
          <cell r="D2300">
            <v>0.17</v>
          </cell>
          <cell r="E2300">
            <v>7.0000000000000007E-2</v>
          </cell>
          <cell r="F2300">
            <v>0.24000000000000002</v>
          </cell>
        </row>
        <row r="2301">
          <cell r="A2301" t="str">
            <v>180743</v>
          </cell>
          <cell r="B2301" t="str">
            <v>BUCHA E ARRUELA DE FERRO GALV. D=25MM (1')</v>
          </cell>
          <cell r="C2301" t="str">
            <v>UN</v>
          </cell>
          <cell r="D2301">
            <v>0.28000000000000003</v>
          </cell>
          <cell r="E2301">
            <v>7.0000000000000007E-2</v>
          </cell>
          <cell r="F2301">
            <v>0.35000000000000003</v>
          </cell>
        </row>
        <row r="2302">
          <cell r="A2302" t="str">
            <v>180744</v>
          </cell>
          <cell r="B2302" t="str">
            <v>BUCHA E ARRUELA DE FERRO GALV. D=32MM (11/4')</v>
          </cell>
          <cell r="C2302" t="str">
            <v>UN</v>
          </cell>
          <cell r="D2302">
            <v>0.39</v>
          </cell>
          <cell r="E2302">
            <v>0.21</v>
          </cell>
          <cell r="F2302">
            <v>0.6</v>
          </cell>
        </row>
        <row r="2303">
          <cell r="A2303" t="str">
            <v>180745</v>
          </cell>
          <cell r="B2303" t="str">
            <v>BUCHA E ARRUELA DE FERRO GALV. D=40MM (11/2')</v>
          </cell>
          <cell r="C2303" t="str">
            <v>UN</v>
          </cell>
          <cell r="D2303">
            <v>0.48</v>
          </cell>
          <cell r="E2303">
            <v>0.3</v>
          </cell>
          <cell r="F2303">
            <v>0.78</v>
          </cell>
        </row>
        <row r="2304">
          <cell r="A2304" t="str">
            <v>180746</v>
          </cell>
          <cell r="B2304" t="str">
            <v>BUCHA E ARRUELA DE FERRO GALV. D=50MM (2')</v>
          </cell>
          <cell r="C2304" t="str">
            <v>UN</v>
          </cell>
          <cell r="D2304">
            <v>0.68</v>
          </cell>
          <cell r="E2304">
            <v>0.44</v>
          </cell>
          <cell r="F2304">
            <v>1.1200000000000001</v>
          </cell>
        </row>
        <row r="2305">
          <cell r="A2305" t="str">
            <v>180747</v>
          </cell>
          <cell r="B2305" t="str">
            <v>BUCHA E ARRUELA DE FERRO GALV. D=65MM (2 1/2')</v>
          </cell>
          <cell r="C2305" t="str">
            <v>UN</v>
          </cell>
          <cell r="D2305">
            <v>1.08</v>
          </cell>
          <cell r="E2305">
            <v>0.89</v>
          </cell>
          <cell r="F2305">
            <v>1.9700000000000002</v>
          </cell>
        </row>
        <row r="2306">
          <cell r="A2306" t="str">
            <v>180748</v>
          </cell>
          <cell r="B2306" t="str">
            <v>BUCHA E ARRUELA DE FERRO GALV. D=80MM (3')</v>
          </cell>
          <cell r="C2306" t="str">
            <v>UN</v>
          </cell>
          <cell r="D2306">
            <v>1.39</v>
          </cell>
          <cell r="E2306">
            <v>1.33</v>
          </cell>
          <cell r="F2306">
            <v>2.7199999999999998</v>
          </cell>
        </row>
        <row r="2307">
          <cell r="A2307" t="str">
            <v>180749</v>
          </cell>
          <cell r="B2307" t="str">
            <v>BUCHA E ARRUELA DE FERRO GALV. D=90MM (3 1/2')</v>
          </cell>
          <cell r="C2307" t="str">
            <v>UN</v>
          </cell>
          <cell r="D2307">
            <v>1.97</v>
          </cell>
          <cell r="E2307">
            <v>1.54</v>
          </cell>
          <cell r="F2307">
            <v>3.51</v>
          </cell>
        </row>
        <row r="2308">
          <cell r="A2308" t="str">
            <v>180750</v>
          </cell>
          <cell r="B2308" t="str">
            <v>BUCHA E ARRUELA DE FERRO GALV. D=100MM (4')</v>
          </cell>
          <cell r="C2308" t="str">
            <v>UN</v>
          </cell>
          <cell r="D2308">
            <v>2.5</v>
          </cell>
          <cell r="E2308">
            <v>1.85</v>
          </cell>
          <cell r="F2308">
            <v>4.3499999999999996</v>
          </cell>
        </row>
        <row r="2309">
          <cell r="A2309" t="str">
            <v>180751</v>
          </cell>
          <cell r="B2309" t="str">
            <v>ELETRODUTO PVC ROSC. D=20MM (1/2')</v>
          </cell>
          <cell r="C2309" t="str">
            <v>M</v>
          </cell>
          <cell r="D2309">
            <v>0.55000000000000004</v>
          </cell>
          <cell r="E2309">
            <v>1.24</v>
          </cell>
          <cell r="F2309">
            <v>1.79</v>
          </cell>
        </row>
        <row r="2310">
          <cell r="A2310" t="str">
            <v>180752</v>
          </cell>
          <cell r="B2310" t="str">
            <v>ELETRODUTO PVC ROSC. D=25MM (3/4')</v>
          </cell>
          <cell r="C2310" t="str">
            <v>M</v>
          </cell>
          <cell r="D2310">
            <v>0.71</v>
          </cell>
          <cell r="E2310">
            <v>1.24</v>
          </cell>
          <cell r="F2310">
            <v>1.95</v>
          </cell>
        </row>
        <row r="2311">
          <cell r="A2311" t="str">
            <v>180753</v>
          </cell>
          <cell r="B2311" t="str">
            <v>ELETRODUTO PVC ROSC. D=32MM (1')</v>
          </cell>
          <cell r="C2311" t="str">
            <v>M</v>
          </cell>
          <cell r="D2311">
            <v>1.08</v>
          </cell>
          <cell r="E2311">
            <v>1.5</v>
          </cell>
          <cell r="F2311">
            <v>2.58</v>
          </cell>
        </row>
        <row r="2312">
          <cell r="A2312" t="str">
            <v>180754</v>
          </cell>
          <cell r="B2312" t="str">
            <v>ELETRODUTO PVC ROSC. D=40MM (1 1/4')</v>
          </cell>
          <cell r="C2312" t="str">
            <v>M</v>
          </cell>
          <cell r="D2312">
            <v>1.89</v>
          </cell>
          <cell r="E2312">
            <v>2.2200000000000002</v>
          </cell>
          <cell r="F2312">
            <v>4.1100000000000003</v>
          </cell>
        </row>
        <row r="2313">
          <cell r="A2313" t="str">
            <v>180755</v>
          </cell>
          <cell r="B2313" t="str">
            <v>ELETRODUTO PVC ROSC. D=50MM (1 1/2')</v>
          </cell>
          <cell r="C2313" t="str">
            <v>M</v>
          </cell>
          <cell r="D2313">
            <v>2.17</v>
          </cell>
          <cell r="E2313">
            <v>2.74</v>
          </cell>
          <cell r="F2313">
            <v>4.91</v>
          </cell>
        </row>
        <row r="2314">
          <cell r="A2314" t="str">
            <v>180756</v>
          </cell>
          <cell r="B2314" t="str">
            <v>ELETRODUTO PVC ROSC. D=60MM (2')</v>
          </cell>
          <cell r="C2314" t="str">
            <v>M</v>
          </cell>
          <cell r="D2314">
            <v>2.78</v>
          </cell>
          <cell r="E2314">
            <v>3.72</v>
          </cell>
          <cell r="F2314">
            <v>6.5</v>
          </cell>
        </row>
        <row r="2315">
          <cell r="A2315" t="str">
            <v>180757</v>
          </cell>
          <cell r="B2315" t="str">
            <v>ELETRODUTO PVC ROSC. D=75MM (2 1/2')</v>
          </cell>
          <cell r="C2315" t="str">
            <v>M</v>
          </cell>
          <cell r="D2315">
            <v>6.72</v>
          </cell>
          <cell r="E2315">
            <v>4.96</v>
          </cell>
          <cell r="F2315">
            <v>11.68</v>
          </cell>
        </row>
        <row r="2316">
          <cell r="A2316" t="str">
            <v>180758</v>
          </cell>
          <cell r="B2316" t="str">
            <v>ELETRODUTO PVC ROSC. D=85MM (3')</v>
          </cell>
          <cell r="C2316" t="str">
            <v>M</v>
          </cell>
          <cell r="D2316">
            <v>8.2799999999999994</v>
          </cell>
          <cell r="E2316">
            <v>5.9</v>
          </cell>
          <cell r="F2316">
            <v>14.18</v>
          </cell>
        </row>
        <row r="2317">
          <cell r="A2317" t="str">
            <v>180759</v>
          </cell>
          <cell r="B2317" t="str">
            <v>ELETRODUTO PVC ROSC. D=110MM (4')</v>
          </cell>
          <cell r="C2317" t="str">
            <v>M</v>
          </cell>
          <cell r="D2317">
            <v>13.19</v>
          </cell>
          <cell r="E2317">
            <v>7.39</v>
          </cell>
          <cell r="F2317">
            <v>20.58</v>
          </cell>
        </row>
        <row r="2318">
          <cell r="A2318" t="str">
            <v>180760</v>
          </cell>
          <cell r="B2318" t="str">
            <v>ELETRODUTO PVC ROSC.INCL.CONEXÕES D=20MM (1/2')</v>
          </cell>
          <cell r="C2318" t="str">
            <v>M</v>
          </cell>
          <cell r="D2318">
            <v>0.6</v>
          </cell>
          <cell r="E2318">
            <v>2.2200000000000002</v>
          </cell>
          <cell r="F2318">
            <v>2.8200000000000003</v>
          </cell>
        </row>
        <row r="2319">
          <cell r="A2319" t="str">
            <v>180761</v>
          </cell>
          <cell r="B2319" t="str">
            <v>ELETRODUTO PVC ROSC.INCL.CONEXÕES D=25MM (3/4')</v>
          </cell>
          <cell r="C2319" t="str">
            <v>M</v>
          </cell>
          <cell r="D2319">
            <v>0.79</v>
          </cell>
          <cell r="E2319">
            <v>2.2200000000000002</v>
          </cell>
          <cell r="F2319">
            <v>3.0100000000000002</v>
          </cell>
        </row>
        <row r="2320">
          <cell r="A2320" t="str">
            <v>180762</v>
          </cell>
          <cell r="B2320" t="str">
            <v>ELETRODUTO PVC ROSC.INCL.CONEXÕES D=32MM (1')</v>
          </cell>
          <cell r="C2320" t="str">
            <v>M</v>
          </cell>
          <cell r="D2320">
            <v>1.19</v>
          </cell>
          <cell r="E2320">
            <v>3.32</v>
          </cell>
          <cell r="F2320">
            <v>4.51</v>
          </cell>
        </row>
        <row r="2321">
          <cell r="A2321" t="str">
            <v>180763</v>
          </cell>
          <cell r="B2321" t="str">
            <v>ELETRODUTO PVC ROSC.INCL.CONEXÕES D=40MM (1 1/4')</v>
          </cell>
          <cell r="C2321" t="str">
            <v>M</v>
          </cell>
          <cell r="D2321">
            <v>2.08</v>
          </cell>
          <cell r="E2321">
            <v>3.72</v>
          </cell>
          <cell r="F2321">
            <v>5.8000000000000007</v>
          </cell>
        </row>
        <row r="2322">
          <cell r="A2322" t="str">
            <v>180764</v>
          </cell>
          <cell r="B2322" t="str">
            <v>ELETRODUTO PVC ROSC.INCL.CONEXÕES D=50MM (1 1/2')</v>
          </cell>
          <cell r="C2322" t="str">
            <v>M</v>
          </cell>
          <cell r="D2322">
            <v>2.39</v>
          </cell>
          <cell r="E2322">
            <v>4.45</v>
          </cell>
          <cell r="F2322">
            <v>6.84</v>
          </cell>
        </row>
        <row r="2323">
          <cell r="A2323" t="str">
            <v>180765</v>
          </cell>
          <cell r="B2323" t="str">
            <v>ELETRODUTO PVC ROSC.INCL.CONEXÕES D=60MM (2')</v>
          </cell>
          <cell r="C2323" t="str">
            <v>M</v>
          </cell>
          <cell r="D2323">
            <v>3.07</v>
          </cell>
          <cell r="E2323">
            <v>5.17</v>
          </cell>
          <cell r="F2323">
            <v>8.24</v>
          </cell>
        </row>
        <row r="2324">
          <cell r="A2324" t="str">
            <v>180766</v>
          </cell>
          <cell r="B2324" t="str">
            <v>ELETRODUTO PVC ROSC.INCL.CONEXÕES D=75MM (2 1/2')</v>
          </cell>
          <cell r="C2324" t="str">
            <v>M</v>
          </cell>
          <cell r="D2324">
            <v>7.39</v>
          </cell>
          <cell r="E2324">
            <v>6.67</v>
          </cell>
          <cell r="F2324">
            <v>14.059999999999999</v>
          </cell>
        </row>
        <row r="2325">
          <cell r="A2325" t="str">
            <v>180767</v>
          </cell>
          <cell r="B2325" t="str">
            <v>ELETROD.PVC ROSC.INCL.CONEXÕES D=85MM (3')</v>
          </cell>
          <cell r="C2325" t="str">
            <v>M</v>
          </cell>
          <cell r="D2325">
            <v>9.11</v>
          </cell>
          <cell r="E2325">
            <v>7.39</v>
          </cell>
          <cell r="F2325">
            <v>16.5</v>
          </cell>
        </row>
        <row r="2326">
          <cell r="A2326" t="str">
            <v>180768</v>
          </cell>
          <cell r="B2326" t="str">
            <v>ELETROD.PVC ROSC.INCL.CONEXÕES D=110MM (4')</v>
          </cell>
          <cell r="C2326" t="str">
            <v>M</v>
          </cell>
          <cell r="D2326">
            <v>14.51</v>
          </cell>
          <cell r="E2326">
            <v>8.89</v>
          </cell>
          <cell r="F2326">
            <v>23.4</v>
          </cell>
        </row>
        <row r="2327">
          <cell r="A2327" t="str">
            <v>180769</v>
          </cell>
          <cell r="B2327" t="str">
            <v>CURVA P/ELETRODUTO PVC ROSC. D=20MM (1/2')</v>
          </cell>
          <cell r="C2327" t="str">
            <v>UN</v>
          </cell>
          <cell r="D2327">
            <v>0.39</v>
          </cell>
          <cell r="E2327">
            <v>0.51</v>
          </cell>
          <cell r="F2327">
            <v>0.9</v>
          </cell>
        </row>
        <row r="2328">
          <cell r="A2328" t="str">
            <v>180770</v>
          </cell>
          <cell r="B2328" t="str">
            <v>CURVA P/ELETRODUTO PVC ROSC. D=25MM (3/4')</v>
          </cell>
          <cell r="C2328" t="str">
            <v>UN</v>
          </cell>
          <cell r="D2328">
            <v>0.55000000000000004</v>
          </cell>
          <cell r="E2328">
            <v>0.73</v>
          </cell>
          <cell r="F2328">
            <v>1.28</v>
          </cell>
        </row>
        <row r="2329">
          <cell r="A2329" t="str">
            <v>180771</v>
          </cell>
          <cell r="B2329" t="str">
            <v>CURVA P/ELETRODUTO PVC ROSC. D=32MM (1')</v>
          </cell>
          <cell r="C2329" t="str">
            <v>UN</v>
          </cell>
          <cell r="D2329">
            <v>0.83</v>
          </cell>
          <cell r="E2329">
            <v>0.96</v>
          </cell>
          <cell r="F2329">
            <v>1.79</v>
          </cell>
        </row>
        <row r="2330">
          <cell r="A2330" t="str">
            <v>180772</v>
          </cell>
          <cell r="B2330" t="str">
            <v>CURVA P/ELETRODUTO PVC ROSC. D=40MM (1 1/4')</v>
          </cell>
          <cell r="C2330" t="str">
            <v>UN</v>
          </cell>
          <cell r="D2330">
            <v>1.1599999999999999</v>
          </cell>
          <cell r="E2330">
            <v>1.5</v>
          </cell>
          <cell r="F2330">
            <v>2.66</v>
          </cell>
        </row>
        <row r="2331">
          <cell r="A2331" t="str">
            <v>180773</v>
          </cell>
          <cell r="B2331" t="str">
            <v>CURVA P/ELETRODUTO PVC ROSC. D=50MM (1 1/2')</v>
          </cell>
          <cell r="C2331" t="str">
            <v>UN</v>
          </cell>
          <cell r="D2331">
            <v>1.38</v>
          </cell>
          <cell r="E2331">
            <v>1.85</v>
          </cell>
          <cell r="F2331">
            <v>3.23</v>
          </cell>
        </row>
        <row r="2332">
          <cell r="A2332" t="str">
            <v>180774</v>
          </cell>
          <cell r="B2332" t="str">
            <v>CURVA P/ELETRODUTO PVC ROSC. D=60MM (2')</v>
          </cell>
          <cell r="C2332" t="str">
            <v>UN</v>
          </cell>
          <cell r="D2332">
            <v>2.2599999999999998</v>
          </cell>
          <cell r="E2332">
            <v>2.81</v>
          </cell>
          <cell r="F2332">
            <v>5.07</v>
          </cell>
        </row>
        <row r="2333">
          <cell r="A2333" t="str">
            <v>180775</v>
          </cell>
          <cell r="B2333" t="str">
            <v>CURVA P/ELETRODUTO PVC ROSC. D=75MM (2 1/2')</v>
          </cell>
          <cell r="C2333" t="str">
            <v>UN</v>
          </cell>
          <cell r="D2333">
            <v>5.2</v>
          </cell>
          <cell r="E2333">
            <v>5.9</v>
          </cell>
          <cell r="F2333">
            <v>11.100000000000001</v>
          </cell>
        </row>
        <row r="2334">
          <cell r="A2334" t="str">
            <v>180776</v>
          </cell>
          <cell r="B2334" t="str">
            <v>CURVA P/ELETRODUTO PVC ROSC. D=85MM (3')</v>
          </cell>
          <cell r="C2334" t="str">
            <v>UN</v>
          </cell>
          <cell r="D2334">
            <v>7.46</v>
          </cell>
          <cell r="E2334">
            <v>7.39</v>
          </cell>
          <cell r="F2334">
            <v>14.85</v>
          </cell>
        </row>
        <row r="2335">
          <cell r="A2335" t="str">
            <v>180777</v>
          </cell>
          <cell r="B2335" t="str">
            <v>CURVA P/ELETRODUTO PVC ROSC. D=110MM (4')</v>
          </cell>
          <cell r="C2335" t="str">
            <v>UN</v>
          </cell>
          <cell r="D2335">
            <v>12.39</v>
          </cell>
          <cell r="E2335">
            <v>8.89</v>
          </cell>
          <cell r="F2335">
            <v>21.28</v>
          </cell>
        </row>
        <row r="2336">
          <cell r="A2336" t="str">
            <v>180778</v>
          </cell>
          <cell r="B2336" t="str">
            <v>LUVA P/ELETRODUTO PVC ROSC. D=20MM (1/2')</v>
          </cell>
          <cell r="C2336" t="str">
            <v>UN</v>
          </cell>
          <cell r="D2336">
            <v>0.21</v>
          </cell>
          <cell r="E2336">
            <v>0.14000000000000001</v>
          </cell>
          <cell r="F2336">
            <v>0.35</v>
          </cell>
        </row>
        <row r="2337">
          <cell r="A2337" t="str">
            <v>180779</v>
          </cell>
          <cell r="B2337" t="str">
            <v>LUVA P/ELETRODUTO PVC ROSC. D=25MM (3/4')</v>
          </cell>
          <cell r="C2337" t="str">
            <v>UN</v>
          </cell>
          <cell r="D2337">
            <v>0.32</v>
          </cell>
          <cell r="E2337">
            <v>0.21</v>
          </cell>
          <cell r="F2337">
            <v>0.53</v>
          </cell>
        </row>
        <row r="2338">
          <cell r="A2338" t="str">
            <v>180780</v>
          </cell>
          <cell r="B2338" t="str">
            <v>LUVA P/ELETRODUTO PVC ROSC. D=32MM (1')</v>
          </cell>
          <cell r="C2338" t="str">
            <v>UN</v>
          </cell>
          <cell r="D2338">
            <v>0.42</v>
          </cell>
          <cell r="E2338">
            <v>0.37</v>
          </cell>
          <cell r="F2338">
            <v>0.79</v>
          </cell>
        </row>
        <row r="2339">
          <cell r="A2339" t="str">
            <v>180781</v>
          </cell>
          <cell r="B2339" t="str">
            <v>LUVA P/ELETRODUTO PVC ROSC. D=40MM (1 1/4')</v>
          </cell>
          <cell r="C2339" t="str">
            <v>UN</v>
          </cell>
          <cell r="D2339">
            <v>0.67</v>
          </cell>
          <cell r="E2339">
            <v>0.51</v>
          </cell>
          <cell r="F2339">
            <v>1.1800000000000002</v>
          </cell>
        </row>
        <row r="2340">
          <cell r="A2340" t="str">
            <v>180782</v>
          </cell>
          <cell r="B2340" t="str">
            <v>LUVA P/ELETRODUTO PVC ROSC. D=50MM (1 1/2')</v>
          </cell>
          <cell r="C2340" t="str">
            <v>UN</v>
          </cell>
          <cell r="D2340">
            <v>0.85</v>
          </cell>
          <cell r="E2340">
            <v>0.68</v>
          </cell>
          <cell r="F2340">
            <v>1.53</v>
          </cell>
        </row>
        <row r="2341">
          <cell r="A2341" t="str">
            <v>180783</v>
          </cell>
          <cell r="B2341" t="str">
            <v>LUVA P/ELETRODUTO PVC ROSC. D=60MM (2')</v>
          </cell>
          <cell r="C2341" t="str">
            <v>UN</v>
          </cell>
          <cell r="D2341">
            <v>1.38</v>
          </cell>
          <cell r="E2341">
            <v>0.73</v>
          </cell>
          <cell r="F2341">
            <v>2.11</v>
          </cell>
        </row>
        <row r="2342">
          <cell r="A2342" t="str">
            <v>180784</v>
          </cell>
          <cell r="B2342" t="str">
            <v>LUVA P/ELETRODUTO PVC ROSC. D=75MM (2 1/2')</v>
          </cell>
          <cell r="C2342" t="str">
            <v>UN</v>
          </cell>
          <cell r="D2342">
            <v>3.96</v>
          </cell>
          <cell r="E2342">
            <v>1.5</v>
          </cell>
          <cell r="F2342">
            <v>5.46</v>
          </cell>
        </row>
        <row r="2343">
          <cell r="A2343" t="str">
            <v>180785</v>
          </cell>
          <cell r="B2343" t="str">
            <v>LUVA P/ELETRODUTO PVC ROSC. D=85MM (3')</v>
          </cell>
          <cell r="C2343" t="str">
            <v>UN</v>
          </cell>
          <cell r="D2343">
            <v>5.01</v>
          </cell>
          <cell r="E2343">
            <v>2.81</v>
          </cell>
          <cell r="F2343">
            <v>7.82</v>
          </cell>
        </row>
        <row r="2344">
          <cell r="A2344" t="str">
            <v>180786</v>
          </cell>
          <cell r="B2344" t="str">
            <v>LUVA P/ELETRODUTO PVC ROSC. D=110MM (4')</v>
          </cell>
          <cell r="C2344" t="str">
            <v>UN</v>
          </cell>
          <cell r="D2344">
            <v>9.33</v>
          </cell>
          <cell r="E2344">
            <v>3.56</v>
          </cell>
          <cell r="F2344">
            <v>12.89</v>
          </cell>
        </row>
        <row r="2345">
          <cell r="A2345" t="str">
            <v>180787</v>
          </cell>
          <cell r="B2345" t="str">
            <v>INSTALACAO INTEGRADA DE CANALETA.NO PISO.25X30MM</v>
          </cell>
          <cell r="C2345" t="str">
            <v>M</v>
          </cell>
          <cell r="D2345">
            <v>10.99</v>
          </cell>
          <cell r="E2345">
            <v>3.72</v>
          </cell>
          <cell r="F2345">
            <v>14.71</v>
          </cell>
        </row>
        <row r="2346">
          <cell r="A2346" t="str">
            <v>180788</v>
          </cell>
          <cell r="B2346" t="str">
            <v>CAIXA DE LIG.C/TOM.UNIV.E TOM.TEL.240X180MM</v>
          </cell>
          <cell r="C2346" t="str">
            <v>UN</v>
          </cell>
          <cell r="D2346">
            <v>90.22</v>
          </cell>
          <cell r="E2346">
            <v>14.79</v>
          </cell>
          <cell r="F2346">
            <v>105.00999999999999</v>
          </cell>
        </row>
        <row r="2347">
          <cell r="A2347" t="str">
            <v>180789</v>
          </cell>
          <cell r="B2347" t="str">
            <v>CAIXA DE LIG.C/2 TOM.UNIV.E 2 P/TEL.250X250MM</v>
          </cell>
          <cell r="C2347" t="str">
            <v>UN</v>
          </cell>
          <cell r="D2347">
            <v>97.26</v>
          </cell>
          <cell r="E2347">
            <v>14.79</v>
          </cell>
          <cell r="F2347">
            <v>112.05000000000001</v>
          </cell>
        </row>
        <row r="2348">
          <cell r="A2348" t="str">
            <v>180790</v>
          </cell>
          <cell r="B2348" t="str">
            <v>CAIXA DE LIG.C/TOM.DE 3P. D=9CM C/MOLD.11X11CM</v>
          </cell>
          <cell r="C2348" t="str">
            <v>UN</v>
          </cell>
          <cell r="D2348">
            <v>36.799999999999997</v>
          </cell>
          <cell r="E2348">
            <v>11.12</v>
          </cell>
          <cell r="F2348">
            <v>47.919999999999995</v>
          </cell>
        </row>
        <row r="2349">
          <cell r="A2349" t="str">
            <v>180791</v>
          </cell>
          <cell r="B2349" t="str">
            <v>CAIXA DE LIG.C/TOM P/TEL. D=9CM C/MOLD.11X11CM</v>
          </cell>
          <cell r="C2349" t="str">
            <v>UN</v>
          </cell>
          <cell r="D2349">
            <v>51.1</v>
          </cell>
          <cell r="E2349">
            <v>11.12</v>
          </cell>
          <cell r="F2349">
            <v>62.22</v>
          </cell>
        </row>
        <row r="2350">
          <cell r="A2350" t="str">
            <v>180792</v>
          </cell>
          <cell r="B2350" t="str">
            <v>CAIXA DE DERIVACAO NO PISO.300X300MM OU 420 X 420 MM</v>
          </cell>
          <cell r="C2350" t="str">
            <v>UN</v>
          </cell>
          <cell r="D2350">
            <v>94.93</v>
          </cell>
          <cell r="E2350">
            <v>7.39</v>
          </cell>
          <cell r="F2350">
            <v>102.32000000000001</v>
          </cell>
        </row>
        <row r="2351">
          <cell r="A2351" t="str">
            <v>180793</v>
          </cell>
          <cell r="B2351" t="str">
            <v>PONTE DE CRUZAMENTO EM CAIXA DE DERIVACAO</v>
          </cell>
          <cell r="C2351" t="str">
            <v>UN</v>
          </cell>
          <cell r="D2351">
            <v>8.11</v>
          </cell>
          <cell r="E2351">
            <v>0.21</v>
          </cell>
          <cell r="F2351">
            <v>8.32</v>
          </cell>
        </row>
        <row r="2352">
          <cell r="A2352" t="str">
            <v>180794</v>
          </cell>
          <cell r="B2352" t="str">
            <v>CURVA VERTICAL 90 GRAUS PARA INTERLIGAÇÃO</v>
          </cell>
          <cell r="C2352" t="str">
            <v>UN</v>
          </cell>
          <cell r="D2352">
            <v>18.61</v>
          </cell>
          <cell r="E2352">
            <v>2.95</v>
          </cell>
          <cell r="F2352">
            <v>21.56</v>
          </cell>
        </row>
        <row r="2354">
          <cell r="A2354" t="str">
            <v>180800</v>
          </cell>
          <cell r="B2354" t="str">
            <v>REDE DE BAIXA TENSÃO - QUADROS/CAIXAS</v>
          </cell>
          <cell r="D2354" t="str">
            <v/>
          </cell>
          <cell r="E2354" t="str">
            <v/>
          </cell>
          <cell r="F2354">
            <v>0</v>
          </cell>
        </row>
        <row r="2355">
          <cell r="A2355" t="str">
            <v>180801</v>
          </cell>
          <cell r="B2355" t="str">
            <v>QUADRO DE DISTRIB.DE LUZ.EMBUT.ATE 12 DIVISOES.207X332X95MM</v>
          </cell>
          <cell r="C2355" t="str">
            <v>UN</v>
          </cell>
          <cell r="D2355">
            <v>79.14</v>
          </cell>
          <cell r="E2355">
            <v>14.79</v>
          </cell>
          <cell r="F2355">
            <v>93.93</v>
          </cell>
        </row>
        <row r="2356">
          <cell r="A2356" t="str">
            <v>180802</v>
          </cell>
          <cell r="B2356" t="str">
            <v>QUADRO DE DISTRIB.DE LUZ.EMBUT.ATE 24 DIVISOES.332X332X95MM</v>
          </cell>
          <cell r="C2356" t="str">
            <v>UN</v>
          </cell>
          <cell r="D2356">
            <v>149.04</v>
          </cell>
          <cell r="E2356">
            <v>22.18</v>
          </cell>
          <cell r="F2356">
            <v>171.22</v>
          </cell>
        </row>
        <row r="2357">
          <cell r="A2357" t="str">
            <v>180803</v>
          </cell>
          <cell r="B2357" t="str">
            <v>QUADRO DE DISTRIB.DE LUZ.EMBUT.ATE 36 DIVISOES.457.332X95MM</v>
          </cell>
          <cell r="C2357" t="str">
            <v>UN</v>
          </cell>
          <cell r="D2357">
            <v>173.44</v>
          </cell>
          <cell r="E2357">
            <v>29.58</v>
          </cell>
          <cell r="F2357">
            <v>203.01999999999998</v>
          </cell>
        </row>
        <row r="2358">
          <cell r="A2358" t="str">
            <v>180804</v>
          </cell>
          <cell r="B2358" t="str">
            <v>QUADRO DE DISTRIB.DE LUZ.EMBUT.ATE 72 DIVISOES.457X646X95MM</v>
          </cell>
          <cell r="C2358" t="str">
            <v>UN</v>
          </cell>
          <cell r="D2358">
            <v>268.11</v>
          </cell>
          <cell r="E2358">
            <v>44.37</v>
          </cell>
          <cell r="F2358">
            <v>312.48</v>
          </cell>
        </row>
        <row r="2359">
          <cell r="A2359" t="str">
            <v>180805</v>
          </cell>
          <cell r="B2359" t="str">
            <v>QUADRO DE DISTRIB.DE LUZ.EMBUT.ATE 72 DIVISOES.457X646X150MM</v>
          </cell>
          <cell r="C2359" t="str">
            <v>UN</v>
          </cell>
          <cell r="D2359">
            <v>313.23</v>
          </cell>
          <cell r="E2359">
            <v>44.37</v>
          </cell>
          <cell r="F2359">
            <v>357.6</v>
          </cell>
        </row>
        <row r="2360">
          <cell r="A2360" t="str">
            <v>180806</v>
          </cell>
          <cell r="B2360" t="str">
            <v>QUADRO DE DISTRIB.DE LUZ.SOBREP.ATE 12 DIVIS.255X315X135MM</v>
          </cell>
          <cell r="C2360" t="str">
            <v>UN</v>
          </cell>
          <cell r="D2360">
            <v>179.2</v>
          </cell>
          <cell r="E2360">
            <v>14.79</v>
          </cell>
          <cell r="F2360">
            <v>193.98999999999998</v>
          </cell>
        </row>
        <row r="2361">
          <cell r="A2361" t="str">
            <v>180807</v>
          </cell>
          <cell r="B2361" t="str">
            <v>QUADRO DE DISTRIB.DE LUZ.SOBREP.ATE 24 DIVIS.450X315X135MM</v>
          </cell>
          <cell r="C2361" t="str">
            <v>UN</v>
          </cell>
          <cell r="D2361">
            <v>209.77</v>
          </cell>
          <cell r="E2361">
            <v>22.18</v>
          </cell>
          <cell r="F2361">
            <v>231.95000000000002</v>
          </cell>
        </row>
        <row r="2362">
          <cell r="A2362" t="str">
            <v>180808</v>
          </cell>
          <cell r="B2362" t="str">
            <v>QUADRO DE DISTRIB.DE LUZ.SOBREP.ATE 64 DIVIS.650X440X205MM</v>
          </cell>
          <cell r="C2362" t="str">
            <v>UN</v>
          </cell>
          <cell r="D2362">
            <v>255.52</v>
          </cell>
          <cell r="E2362">
            <v>36.97</v>
          </cell>
          <cell r="F2362">
            <v>292.49</v>
          </cell>
        </row>
        <row r="2363">
          <cell r="A2363" t="str">
            <v>180809</v>
          </cell>
          <cell r="B2363" t="str">
            <v>QUADRO DE DISTRIB.DE LUZ.SOBREP.ATE 128 DIVIS.650X875X205MM</v>
          </cell>
          <cell r="C2363" t="str">
            <v>UN</v>
          </cell>
          <cell r="D2363">
            <v>418.25</v>
          </cell>
          <cell r="E2363">
            <v>73.94</v>
          </cell>
          <cell r="F2363">
            <v>492.19</v>
          </cell>
        </row>
        <row r="2364">
          <cell r="A2364" t="str">
            <v>180810</v>
          </cell>
          <cell r="B2364" t="str">
            <v>QUADRO DE DISTRIBUIÇÃO PADRAO TELEBRAS 200X200X120MM</v>
          </cell>
          <cell r="C2364" t="str">
            <v>UN</v>
          </cell>
          <cell r="D2364">
            <v>29</v>
          </cell>
          <cell r="E2364">
            <v>9.6199999999999992</v>
          </cell>
          <cell r="F2364">
            <v>38.619999999999997</v>
          </cell>
        </row>
        <row r="2365">
          <cell r="A2365" t="str">
            <v>180812</v>
          </cell>
          <cell r="B2365" t="str">
            <v>QUADRO DE DISTRIBUIÇÃO PADRAO TELEBRAS 400X400X120MM</v>
          </cell>
          <cell r="C2365" t="str">
            <v>UN</v>
          </cell>
          <cell r="D2365">
            <v>43.53</v>
          </cell>
          <cell r="E2365">
            <v>12.57</v>
          </cell>
          <cell r="F2365">
            <v>56.1</v>
          </cell>
        </row>
        <row r="2366">
          <cell r="A2366" t="str">
            <v>180814</v>
          </cell>
          <cell r="B2366" t="str">
            <v>QUADRO DE DISTRIBUIÇÃO PADRAO TELEBRAS 600X600X120MM</v>
          </cell>
          <cell r="C2366" t="str">
            <v>UN</v>
          </cell>
          <cell r="D2366">
            <v>65.33</v>
          </cell>
          <cell r="E2366">
            <v>16.64</v>
          </cell>
          <cell r="F2366">
            <v>81.97</v>
          </cell>
        </row>
        <row r="2367">
          <cell r="A2367" t="str">
            <v>180816</v>
          </cell>
          <cell r="B2367" t="str">
            <v>QUADRO DE DISTRIBUIÇÃO PADRAO TELEBRAS 800X800X120MM</v>
          </cell>
          <cell r="C2367" t="str">
            <v>UN</v>
          </cell>
          <cell r="D2367">
            <v>100.41</v>
          </cell>
          <cell r="E2367">
            <v>24.03</v>
          </cell>
          <cell r="F2367">
            <v>124.44</v>
          </cell>
        </row>
        <row r="2368">
          <cell r="A2368" t="str">
            <v>180822</v>
          </cell>
          <cell r="B2368" t="str">
            <v>CAIXA DE PASSAGEM COM TAMPA PARAFUSADA 100X100X80MM</v>
          </cell>
          <cell r="C2368" t="str">
            <v>UN</v>
          </cell>
          <cell r="D2368">
            <v>3.17</v>
          </cell>
          <cell r="E2368">
            <v>2.95</v>
          </cell>
          <cell r="F2368">
            <v>6.12</v>
          </cell>
        </row>
        <row r="2369">
          <cell r="A2369" t="str">
            <v>180823</v>
          </cell>
          <cell r="B2369" t="str">
            <v>CAIXA DE PASSAGEM COM TAMPA PARAFUSADA 150X150X80MM</v>
          </cell>
          <cell r="C2369" t="str">
            <v>UN</v>
          </cell>
          <cell r="D2369">
            <v>3.51</v>
          </cell>
          <cell r="E2369">
            <v>5.17</v>
          </cell>
          <cell r="F2369">
            <v>8.68</v>
          </cell>
        </row>
        <row r="2370">
          <cell r="A2370" t="str">
            <v>180824</v>
          </cell>
          <cell r="B2370" t="str">
            <v>CAIXA DE PASSAGEM COM TAMPA PARAFUSADA 200X200X100MM</v>
          </cell>
          <cell r="C2370" t="str">
            <v>UN</v>
          </cell>
          <cell r="D2370">
            <v>4.05</v>
          </cell>
          <cell r="E2370">
            <v>9.24</v>
          </cell>
          <cell r="F2370">
            <v>13.29</v>
          </cell>
        </row>
        <row r="2371">
          <cell r="A2371" t="str">
            <v>180826</v>
          </cell>
          <cell r="B2371" t="str">
            <v>CAIXA DE PASSAGEM COM TAMPA PARAFUSADA 300X300X120MM</v>
          </cell>
          <cell r="C2371" t="str">
            <v>UN</v>
          </cell>
          <cell r="D2371">
            <v>7.62</v>
          </cell>
          <cell r="E2371">
            <v>11.12</v>
          </cell>
          <cell r="F2371">
            <v>18.739999999999998</v>
          </cell>
        </row>
        <row r="2372">
          <cell r="A2372" t="str">
            <v>180828</v>
          </cell>
          <cell r="B2372" t="str">
            <v>CAIXA DE PASSAGEM COM TAMPA PARAFUSADA 400X400X150MM</v>
          </cell>
          <cell r="C2372" t="str">
            <v>UN</v>
          </cell>
          <cell r="D2372">
            <v>9.89</v>
          </cell>
          <cell r="E2372">
            <v>14.79</v>
          </cell>
          <cell r="F2372">
            <v>24.68</v>
          </cell>
        </row>
        <row r="2373">
          <cell r="A2373" t="str">
            <v>180830</v>
          </cell>
          <cell r="B2373" t="str">
            <v>CAIXA DE PASSAGEM COM TAMPA PARAFUSADA 500X500X150MM</v>
          </cell>
          <cell r="C2373" t="str">
            <v>UN</v>
          </cell>
          <cell r="D2373">
            <v>12.08</v>
          </cell>
          <cell r="E2373">
            <v>14.79</v>
          </cell>
          <cell r="F2373">
            <v>26.869999999999997</v>
          </cell>
        </row>
        <row r="2374">
          <cell r="A2374" t="str">
            <v>180831</v>
          </cell>
          <cell r="B2374" t="str">
            <v>CAIXA DE LIGAÇÃO EM CHAPA ACO ESTAMPADA, 3X3", 4X2",4X4"</v>
          </cell>
          <cell r="C2374" t="str">
            <v>UN</v>
          </cell>
          <cell r="D2374">
            <v>1.21</v>
          </cell>
          <cell r="E2374">
            <v>1.1000000000000001</v>
          </cell>
          <cell r="F2374">
            <v>2.31</v>
          </cell>
        </row>
        <row r="2375">
          <cell r="A2375" t="str">
            <v>180832</v>
          </cell>
          <cell r="B2375" t="str">
            <v>CAIXA DE LIGAÇÃO EM CHAPA ACO ESTAMPADA 4X6', 5X5"</v>
          </cell>
          <cell r="C2375" t="str">
            <v>UN</v>
          </cell>
          <cell r="D2375">
            <v>1.18</v>
          </cell>
          <cell r="E2375">
            <v>1.85</v>
          </cell>
          <cell r="F2375">
            <v>3.0300000000000002</v>
          </cell>
        </row>
        <row r="2377">
          <cell r="A2377" t="str">
            <v>180900</v>
          </cell>
          <cell r="B2377" t="str">
            <v>REDE DE BAIXA TENSÃO - BASES, CHAVES E DISJUNTORES</v>
          </cell>
          <cell r="D2377" t="str">
            <v/>
          </cell>
          <cell r="E2377" t="str">
            <v/>
          </cell>
          <cell r="F2377">
            <v>0</v>
          </cell>
        </row>
        <row r="2378">
          <cell r="A2378" t="str">
            <v>180901</v>
          </cell>
          <cell r="B2378" t="str">
            <v>BASE DE FUSÍVEL DIAZED EM QUADRO DE DISTRIBUIÇÃO ATE 25A</v>
          </cell>
          <cell r="C2378" t="str">
            <v>UN</v>
          </cell>
          <cell r="D2378">
            <v>2.89</v>
          </cell>
          <cell r="E2378">
            <v>3.32</v>
          </cell>
          <cell r="F2378">
            <v>6.21</v>
          </cell>
        </row>
        <row r="2379">
          <cell r="A2379" t="str">
            <v>180902</v>
          </cell>
          <cell r="B2379" t="str">
            <v>BASE DE FUSÍVEL DIAZED EM QUADRO DE DISTRIBUIÇÃO ATE 63A</v>
          </cell>
          <cell r="C2379" t="str">
            <v>UN</v>
          </cell>
          <cell r="D2379">
            <v>4.22</v>
          </cell>
          <cell r="E2379">
            <v>3.32</v>
          </cell>
          <cell r="F2379">
            <v>7.5399999999999991</v>
          </cell>
        </row>
        <row r="2380">
          <cell r="A2380" t="str">
            <v>180903</v>
          </cell>
          <cell r="B2380" t="str">
            <v>BASE DE FUSÍVEL NH 00 EM QUADRO DE DISTRIBUIÇÃO ATE 125A</v>
          </cell>
          <cell r="C2380" t="str">
            <v>UN</v>
          </cell>
          <cell r="D2380">
            <v>11</v>
          </cell>
          <cell r="E2380">
            <v>3.72</v>
          </cell>
          <cell r="F2380">
            <v>14.72</v>
          </cell>
        </row>
        <row r="2381">
          <cell r="A2381" t="str">
            <v>180904</v>
          </cell>
          <cell r="B2381" t="str">
            <v>BASE DE FUSÍVEL NH1 EM QUADRO DE DISTRIBUIÇÃO ATE 250A</v>
          </cell>
          <cell r="C2381" t="str">
            <v>UN</v>
          </cell>
          <cell r="D2381">
            <v>28.84</v>
          </cell>
          <cell r="E2381">
            <v>4.45</v>
          </cell>
          <cell r="F2381">
            <v>33.29</v>
          </cell>
        </row>
        <row r="2382">
          <cell r="A2382" t="str">
            <v>180905</v>
          </cell>
          <cell r="B2382" t="str">
            <v>BASE DE FUSÍVEL NH2 EM QUADRO DE DISTRIBUIÇÃO ATE 400A</v>
          </cell>
          <cell r="C2382" t="str">
            <v>UN</v>
          </cell>
          <cell r="D2382">
            <v>39.92</v>
          </cell>
          <cell r="E2382">
            <v>5.17</v>
          </cell>
          <cell r="F2382">
            <v>45.09</v>
          </cell>
        </row>
        <row r="2383">
          <cell r="A2383" t="str">
            <v>180906</v>
          </cell>
          <cell r="B2383" t="str">
            <v>BASE DE FUSÍVEL NH3 EM QUADRO DE DISTRIBUIÇÃO ATE 630A</v>
          </cell>
          <cell r="C2383" t="str">
            <v>UN</v>
          </cell>
          <cell r="D2383">
            <v>53.22</v>
          </cell>
          <cell r="E2383">
            <v>5.9</v>
          </cell>
          <cell r="F2383">
            <v>59.12</v>
          </cell>
        </row>
        <row r="2384">
          <cell r="A2384" t="str">
            <v>180907</v>
          </cell>
          <cell r="B2384" t="str">
            <v>BASE DE FUSÍVEL NH4 EM QUADRO DE DISTRIBUIÇÃO ATE 1250A</v>
          </cell>
          <cell r="C2384" t="str">
            <v>UN</v>
          </cell>
          <cell r="D2384">
            <v>375.88</v>
          </cell>
          <cell r="E2384">
            <v>6.67</v>
          </cell>
          <cell r="F2384">
            <v>382.55</v>
          </cell>
        </row>
        <row r="2385">
          <cell r="A2385" t="str">
            <v>180908</v>
          </cell>
          <cell r="B2385" t="str">
            <v>DISJUNTOR MONOPOLAR EM QUADRO DE DISTRIBUIÇÃO 1A</v>
          </cell>
          <cell r="C2385" t="str">
            <v>UN</v>
          </cell>
          <cell r="D2385">
            <v>24.61</v>
          </cell>
          <cell r="E2385">
            <v>2.2200000000000002</v>
          </cell>
          <cell r="F2385">
            <v>26.83</v>
          </cell>
        </row>
        <row r="2386">
          <cell r="A2386" t="str">
            <v>180909</v>
          </cell>
          <cell r="B2386" t="str">
            <v>DISJUNTOR MONOPOLAR EM QUADRO DE DISTRIBUIÇÃO 2A</v>
          </cell>
          <cell r="C2386" t="str">
            <v>UN</v>
          </cell>
          <cell r="D2386">
            <v>24.61</v>
          </cell>
          <cell r="E2386">
            <v>2.2200000000000002</v>
          </cell>
          <cell r="F2386">
            <v>26.83</v>
          </cell>
        </row>
        <row r="2387">
          <cell r="A2387" t="str">
            <v>180910</v>
          </cell>
          <cell r="B2387" t="str">
            <v>DISJUNTOR MONOPOLAR EM QUADRO DE DISTRIBUIÇÃO 4A</v>
          </cell>
          <cell r="C2387" t="str">
            <v>UN</v>
          </cell>
          <cell r="D2387">
            <v>24.61</v>
          </cell>
          <cell r="E2387">
            <v>2.2200000000000002</v>
          </cell>
          <cell r="F2387">
            <v>26.83</v>
          </cell>
        </row>
        <row r="2388">
          <cell r="A2388" t="str">
            <v>180911</v>
          </cell>
          <cell r="B2388" t="str">
            <v>DISJUNTOR MONOPOLAR EM QUADRO DE DISTRIBUIÇÃO 6A</v>
          </cell>
          <cell r="C2388" t="str">
            <v>UN</v>
          </cell>
          <cell r="D2388">
            <v>18.23</v>
          </cell>
          <cell r="E2388">
            <v>2.2200000000000002</v>
          </cell>
          <cell r="F2388">
            <v>20.45</v>
          </cell>
        </row>
        <row r="2389">
          <cell r="A2389" t="str">
            <v>180912</v>
          </cell>
          <cell r="B2389" t="str">
            <v>DISJUNTOR MONOPOLAR EM QUADRO DE DISTRIBUIÇÃO 10A</v>
          </cell>
          <cell r="C2389" t="str">
            <v>UN</v>
          </cell>
          <cell r="D2389">
            <v>18.23</v>
          </cell>
          <cell r="E2389">
            <v>2.2200000000000002</v>
          </cell>
          <cell r="F2389">
            <v>20.45</v>
          </cell>
        </row>
        <row r="2390">
          <cell r="A2390" t="str">
            <v>180913</v>
          </cell>
          <cell r="B2390" t="str">
            <v>DISJUNTOR MONOPOLAR EM QUADRO DE DISTRIBUIÇÃO 16A</v>
          </cell>
          <cell r="C2390" t="str">
            <v>UN</v>
          </cell>
          <cell r="D2390">
            <v>6.93</v>
          </cell>
          <cell r="E2390">
            <v>2.2200000000000002</v>
          </cell>
          <cell r="F2390">
            <v>9.15</v>
          </cell>
        </row>
        <row r="2391">
          <cell r="A2391" t="str">
            <v>180914</v>
          </cell>
          <cell r="B2391" t="str">
            <v>DISJUNTOR MONOPOLAR EM QUADRO DE DISTRIBUIÇÃO 20A</v>
          </cell>
          <cell r="C2391" t="str">
            <v>UN</v>
          </cell>
          <cell r="D2391">
            <v>6.93</v>
          </cell>
          <cell r="E2391">
            <v>2.2200000000000002</v>
          </cell>
          <cell r="F2391">
            <v>9.15</v>
          </cell>
        </row>
        <row r="2392">
          <cell r="A2392" t="str">
            <v>180915</v>
          </cell>
          <cell r="B2392" t="str">
            <v>DISJUNTOR MONOPOLAR EM QUADRO DE DISTRIBUIÇÃO 25A</v>
          </cell>
          <cell r="C2392" t="str">
            <v>UN</v>
          </cell>
          <cell r="D2392">
            <v>6.93</v>
          </cell>
          <cell r="E2392">
            <v>2.2200000000000002</v>
          </cell>
          <cell r="F2392">
            <v>9.15</v>
          </cell>
        </row>
        <row r="2393">
          <cell r="A2393" t="str">
            <v>180916</v>
          </cell>
          <cell r="B2393" t="str">
            <v>DISJUNTOR MONOPOLAR EM QUADRO DE DISTRIBUIÇÃO 32A</v>
          </cell>
          <cell r="C2393" t="str">
            <v>UN</v>
          </cell>
          <cell r="D2393">
            <v>6.93</v>
          </cell>
          <cell r="E2393">
            <v>2.2200000000000002</v>
          </cell>
          <cell r="F2393">
            <v>9.15</v>
          </cell>
        </row>
        <row r="2394">
          <cell r="A2394" t="str">
            <v>180917</v>
          </cell>
          <cell r="B2394" t="str">
            <v>DISJUNTOR MONOPOLAR EM QUADRO DE DISTRIBUIÇÃO 40A</v>
          </cell>
          <cell r="C2394" t="str">
            <v>UN</v>
          </cell>
          <cell r="D2394">
            <v>15.59</v>
          </cell>
          <cell r="E2394">
            <v>2.2200000000000002</v>
          </cell>
          <cell r="F2394">
            <v>17.809999999999999</v>
          </cell>
        </row>
        <row r="2395">
          <cell r="A2395" t="str">
            <v>180918</v>
          </cell>
          <cell r="B2395" t="str">
            <v>DISJUNTOR MONOPOLAR EM QUADRO DE DISTRIBUIÇÃO 50A</v>
          </cell>
          <cell r="C2395" t="str">
            <v>UN</v>
          </cell>
          <cell r="D2395">
            <v>15.59</v>
          </cell>
          <cell r="E2395">
            <v>2.2200000000000002</v>
          </cell>
          <cell r="F2395">
            <v>17.809999999999999</v>
          </cell>
        </row>
        <row r="2396">
          <cell r="A2396" t="str">
            <v>180919</v>
          </cell>
          <cell r="B2396" t="str">
            <v>DISJUNTOR BIPOLAR EM QUADRO DE DISTRIBUIÇÃO 1A</v>
          </cell>
          <cell r="C2396" t="str">
            <v>UN</v>
          </cell>
          <cell r="D2396">
            <v>66.37</v>
          </cell>
          <cell r="E2396">
            <v>4.45</v>
          </cell>
          <cell r="F2396">
            <v>70.820000000000007</v>
          </cell>
        </row>
        <row r="2397">
          <cell r="A2397" t="str">
            <v>180920</v>
          </cell>
          <cell r="B2397" t="str">
            <v>DISJUNTOR BIPOLAR EM QUADRO DE DISTRIBUIÇÃO 2A</v>
          </cell>
          <cell r="C2397" t="str">
            <v>UN</v>
          </cell>
          <cell r="D2397">
            <v>70.36</v>
          </cell>
          <cell r="E2397">
            <v>4.45</v>
          </cell>
          <cell r="F2397">
            <v>74.81</v>
          </cell>
        </row>
        <row r="2398">
          <cell r="A2398" t="str">
            <v>180921</v>
          </cell>
          <cell r="B2398" t="str">
            <v>DISJUNTOR BIPOLAR EM QUADRO DE DISTRIBUIÇÃO 4A</v>
          </cell>
          <cell r="C2398" t="str">
            <v>UN</v>
          </cell>
          <cell r="D2398">
            <v>70.36</v>
          </cell>
          <cell r="E2398">
            <v>4.45</v>
          </cell>
          <cell r="F2398">
            <v>74.81</v>
          </cell>
        </row>
        <row r="2399">
          <cell r="A2399" t="str">
            <v>180922</v>
          </cell>
          <cell r="B2399" t="str">
            <v>DISJUNTOR BIPOLAR EM QUADRO DE DISTRIBUIÇÃO 6A</v>
          </cell>
          <cell r="C2399" t="str">
            <v>UN</v>
          </cell>
          <cell r="D2399">
            <v>70.62</v>
          </cell>
          <cell r="E2399">
            <v>4.45</v>
          </cell>
          <cell r="F2399">
            <v>75.070000000000007</v>
          </cell>
        </row>
        <row r="2400">
          <cell r="A2400" t="str">
            <v>180923</v>
          </cell>
          <cell r="B2400" t="str">
            <v>DISJUNTOR BIPOLAR EM QUADRO DE DISTRIBUIÇÃO 10A</v>
          </cell>
          <cell r="C2400" t="str">
            <v>UN</v>
          </cell>
          <cell r="D2400">
            <v>49.86</v>
          </cell>
          <cell r="E2400">
            <v>4.45</v>
          </cell>
          <cell r="F2400">
            <v>54.31</v>
          </cell>
        </row>
        <row r="2401">
          <cell r="A2401" t="str">
            <v>180924</v>
          </cell>
          <cell r="B2401" t="str">
            <v>DISJUNTOR BIPOLAR EM QUADRO DE DISTRIBUIÇÃO 16A</v>
          </cell>
          <cell r="C2401" t="str">
            <v>UN</v>
          </cell>
          <cell r="D2401">
            <v>49.86</v>
          </cell>
          <cell r="E2401">
            <v>4.45</v>
          </cell>
          <cell r="F2401">
            <v>54.31</v>
          </cell>
        </row>
        <row r="2402">
          <cell r="A2402" t="str">
            <v>180925</v>
          </cell>
          <cell r="B2402" t="str">
            <v>DISJUNTOR BIPOLAR EM QUADRO DE DISTRIBUIÇÃO 20A</v>
          </cell>
          <cell r="C2402" t="str">
            <v>UN</v>
          </cell>
          <cell r="D2402">
            <v>49.86</v>
          </cell>
          <cell r="E2402">
            <v>4.45</v>
          </cell>
          <cell r="F2402">
            <v>54.31</v>
          </cell>
        </row>
        <row r="2403">
          <cell r="A2403" t="str">
            <v>180926</v>
          </cell>
          <cell r="B2403" t="str">
            <v>DISJUNTOR BIPOLAR EM QUADRO DE DISTRIBUIÇÃO 25A</v>
          </cell>
          <cell r="C2403" t="str">
            <v>UN</v>
          </cell>
          <cell r="D2403">
            <v>49.84</v>
          </cell>
          <cell r="E2403">
            <v>4.45</v>
          </cell>
          <cell r="F2403">
            <v>54.290000000000006</v>
          </cell>
        </row>
        <row r="2404">
          <cell r="A2404" t="str">
            <v>180927</v>
          </cell>
          <cell r="B2404" t="str">
            <v>DISJUNTOR BIPOLAR EM QUADRO DE DISTRIBUIÇÃO 32A</v>
          </cell>
          <cell r="C2404" t="str">
            <v>UN</v>
          </cell>
          <cell r="D2404">
            <v>49.86</v>
          </cell>
          <cell r="E2404">
            <v>4.45</v>
          </cell>
          <cell r="F2404">
            <v>54.31</v>
          </cell>
        </row>
        <row r="2405">
          <cell r="A2405" t="str">
            <v>180928</v>
          </cell>
          <cell r="B2405" t="str">
            <v>DISJUNTOR BIPOLAR EM QUADRO DE DISTRIBUIÇÃO 40A</v>
          </cell>
          <cell r="C2405" t="str">
            <v>UN</v>
          </cell>
          <cell r="D2405">
            <v>49.86</v>
          </cell>
          <cell r="E2405">
            <v>4.45</v>
          </cell>
          <cell r="F2405">
            <v>54.31</v>
          </cell>
        </row>
        <row r="2406">
          <cell r="A2406" t="str">
            <v>180929</v>
          </cell>
          <cell r="B2406" t="str">
            <v>DISJUNTOR BIPOLAR EM QUADRO DE DISTRIBUIÇÃO 50A</v>
          </cell>
          <cell r="C2406" t="str">
            <v>UN</v>
          </cell>
          <cell r="D2406">
            <v>49.86</v>
          </cell>
          <cell r="E2406">
            <v>4.45</v>
          </cell>
          <cell r="F2406">
            <v>54.31</v>
          </cell>
        </row>
        <row r="2407">
          <cell r="A2407" t="str">
            <v>180930</v>
          </cell>
          <cell r="B2407" t="str">
            <v>DISJUNTOR TRIPOLAR EM QUADRO DE DISTRIBUIÇÃO 1A</v>
          </cell>
          <cell r="C2407" t="str">
            <v>UN</v>
          </cell>
          <cell r="D2407">
            <v>78.06</v>
          </cell>
          <cell r="E2407">
            <v>6.67</v>
          </cell>
          <cell r="F2407">
            <v>84.73</v>
          </cell>
        </row>
        <row r="2408">
          <cell r="A2408" t="str">
            <v>180931</v>
          </cell>
          <cell r="B2408" t="str">
            <v>DISJUNTOR TRIPOLAR EM QUADRO DE DISTRIBUIÇÃO 2A</v>
          </cell>
          <cell r="C2408" t="str">
            <v>UN</v>
          </cell>
          <cell r="D2408">
            <v>78.06</v>
          </cell>
          <cell r="E2408">
            <v>6.67</v>
          </cell>
          <cell r="F2408">
            <v>84.73</v>
          </cell>
        </row>
        <row r="2409">
          <cell r="A2409" t="str">
            <v>180932</v>
          </cell>
          <cell r="B2409" t="str">
            <v>DISJUNTOR TRIPOLAR EM QUADRO DE DISTRIBUIÇÃO 4A</v>
          </cell>
          <cell r="C2409" t="str">
            <v>UN</v>
          </cell>
          <cell r="D2409">
            <v>78.06</v>
          </cell>
          <cell r="E2409">
            <v>6.67</v>
          </cell>
          <cell r="F2409">
            <v>84.73</v>
          </cell>
        </row>
        <row r="2410">
          <cell r="A2410" t="str">
            <v>180933</v>
          </cell>
          <cell r="B2410" t="str">
            <v>DISJUNTOR TRIPOLAR EM QUADRO DE DISTRIBUIÇÃO 6A</v>
          </cell>
          <cell r="C2410" t="str">
            <v>UN</v>
          </cell>
          <cell r="D2410">
            <v>78.06</v>
          </cell>
          <cell r="E2410">
            <v>6.67</v>
          </cell>
          <cell r="F2410">
            <v>84.73</v>
          </cell>
        </row>
        <row r="2411">
          <cell r="A2411" t="str">
            <v>180934</v>
          </cell>
          <cell r="B2411" t="str">
            <v>DISJUNTOR TRIPOLAR EM QUADRO DE DISTRIBUIÇÃO 10A</v>
          </cell>
          <cell r="C2411" t="str">
            <v>UN</v>
          </cell>
          <cell r="D2411">
            <v>78.06</v>
          </cell>
          <cell r="E2411">
            <v>6.67</v>
          </cell>
          <cell r="F2411">
            <v>84.73</v>
          </cell>
        </row>
        <row r="2412">
          <cell r="A2412" t="str">
            <v>180935</v>
          </cell>
          <cell r="B2412" t="str">
            <v>DISJUNTOR TRIPOLAR EM QUADRO DE DISTRIBUIÇÃO 16A</v>
          </cell>
          <cell r="C2412" t="str">
            <v>UN</v>
          </cell>
          <cell r="D2412">
            <v>95.47</v>
          </cell>
          <cell r="E2412">
            <v>6.67</v>
          </cell>
          <cell r="F2412">
            <v>102.14</v>
          </cell>
        </row>
        <row r="2413">
          <cell r="A2413" t="str">
            <v>180936</v>
          </cell>
          <cell r="B2413" t="str">
            <v>DISJUNTOR TRIPOLAR EM QUADRO DE DISTRIBUIÇÃO 20A</v>
          </cell>
          <cell r="C2413" t="str">
            <v>UN</v>
          </cell>
          <cell r="D2413">
            <v>95.47</v>
          </cell>
          <cell r="E2413">
            <v>6.67</v>
          </cell>
          <cell r="F2413">
            <v>102.14</v>
          </cell>
        </row>
        <row r="2414">
          <cell r="A2414" t="str">
            <v>180937</v>
          </cell>
          <cell r="B2414" t="str">
            <v>DISJUNTOR TRIPOLAR EM QUADRO DE DISTRIBUIÇÃO 25A</v>
          </cell>
          <cell r="C2414" t="str">
            <v>UN</v>
          </cell>
          <cell r="D2414">
            <v>95.47</v>
          </cell>
          <cell r="E2414">
            <v>6.67</v>
          </cell>
          <cell r="F2414">
            <v>102.14</v>
          </cell>
        </row>
        <row r="2415">
          <cell r="A2415" t="str">
            <v>180938</v>
          </cell>
          <cell r="B2415" t="str">
            <v>DISJUNTOR TRIPOLAR EM QUADRO DE DISTRIBUIÇÃO 32A</v>
          </cell>
          <cell r="C2415" t="str">
            <v>UN</v>
          </cell>
          <cell r="D2415">
            <v>95.47</v>
          </cell>
          <cell r="E2415">
            <v>6.67</v>
          </cell>
          <cell r="F2415">
            <v>102.14</v>
          </cell>
        </row>
        <row r="2416">
          <cell r="A2416" t="str">
            <v>180939</v>
          </cell>
          <cell r="B2416" t="str">
            <v>DISJUNTOR TRIPOLAR EM QUADRO DE DISTRIBUIÇÃO 40A</v>
          </cell>
          <cell r="C2416" t="str">
            <v>UN</v>
          </cell>
          <cell r="D2416">
            <v>95.47</v>
          </cell>
          <cell r="E2416">
            <v>6.67</v>
          </cell>
          <cell r="F2416">
            <v>102.14</v>
          </cell>
        </row>
        <row r="2417">
          <cell r="A2417" t="str">
            <v>180940</v>
          </cell>
          <cell r="B2417" t="str">
            <v>DISJUNTOR TRIPOLAR EM QUADRO DE DISTRIBUIÇÃO 50A</v>
          </cell>
          <cell r="C2417" t="str">
            <v>UN</v>
          </cell>
          <cell r="D2417">
            <v>101.71</v>
          </cell>
          <cell r="E2417">
            <v>6.67</v>
          </cell>
          <cell r="F2417">
            <v>108.38</v>
          </cell>
        </row>
        <row r="2418">
          <cell r="A2418" t="str">
            <v>180941</v>
          </cell>
          <cell r="B2418" t="str">
            <v>DISJUNTOR TRIPOLAR COMPACTO ACIONAM.NA PORTA DO QUADRO 16A</v>
          </cell>
          <cell r="C2418" t="str">
            <v>UN</v>
          </cell>
          <cell r="D2418">
            <v>63.54</v>
          </cell>
          <cell r="E2418">
            <v>7.39</v>
          </cell>
          <cell r="F2418">
            <v>70.929999999999993</v>
          </cell>
        </row>
        <row r="2419">
          <cell r="A2419" t="str">
            <v>180942</v>
          </cell>
          <cell r="B2419" t="str">
            <v>DISJUNTOR TRIPOLAR COMPACTO ACIONAM.NA PORTA DO QUADRO 32A</v>
          </cell>
          <cell r="C2419" t="str">
            <v>UN</v>
          </cell>
          <cell r="D2419">
            <v>224.58</v>
          </cell>
          <cell r="E2419">
            <v>7.39</v>
          </cell>
          <cell r="F2419">
            <v>231.97</v>
          </cell>
        </row>
        <row r="2420">
          <cell r="A2420" t="str">
            <v>180943</v>
          </cell>
          <cell r="B2420" t="str">
            <v>DISJUNTOR TRIPOLAR COMPACTO ACIONAM.NA PORTA DO QUADRO 63A</v>
          </cell>
          <cell r="C2420" t="str">
            <v>UN</v>
          </cell>
          <cell r="D2420">
            <v>381.73</v>
          </cell>
          <cell r="E2420">
            <v>7.39</v>
          </cell>
          <cell r="F2420">
            <v>389.12</v>
          </cell>
        </row>
        <row r="2421">
          <cell r="A2421" t="str">
            <v>180944</v>
          </cell>
          <cell r="B2421" t="str">
            <v>DISJUNTOR TRIPOLAR COMPACTO ACIONAM.NA PORTA DO QUADRO 100A</v>
          </cell>
          <cell r="C2421" t="str">
            <v>UN</v>
          </cell>
          <cell r="D2421">
            <v>137.08000000000001</v>
          </cell>
          <cell r="E2421">
            <v>14.79</v>
          </cell>
          <cell r="F2421">
            <v>151.87</v>
          </cell>
        </row>
        <row r="2422">
          <cell r="A2422" t="str">
            <v>180945</v>
          </cell>
          <cell r="B2422" t="str">
            <v>DISJUNTOR TRIPOLAR COMPACTO ACIONAM.NA PORTA DO QUADRO 160A</v>
          </cell>
          <cell r="C2422" t="str">
            <v>UN</v>
          </cell>
          <cell r="D2422">
            <v>236.93</v>
          </cell>
          <cell r="E2422">
            <v>14.79</v>
          </cell>
          <cell r="F2422">
            <v>251.72</v>
          </cell>
        </row>
        <row r="2423">
          <cell r="A2423" t="str">
            <v>180946</v>
          </cell>
          <cell r="B2423" t="str">
            <v>DISJUNTOR TRIPOLAR COMPACTO ACIONAM.NA PORTA DO QUADRO 250A</v>
          </cell>
          <cell r="C2423" t="str">
            <v>UN</v>
          </cell>
          <cell r="D2423">
            <v>996.89</v>
          </cell>
          <cell r="E2423">
            <v>14.79</v>
          </cell>
          <cell r="F2423">
            <v>1011.68</v>
          </cell>
        </row>
        <row r="2424">
          <cell r="A2424" t="str">
            <v>180947</v>
          </cell>
          <cell r="B2424" t="str">
            <v>DISJUNTOR TRIPOLAR COMPACTO ACIONAM.NA PORTA DO QUADRO 400A</v>
          </cell>
          <cell r="C2424" t="str">
            <v>UN</v>
          </cell>
          <cell r="D2424">
            <v>996.89</v>
          </cell>
          <cell r="E2424">
            <v>14.79</v>
          </cell>
          <cell r="F2424">
            <v>1011.68</v>
          </cell>
        </row>
        <row r="2425">
          <cell r="A2425" t="str">
            <v>180948</v>
          </cell>
          <cell r="B2425" t="str">
            <v>SECCIONADOR FUSÍVEL DIAZED.MONOPOLAR EM QUADRO ATE 25A</v>
          </cell>
          <cell r="C2425" t="str">
            <v>UN</v>
          </cell>
          <cell r="D2425">
            <v>29.25</v>
          </cell>
          <cell r="E2425">
            <v>7.39</v>
          </cell>
          <cell r="F2425">
            <v>36.64</v>
          </cell>
        </row>
        <row r="2426">
          <cell r="A2426" t="str">
            <v>180949</v>
          </cell>
          <cell r="B2426" t="str">
            <v>SECCIONADOR FUSÍVEL DIAZED MONOPOLAR EM QUADRO ATE 63A</v>
          </cell>
          <cell r="C2426" t="str">
            <v>UN</v>
          </cell>
          <cell r="D2426">
            <v>29.56</v>
          </cell>
          <cell r="E2426">
            <v>7.39</v>
          </cell>
          <cell r="F2426">
            <v>36.949999999999996</v>
          </cell>
        </row>
        <row r="2427">
          <cell r="A2427" t="str">
            <v>180952</v>
          </cell>
          <cell r="B2427" t="str">
            <v>SECCIONADOR FUSÍVEL DIAZED TRIPOLAR ATE 25 A,EM QUADRO DIST.</v>
          </cell>
          <cell r="C2427" t="str">
            <v>UN</v>
          </cell>
          <cell r="D2427">
            <v>87.76</v>
          </cell>
          <cell r="E2427">
            <v>14.79</v>
          </cell>
          <cell r="F2427">
            <v>102.55000000000001</v>
          </cell>
        </row>
        <row r="2428">
          <cell r="A2428" t="str">
            <v>180954</v>
          </cell>
          <cell r="B2428" t="str">
            <v>SECCIONADOR FUSÍVEL NH TRIPOLAR EM QUADRO ATE 125A</v>
          </cell>
          <cell r="C2428" t="str">
            <v>UN</v>
          </cell>
          <cell r="D2428">
            <v>66.599999999999994</v>
          </cell>
          <cell r="E2428">
            <v>13.29</v>
          </cell>
          <cell r="F2428">
            <v>79.889999999999986</v>
          </cell>
        </row>
        <row r="2429">
          <cell r="A2429" t="str">
            <v>180955</v>
          </cell>
          <cell r="B2429" t="str">
            <v>SECCIONADOR FUSÍVEL NH TRIPOLAR EM QUADRO ATE 250A</v>
          </cell>
          <cell r="C2429" t="str">
            <v>UN</v>
          </cell>
          <cell r="D2429">
            <v>119.73</v>
          </cell>
          <cell r="E2429">
            <v>15.51</v>
          </cell>
          <cell r="F2429">
            <v>135.24</v>
          </cell>
        </row>
        <row r="2430">
          <cell r="A2430" t="str">
            <v>180956</v>
          </cell>
          <cell r="B2430" t="str">
            <v>CHAVE SECCIONADORA ACIONAM.POR ALAVANCA.MONOPOLAR 40A</v>
          </cell>
          <cell r="C2430" t="str">
            <v>UN</v>
          </cell>
          <cell r="D2430">
            <v>14.99</v>
          </cell>
          <cell r="E2430">
            <v>2.2200000000000002</v>
          </cell>
          <cell r="F2430">
            <v>17.21</v>
          </cell>
        </row>
        <row r="2431">
          <cell r="A2431" t="str">
            <v>180957</v>
          </cell>
          <cell r="B2431" t="str">
            <v>CHAVE SECCIONADORA ACIONAM.POR ALAVANCA.TRIPOLAR 40A</v>
          </cell>
          <cell r="C2431" t="str">
            <v>UN</v>
          </cell>
          <cell r="D2431">
            <v>49.13</v>
          </cell>
          <cell r="E2431">
            <v>5.17</v>
          </cell>
          <cell r="F2431">
            <v>54.300000000000004</v>
          </cell>
        </row>
        <row r="2432">
          <cell r="A2432" t="str">
            <v>180958</v>
          </cell>
          <cell r="B2432" t="str">
            <v>CHAVE SECCIONADORA ACIONAM.POR ALAVANCA.TRIPOLAR 63A</v>
          </cell>
          <cell r="C2432" t="str">
            <v>UN</v>
          </cell>
          <cell r="D2432">
            <v>0.85</v>
          </cell>
          <cell r="E2432">
            <v>5.17</v>
          </cell>
          <cell r="F2432">
            <v>6.02</v>
          </cell>
        </row>
        <row r="2433">
          <cell r="A2433" t="str">
            <v>180959</v>
          </cell>
          <cell r="B2433" t="str">
            <v>CHAVE SECCIONADORA ACIONAM.POR ALAVANCA.TRIPOLAR 100A</v>
          </cell>
          <cell r="C2433" t="str">
            <v>UN</v>
          </cell>
          <cell r="D2433">
            <v>75.72</v>
          </cell>
          <cell r="E2433">
            <v>5.9</v>
          </cell>
          <cell r="F2433">
            <v>81.62</v>
          </cell>
        </row>
        <row r="2435">
          <cell r="A2435" t="str">
            <v>181000</v>
          </cell>
          <cell r="B2435" t="str">
            <v>REDE DE BAIXA TENSÃO - FIOS E CABOS</v>
          </cell>
          <cell r="D2435" t="str">
            <v/>
          </cell>
          <cell r="E2435" t="str">
            <v/>
          </cell>
          <cell r="F2435">
            <v>0</v>
          </cell>
        </row>
        <row r="2436">
          <cell r="A2436" t="str">
            <v>181001</v>
          </cell>
          <cell r="B2436" t="str">
            <v>FIO ISOLADO PVC P/750V 0.5MM2</v>
          </cell>
          <cell r="C2436" t="str">
            <v>M</v>
          </cell>
          <cell r="D2436">
            <v>0.05</v>
          </cell>
          <cell r="E2436">
            <v>0.51</v>
          </cell>
          <cell r="F2436">
            <v>0.56000000000000005</v>
          </cell>
        </row>
        <row r="2437">
          <cell r="A2437" t="str">
            <v>181002</v>
          </cell>
          <cell r="B2437" t="str">
            <v>FIO ISOLADO PVC P/750V 0.75MM2</v>
          </cell>
          <cell r="C2437" t="str">
            <v>M</v>
          </cell>
          <cell r="D2437">
            <v>7.0000000000000007E-2</v>
          </cell>
          <cell r="E2437">
            <v>0.59</v>
          </cell>
          <cell r="F2437">
            <v>0.65999999999999992</v>
          </cell>
        </row>
        <row r="2438">
          <cell r="A2438" t="str">
            <v>181003</v>
          </cell>
          <cell r="B2438" t="str">
            <v>FIO ISOLADO PVC P/750V 1MM2</v>
          </cell>
          <cell r="C2438" t="str">
            <v>M</v>
          </cell>
          <cell r="D2438">
            <v>0.09</v>
          </cell>
          <cell r="E2438">
            <v>0.68</v>
          </cell>
          <cell r="F2438">
            <v>0.77</v>
          </cell>
        </row>
        <row r="2439">
          <cell r="A2439" t="str">
            <v>181004</v>
          </cell>
          <cell r="B2439" t="str">
            <v>FIO ISOLADO PVC P/750V 1.5 MM2</v>
          </cell>
          <cell r="C2439" t="str">
            <v>M</v>
          </cell>
          <cell r="D2439">
            <v>0.12</v>
          </cell>
          <cell r="E2439">
            <v>0.73</v>
          </cell>
          <cell r="F2439">
            <v>0.85</v>
          </cell>
        </row>
        <row r="2440">
          <cell r="A2440" t="str">
            <v>181005</v>
          </cell>
          <cell r="B2440" t="str">
            <v>FIO ISOLADO PVC P/750V 2.5 MM2</v>
          </cell>
          <cell r="C2440" t="str">
            <v>M</v>
          </cell>
          <cell r="D2440">
            <v>0.18</v>
          </cell>
          <cell r="E2440">
            <v>0.82</v>
          </cell>
          <cell r="F2440">
            <v>1</v>
          </cell>
        </row>
        <row r="2441">
          <cell r="A2441" t="str">
            <v>181006</v>
          </cell>
          <cell r="B2441" t="str">
            <v>FIO ISOLADO PVC P/750V 4MM2</v>
          </cell>
          <cell r="C2441" t="str">
            <v>M</v>
          </cell>
          <cell r="D2441">
            <v>0.28000000000000003</v>
          </cell>
          <cell r="E2441">
            <v>0.89</v>
          </cell>
          <cell r="F2441">
            <v>1.17</v>
          </cell>
        </row>
        <row r="2442">
          <cell r="A2442" t="str">
            <v>181007</v>
          </cell>
          <cell r="B2442" t="str">
            <v>FIO ISOLADO PVC P/750V 6MM2</v>
          </cell>
          <cell r="C2442" t="str">
            <v>M</v>
          </cell>
          <cell r="D2442">
            <v>0.41</v>
          </cell>
          <cell r="E2442">
            <v>0.96</v>
          </cell>
          <cell r="F2442">
            <v>1.3699999999999999</v>
          </cell>
        </row>
        <row r="2443">
          <cell r="A2443" t="str">
            <v>181008</v>
          </cell>
          <cell r="B2443" t="str">
            <v>FIO ISOLADO PVC P/750V 10MM2</v>
          </cell>
          <cell r="C2443" t="str">
            <v>M</v>
          </cell>
          <cell r="D2443">
            <v>0.71</v>
          </cell>
          <cell r="E2443">
            <v>1.03</v>
          </cell>
          <cell r="F2443">
            <v>1.74</v>
          </cell>
        </row>
        <row r="2444">
          <cell r="A2444" t="str">
            <v>181009</v>
          </cell>
          <cell r="B2444" t="str">
            <v>CABO ISOLADO PVC 750V 16MM2</v>
          </cell>
          <cell r="C2444" t="str">
            <v>M</v>
          </cell>
          <cell r="D2444">
            <v>1.23</v>
          </cell>
          <cell r="E2444">
            <v>1.19</v>
          </cell>
          <cell r="F2444">
            <v>2.42</v>
          </cell>
        </row>
        <row r="2445">
          <cell r="A2445" t="str">
            <v>181010</v>
          </cell>
          <cell r="B2445" t="str">
            <v>CABO ISOLADO PVC 750V 25 MM2</v>
          </cell>
          <cell r="C2445" t="str">
            <v>M</v>
          </cell>
          <cell r="D2445">
            <v>1.93</v>
          </cell>
          <cell r="E2445">
            <v>1.24</v>
          </cell>
          <cell r="F2445">
            <v>3.17</v>
          </cell>
        </row>
        <row r="2446">
          <cell r="A2446" t="str">
            <v>181011</v>
          </cell>
          <cell r="B2446" t="str">
            <v>CABO ISOLADO PVC 750V 35MM2</v>
          </cell>
          <cell r="C2446" t="str">
            <v>M</v>
          </cell>
          <cell r="D2446">
            <v>2.64</v>
          </cell>
          <cell r="E2446">
            <v>1.54</v>
          </cell>
          <cell r="F2446">
            <v>4.18</v>
          </cell>
        </row>
        <row r="2447">
          <cell r="A2447" t="str">
            <v>181012</v>
          </cell>
          <cell r="B2447" t="str">
            <v>CABO ISOLADO PVC 750V 50MM2</v>
          </cell>
          <cell r="C2447" t="str">
            <v>M</v>
          </cell>
          <cell r="D2447">
            <v>3.56</v>
          </cell>
          <cell r="E2447">
            <v>2.29</v>
          </cell>
          <cell r="F2447">
            <v>5.85</v>
          </cell>
        </row>
        <row r="2448">
          <cell r="A2448" t="str">
            <v>181013</v>
          </cell>
          <cell r="B2448" t="str">
            <v>CABO ISOLADO PVC 750V 70MM2</v>
          </cell>
          <cell r="C2448" t="str">
            <v>M</v>
          </cell>
          <cell r="D2448">
            <v>5.05</v>
          </cell>
          <cell r="E2448">
            <v>2.5299999999999998</v>
          </cell>
          <cell r="F2448">
            <v>7.58</v>
          </cell>
        </row>
        <row r="2449">
          <cell r="A2449" t="str">
            <v>181014</v>
          </cell>
          <cell r="B2449" t="str">
            <v>CABO ISOLADO PVC 750V 95MM2</v>
          </cell>
          <cell r="C2449" t="str">
            <v>M</v>
          </cell>
          <cell r="D2449">
            <v>6.99</v>
          </cell>
          <cell r="E2449">
            <v>2.64</v>
          </cell>
          <cell r="F2449">
            <v>9.6300000000000008</v>
          </cell>
        </row>
        <row r="2450">
          <cell r="A2450" t="str">
            <v>181015</v>
          </cell>
          <cell r="B2450" t="str">
            <v>CABO ISOLADO PVC 750V 120MM2</v>
          </cell>
          <cell r="C2450" t="str">
            <v>M</v>
          </cell>
          <cell r="D2450">
            <v>8.77</v>
          </cell>
          <cell r="E2450">
            <v>3.42</v>
          </cell>
          <cell r="F2450">
            <v>12.19</v>
          </cell>
        </row>
        <row r="2451">
          <cell r="A2451" t="str">
            <v>181016</v>
          </cell>
          <cell r="B2451" t="str">
            <v>CABO ISOLADO PVC 750V 150MM2</v>
          </cell>
          <cell r="C2451" t="str">
            <v>M</v>
          </cell>
          <cell r="D2451">
            <v>10.84</v>
          </cell>
          <cell r="E2451">
            <v>4.24</v>
          </cell>
          <cell r="F2451">
            <v>15.08</v>
          </cell>
        </row>
        <row r="2452">
          <cell r="A2452" t="str">
            <v>181017</v>
          </cell>
          <cell r="B2452" t="str">
            <v>CABO ISOLADO PVC 750V 185MM2</v>
          </cell>
          <cell r="C2452" t="str">
            <v>M</v>
          </cell>
          <cell r="D2452">
            <v>13.53</v>
          </cell>
          <cell r="E2452">
            <v>5.48</v>
          </cell>
          <cell r="F2452">
            <v>19.009999999999998</v>
          </cell>
        </row>
        <row r="2453">
          <cell r="A2453" t="str">
            <v>181018</v>
          </cell>
          <cell r="B2453" t="str">
            <v>CABO ISOLADO PVC 750V 240MM2</v>
          </cell>
          <cell r="C2453" t="str">
            <v>M</v>
          </cell>
          <cell r="D2453">
            <v>18</v>
          </cell>
          <cell r="E2453">
            <v>6.81</v>
          </cell>
          <cell r="F2453">
            <v>24.81</v>
          </cell>
        </row>
        <row r="2454">
          <cell r="A2454" t="str">
            <v>181019</v>
          </cell>
          <cell r="B2454" t="str">
            <v>CABO ISOLADO PVC 750V 300MM2</v>
          </cell>
          <cell r="C2454" t="str">
            <v>M</v>
          </cell>
          <cell r="D2454">
            <v>22.54</v>
          </cell>
          <cell r="E2454">
            <v>8.49</v>
          </cell>
          <cell r="F2454">
            <v>31.03</v>
          </cell>
        </row>
        <row r="2455">
          <cell r="A2455" t="str">
            <v>181020</v>
          </cell>
          <cell r="B2455" t="str">
            <v>CABO ISOLADO PVC 750V 400MM2</v>
          </cell>
          <cell r="C2455" t="str">
            <v>M</v>
          </cell>
          <cell r="D2455">
            <v>29.78</v>
          </cell>
          <cell r="E2455">
            <v>11.37</v>
          </cell>
          <cell r="F2455">
            <v>41.15</v>
          </cell>
        </row>
        <row r="2456">
          <cell r="A2456" t="str">
            <v>181021</v>
          </cell>
          <cell r="B2456" t="str">
            <v>CABO ISOLADO PVC 750V 500MM2</v>
          </cell>
          <cell r="C2456" t="str">
            <v>M</v>
          </cell>
          <cell r="D2456">
            <v>38.04</v>
          </cell>
          <cell r="E2456">
            <v>14.2</v>
          </cell>
          <cell r="F2456">
            <v>52.239999999999995</v>
          </cell>
        </row>
        <row r="2458">
          <cell r="A2458" t="str">
            <v>181100</v>
          </cell>
          <cell r="B2458" t="str">
            <v>CAIXAS DE PASSAGEM E ENVELOPES DE ALVENARIA</v>
          </cell>
          <cell r="D2458" t="str">
            <v/>
          </cell>
          <cell r="E2458" t="str">
            <v/>
          </cell>
          <cell r="F2458">
            <v>0</v>
          </cell>
        </row>
        <row r="2459">
          <cell r="A2459" t="str">
            <v>181102</v>
          </cell>
          <cell r="B2459" t="str">
            <v>CAIXA DE INSPEÇÃO EM ALVENARIA-ESCAV.MANUAL C/APIL.FUNDO</v>
          </cell>
          <cell r="C2459" t="str">
            <v>M3</v>
          </cell>
          <cell r="D2459" t="str">
            <v/>
          </cell>
          <cell r="E2459">
            <v>15.49</v>
          </cell>
          <cell r="F2459">
            <v>15.49</v>
          </cell>
        </row>
        <row r="2460">
          <cell r="A2460" t="str">
            <v>181103</v>
          </cell>
          <cell r="B2460" t="str">
            <v>CAIXA DE PASSAGEM EM ALVENARIA - LASTRO DE BRITA. E=10CM</v>
          </cell>
          <cell r="C2460" t="str">
            <v>M3</v>
          </cell>
          <cell r="D2460">
            <v>30.62</v>
          </cell>
          <cell r="E2460">
            <v>3.35</v>
          </cell>
          <cell r="F2460">
            <v>33.97</v>
          </cell>
        </row>
        <row r="2461">
          <cell r="A2461" t="str">
            <v>181104</v>
          </cell>
          <cell r="B2461" t="str">
            <v>CAIXA DE PASSAGEM EM ALVENARIA - 1/2 TIJOLO COMUM</v>
          </cell>
          <cell r="C2461" t="str">
            <v>M2</v>
          </cell>
          <cell r="D2461">
            <v>11.09</v>
          </cell>
          <cell r="E2461">
            <v>18.670000000000002</v>
          </cell>
          <cell r="F2461">
            <v>29.76</v>
          </cell>
        </row>
        <row r="2462">
          <cell r="A2462" t="str">
            <v>181105</v>
          </cell>
          <cell r="B2462" t="str">
            <v>CAIXA DE PASSAGEM EM ALVENARIA - 1 TIJOLO COMUM</v>
          </cell>
          <cell r="C2462" t="str">
            <v>M2</v>
          </cell>
          <cell r="D2462">
            <v>19.97</v>
          </cell>
          <cell r="E2462">
            <v>26.42</v>
          </cell>
          <cell r="F2462">
            <v>46.39</v>
          </cell>
        </row>
        <row r="2463">
          <cell r="A2463" t="str">
            <v>181106</v>
          </cell>
          <cell r="B2463" t="str">
            <v>CAIXA DE PASSAGEM EM ALVENARIA - TAMPA DE CONCRETO E=5CM</v>
          </cell>
          <cell r="C2463" t="str">
            <v>M2</v>
          </cell>
          <cell r="D2463">
            <v>11.14</v>
          </cell>
          <cell r="E2463">
            <v>25.2</v>
          </cell>
          <cell r="F2463">
            <v>36.340000000000003</v>
          </cell>
        </row>
        <row r="2464">
          <cell r="A2464" t="str">
            <v>181107</v>
          </cell>
          <cell r="B2464" t="str">
            <v>CAIXA DE PASSAGEM EM ALVENARIA - 1/2 TIJOLO 40X40X60CM</v>
          </cell>
          <cell r="C2464" t="str">
            <v>UN</v>
          </cell>
          <cell r="D2464">
            <v>17.079999999999998</v>
          </cell>
          <cell r="E2464">
            <v>32.76</v>
          </cell>
          <cell r="F2464">
            <v>49.839999999999996</v>
          </cell>
        </row>
        <row r="2465">
          <cell r="A2465" t="str">
            <v>181108</v>
          </cell>
          <cell r="B2465" t="str">
            <v>CAIXA DE PASSAGEM EM ALVENARIA - 1 TIJOLO 40X40X60CM</v>
          </cell>
          <cell r="C2465" t="str">
            <v>UN</v>
          </cell>
          <cell r="D2465">
            <v>33.6</v>
          </cell>
          <cell r="E2465">
            <v>51.48</v>
          </cell>
          <cell r="F2465">
            <v>85.08</v>
          </cell>
        </row>
        <row r="2466">
          <cell r="A2466" t="str">
            <v>181109</v>
          </cell>
          <cell r="B2466" t="str">
            <v>CAIXA DE PASSAGEM 60X60X60CM EM ALVENARIA - 1/2 TIJOLO</v>
          </cell>
          <cell r="C2466" t="str">
            <v>UN</v>
          </cell>
          <cell r="D2466">
            <v>25.9</v>
          </cell>
          <cell r="E2466">
            <v>51.25</v>
          </cell>
          <cell r="F2466">
            <v>77.150000000000006</v>
          </cell>
        </row>
        <row r="2467">
          <cell r="A2467" t="str">
            <v>181110</v>
          </cell>
          <cell r="B2467" t="str">
            <v>CAIXA DE PASSAGEM 60X60X60CM EM ALVENARIA - 1 TIJOLO</v>
          </cell>
          <cell r="C2467" t="str">
            <v>UN</v>
          </cell>
          <cell r="D2467">
            <v>46.86</v>
          </cell>
          <cell r="E2467">
            <v>74.180000000000007</v>
          </cell>
          <cell r="F2467">
            <v>121.04</v>
          </cell>
        </row>
        <row r="2468">
          <cell r="A2468" t="str">
            <v>181111</v>
          </cell>
          <cell r="B2468" t="str">
            <v>CAIXA DE PASSAGEM 80X80X60CM EM ALVENARIA - 1/2 TIJOLO</v>
          </cell>
          <cell r="C2468" t="str">
            <v>UN</v>
          </cell>
          <cell r="D2468">
            <v>35.92</v>
          </cell>
          <cell r="E2468">
            <v>70.150000000000006</v>
          </cell>
          <cell r="F2468">
            <v>106.07000000000001</v>
          </cell>
        </row>
        <row r="2469">
          <cell r="A2469" t="str">
            <v>181112</v>
          </cell>
          <cell r="B2469" t="str">
            <v>CAIXA DE PASSAGEM 80X80X60CM EM ALVENARIA - 1 TIJOLO</v>
          </cell>
          <cell r="C2469" t="str">
            <v>UN</v>
          </cell>
          <cell r="D2469">
            <v>61.95</v>
          </cell>
          <cell r="E2469">
            <v>95.38</v>
          </cell>
          <cell r="F2469">
            <v>157.32999999999998</v>
          </cell>
        </row>
        <row r="2471">
          <cell r="A2471" t="str">
            <v>181200</v>
          </cell>
          <cell r="B2471" t="str">
            <v>TOMADAS / INTERRUPTORES / ESPELHOS</v>
          </cell>
          <cell r="D2471" t="str">
            <v/>
          </cell>
          <cell r="E2471" t="str">
            <v/>
          </cell>
          <cell r="F2471">
            <v>0</v>
          </cell>
        </row>
        <row r="2472">
          <cell r="A2472" t="str">
            <v>181201</v>
          </cell>
          <cell r="B2472" t="str">
            <v>INTERRUPTOR.UMA TECLA SIMPLES 10A.250V</v>
          </cell>
          <cell r="C2472" t="str">
            <v>UN</v>
          </cell>
          <cell r="D2472">
            <v>2.04</v>
          </cell>
          <cell r="E2472">
            <v>1.54</v>
          </cell>
          <cell r="F2472">
            <v>3.58</v>
          </cell>
        </row>
        <row r="2473">
          <cell r="A2473" t="str">
            <v>181202</v>
          </cell>
          <cell r="B2473" t="str">
            <v>INTERRUPTOR.UMA TECLA PARALELO.10A.250V</v>
          </cell>
          <cell r="C2473" t="str">
            <v>UN</v>
          </cell>
          <cell r="D2473">
            <v>2.76</v>
          </cell>
          <cell r="E2473">
            <v>2.13</v>
          </cell>
          <cell r="F2473">
            <v>4.8899999999999997</v>
          </cell>
        </row>
        <row r="2474">
          <cell r="A2474" t="str">
            <v>181203</v>
          </cell>
          <cell r="B2474" t="str">
            <v>INTERRUPTOR.UMA TECLA DUPLA BIPOLAR SIMPLES 20A.250V</v>
          </cell>
          <cell r="C2474" t="str">
            <v>UN</v>
          </cell>
          <cell r="D2474">
            <v>6.37</v>
          </cell>
          <cell r="E2474">
            <v>2.74</v>
          </cell>
          <cell r="F2474">
            <v>9.11</v>
          </cell>
        </row>
        <row r="2475">
          <cell r="A2475" t="str">
            <v>181204</v>
          </cell>
          <cell r="B2475" t="str">
            <v>INTERRUPTOR.UMA TECLA BIPOLAR PARALELO.20A.250V</v>
          </cell>
          <cell r="C2475" t="str">
            <v>UN</v>
          </cell>
          <cell r="D2475">
            <v>7.95</v>
          </cell>
          <cell r="E2475">
            <v>3.93</v>
          </cell>
          <cell r="F2475">
            <v>11.88</v>
          </cell>
        </row>
        <row r="2476">
          <cell r="A2476" t="str">
            <v>181205</v>
          </cell>
          <cell r="B2476" t="str">
            <v>INTERRUPTOR PULSADOR DE CAMPAINHA.10A.250V</v>
          </cell>
          <cell r="C2476" t="str">
            <v>UN</v>
          </cell>
          <cell r="D2476">
            <v>2.2400000000000002</v>
          </cell>
          <cell r="E2476">
            <v>1.54</v>
          </cell>
          <cell r="F2476">
            <v>3.7800000000000002</v>
          </cell>
        </row>
        <row r="2477">
          <cell r="A2477" t="str">
            <v>181206</v>
          </cell>
          <cell r="B2477" t="str">
            <v>INTERRUPTOR DE CORRENTE DUAS TECLAS SIMPLES 10A.250V</v>
          </cell>
          <cell r="C2477" t="str">
            <v>UN</v>
          </cell>
          <cell r="D2477">
            <v>3.12</v>
          </cell>
          <cell r="E2477">
            <v>2.74</v>
          </cell>
          <cell r="F2477">
            <v>5.86</v>
          </cell>
        </row>
        <row r="2478">
          <cell r="A2478" t="str">
            <v>181207</v>
          </cell>
          <cell r="B2478" t="str">
            <v>INTERRUPTOR.UMA TECLA SIMPLES UMA PARALELA.10A.250V</v>
          </cell>
          <cell r="C2478" t="str">
            <v>UN</v>
          </cell>
          <cell r="D2478">
            <v>3.74</v>
          </cell>
          <cell r="E2478">
            <v>3.32</v>
          </cell>
          <cell r="F2478">
            <v>7.0600000000000005</v>
          </cell>
        </row>
        <row r="2479">
          <cell r="A2479" t="str">
            <v>181208</v>
          </cell>
          <cell r="B2479" t="str">
            <v>INTERRUPTOR UMA TECLA SIMPLES UMA P/CAMPAINHA.10A.250V</v>
          </cell>
          <cell r="C2479" t="str">
            <v>UN</v>
          </cell>
          <cell r="D2479">
            <v>4.84</v>
          </cell>
          <cell r="E2479">
            <v>2.74</v>
          </cell>
          <cell r="F2479">
            <v>7.58</v>
          </cell>
        </row>
        <row r="2480">
          <cell r="A2480" t="str">
            <v>181209</v>
          </cell>
          <cell r="B2480" t="str">
            <v>INTERRUPTOR.DUAS TECLAS PARALELO.10A.250V</v>
          </cell>
          <cell r="C2480" t="str">
            <v>UN</v>
          </cell>
          <cell r="D2480">
            <v>4.4400000000000004</v>
          </cell>
          <cell r="E2480">
            <v>3.93</v>
          </cell>
          <cell r="F2480">
            <v>8.370000000000001</v>
          </cell>
        </row>
        <row r="2481">
          <cell r="A2481" t="str">
            <v>181210</v>
          </cell>
          <cell r="B2481" t="str">
            <v>INTERRUP.UMA TECLA SIMP.E TOMADA UNIV.10A.250V</v>
          </cell>
          <cell r="C2481" t="str">
            <v>UN</v>
          </cell>
          <cell r="D2481">
            <v>3.95</v>
          </cell>
          <cell r="E2481">
            <v>2.74</v>
          </cell>
          <cell r="F2481">
            <v>6.69</v>
          </cell>
        </row>
        <row r="2482">
          <cell r="A2482" t="str">
            <v>181211</v>
          </cell>
          <cell r="B2482" t="str">
            <v>INTERRUP.UMA TECLA PARAL.E TOMADA UNIV.10A.250V</v>
          </cell>
          <cell r="C2482" t="str">
            <v>UN</v>
          </cell>
          <cell r="D2482">
            <v>4.82</v>
          </cell>
          <cell r="E2482">
            <v>3.32</v>
          </cell>
          <cell r="F2482">
            <v>8.14</v>
          </cell>
        </row>
        <row r="2483">
          <cell r="A2483" t="str">
            <v>181212</v>
          </cell>
          <cell r="B2483" t="str">
            <v>INTERRUPTOR.TRES TECLAS SIMPLES 10A.250V</v>
          </cell>
          <cell r="C2483" t="str">
            <v>UN</v>
          </cell>
          <cell r="D2483">
            <v>5.13</v>
          </cell>
          <cell r="E2483">
            <v>3.93</v>
          </cell>
          <cell r="F2483">
            <v>9.06</v>
          </cell>
        </row>
        <row r="2484">
          <cell r="A2484" t="str">
            <v>181213</v>
          </cell>
          <cell r="B2484" t="str">
            <v>INTERRUPTOR DUAS TECLAS SIMPLES UMA PARALELO.10A.250V</v>
          </cell>
          <cell r="C2484" t="str">
            <v>UN</v>
          </cell>
          <cell r="D2484">
            <v>6.3</v>
          </cell>
          <cell r="E2484">
            <v>4.5199999999999996</v>
          </cell>
          <cell r="F2484">
            <v>10.82</v>
          </cell>
        </row>
        <row r="2485">
          <cell r="A2485" t="str">
            <v>181214</v>
          </cell>
          <cell r="B2485" t="str">
            <v>INTERRUPTOR UMA TECLA SIMPLES DUAS PARALELO.10A.250V</v>
          </cell>
          <cell r="C2485" t="str">
            <v>UN</v>
          </cell>
          <cell r="D2485">
            <v>7.15</v>
          </cell>
          <cell r="E2485">
            <v>5.0999999999999996</v>
          </cell>
          <cell r="F2485">
            <v>12.25</v>
          </cell>
        </row>
        <row r="2486">
          <cell r="A2486" t="str">
            <v>181215</v>
          </cell>
          <cell r="B2486" t="str">
            <v>INTERRUPTOR.TRES TECLAS PARALELO.10A.250V</v>
          </cell>
          <cell r="C2486" t="str">
            <v>UN</v>
          </cell>
          <cell r="D2486">
            <v>7.63</v>
          </cell>
          <cell r="E2486">
            <v>5.69</v>
          </cell>
          <cell r="F2486">
            <v>13.32</v>
          </cell>
        </row>
        <row r="2487">
          <cell r="A2487" t="str">
            <v>181216</v>
          </cell>
          <cell r="B2487" t="str">
            <v>INTERRUPTOR DUAS TECLAS SIMPLES E TOMADA.10A.250V</v>
          </cell>
          <cell r="C2487" t="str">
            <v>UN</v>
          </cell>
          <cell r="D2487">
            <v>5.49</v>
          </cell>
          <cell r="E2487">
            <v>3.93</v>
          </cell>
          <cell r="F2487">
            <v>9.42</v>
          </cell>
        </row>
        <row r="2488">
          <cell r="A2488" t="str">
            <v>181217</v>
          </cell>
          <cell r="B2488" t="str">
            <v>INTERRUPTOR DUAS TECLAS PARALELO E TOMADA.10A.250V</v>
          </cell>
          <cell r="C2488" t="str">
            <v>UN</v>
          </cell>
          <cell r="D2488">
            <v>7.46</v>
          </cell>
          <cell r="E2488">
            <v>5.0999999999999996</v>
          </cell>
          <cell r="F2488">
            <v>12.559999999999999</v>
          </cell>
        </row>
        <row r="2489">
          <cell r="A2489" t="str">
            <v>181218</v>
          </cell>
          <cell r="B2489" t="str">
            <v>INTERRUPTOR TECLA SIMPLES TECLA PARALELO E TOMADA.10A.250V</v>
          </cell>
          <cell r="C2489" t="str">
            <v>UN</v>
          </cell>
          <cell r="D2489">
            <v>6.3</v>
          </cell>
          <cell r="E2489">
            <v>4.5199999999999996</v>
          </cell>
          <cell r="F2489">
            <v>10.82</v>
          </cell>
        </row>
        <row r="2490">
          <cell r="A2490" t="str">
            <v>181219</v>
          </cell>
          <cell r="B2490" t="str">
            <v>TOMADA DOIS POLOS.MAIS TERRA 20A.250V</v>
          </cell>
          <cell r="C2490" t="str">
            <v>UN</v>
          </cell>
          <cell r="D2490">
            <v>4.45</v>
          </cell>
          <cell r="E2490">
            <v>2.13</v>
          </cell>
          <cell r="F2490">
            <v>6.58</v>
          </cell>
        </row>
        <row r="2491">
          <cell r="A2491" t="str">
            <v>181220</v>
          </cell>
          <cell r="B2491" t="str">
            <v>TOMADA UNIVERSAL.10A.250V</v>
          </cell>
          <cell r="C2491" t="str">
            <v>UN</v>
          </cell>
          <cell r="D2491">
            <v>1.84</v>
          </cell>
          <cell r="E2491">
            <v>1.54</v>
          </cell>
          <cell r="F2491">
            <v>3.38</v>
          </cell>
        </row>
        <row r="2492">
          <cell r="A2492" t="str">
            <v>181221</v>
          </cell>
          <cell r="B2492" t="str">
            <v>TOMADA P/TELEFONE.PINO JACK 1/4'</v>
          </cell>
          <cell r="C2492" t="str">
            <v>UN</v>
          </cell>
          <cell r="D2492">
            <v>2.84</v>
          </cell>
          <cell r="E2492">
            <v>2.13</v>
          </cell>
          <cell r="F2492">
            <v>4.97</v>
          </cell>
        </row>
        <row r="2493">
          <cell r="A2493" t="str">
            <v>181222</v>
          </cell>
          <cell r="B2493" t="str">
            <v>TOMADA P/TELEFONE 4 POLOS PADRAO TELEBRAS</v>
          </cell>
          <cell r="C2493" t="str">
            <v>UN</v>
          </cell>
          <cell r="D2493">
            <v>4.5199999999999996</v>
          </cell>
          <cell r="E2493">
            <v>2.74</v>
          </cell>
          <cell r="F2493">
            <v>7.26</v>
          </cell>
        </row>
        <row r="2494">
          <cell r="A2494" t="str">
            <v>181223</v>
          </cell>
          <cell r="B2494" t="str">
            <v>PLACA P/CAIXA ESTAMPADA 4X2' OU 3X3"</v>
          </cell>
          <cell r="C2494" t="str">
            <v>UN</v>
          </cell>
          <cell r="D2494">
            <v>0.64</v>
          </cell>
          <cell r="E2494">
            <v>0.37</v>
          </cell>
          <cell r="F2494">
            <v>1.01</v>
          </cell>
        </row>
        <row r="2495">
          <cell r="A2495" t="str">
            <v>181224</v>
          </cell>
          <cell r="B2495" t="str">
            <v>PLACA P/CAIXA ESTAMPADA 4X4'</v>
          </cell>
          <cell r="C2495" t="str">
            <v>UN</v>
          </cell>
          <cell r="D2495">
            <v>1.53</v>
          </cell>
          <cell r="E2495">
            <v>0.44</v>
          </cell>
          <cell r="F2495">
            <v>1.97</v>
          </cell>
        </row>
        <row r="2497">
          <cell r="A2497" t="str">
            <v>181300</v>
          </cell>
          <cell r="B2497" t="str">
            <v>LUMINÁRIAS INTERNAS</v>
          </cell>
          <cell r="D2497" t="str">
            <v/>
          </cell>
          <cell r="E2497" t="str">
            <v/>
          </cell>
          <cell r="F2497">
            <v>0</v>
          </cell>
        </row>
        <row r="2498">
          <cell r="A2498" t="str">
            <v>181301</v>
          </cell>
          <cell r="B2498" t="str">
            <v>PENDENTE OU PLAFONIER C/GLOBO LEITOSO E LAMP.60W</v>
          </cell>
          <cell r="C2498" t="str">
            <v>UN</v>
          </cell>
          <cell r="D2498">
            <v>5.63</v>
          </cell>
          <cell r="E2498">
            <v>5.9</v>
          </cell>
          <cell r="F2498">
            <v>11.530000000000001</v>
          </cell>
        </row>
        <row r="2499">
          <cell r="A2499" t="str">
            <v>181302</v>
          </cell>
          <cell r="B2499" t="str">
            <v>LUMINÁRIA FLUORESCENTE COMPLETA 2 LÂMPADAS DE 20W</v>
          </cell>
          <cell r="C2499" t="str">
            <v>UN</v>
          </cell>
          <cell r="D2499">
            <v>26.34</v>
          </cell>
          <cell r="E2499">
            <v>8.1199999999999992</v>
          </cell>
          <cell r="F2499">
            <v>34.46</v>
          </cell>
        </row>
        <row r="2500">
          <cell r="A2500" t="str">
            <v>181303</v>
          </cell>
          <cell r="B2500" t="str">
            <v>LUMINÁRIA FLUORESCENTE COMPLETA 2 LÂMPADAS DE 40W</v>
          </cell>
          <cell r="C2500" t="str">
            <v>UN</v>
          </cell>
          <cell r="D2500">
            <v>26.34</v>
          </cell>
          <cell r="E2500">
            <v>8.1199999999999992</v>
          </cell>
          <cell r="F2500">
            <v>34.46</v>
          </cell>
        </row>
        <row r="2501">
          <cell r="A2501" t="str">
            <v>181304</v>
          </cell>
          <cell r="B2501" t="str">
            <v>LUMINÁRIA FLUORESCENTE COMPLETA 2 LÂMPADAS DE 65W</v>
          </cell>
          <cell r="C2501" t="str">
            <v>UN</v>
          </cell>
          <cell r="D2501">
            <v>47.65</v>
          </cell>
          <cell r="E2501">
            <v>8.1199999999999992</v>
          </cell>
          <cell r="F2501">
            <v>55.769999999999996</v>
          </cell>
        </row>
        <row r="2502">
          <cell r="A2502" t="str">
            <v>181305</v>
          </cell>
          <cell r="B2502" t="str">
            <v>LUMINÁRIA FLUORESCENTE COMPLETA 4 LÂMPADAS DE 20W</v>
          </cell>
          <cell r="C2502" t="str">
            <v>UN</v>
          </cell>
          <cell r="D2502">
            <v>45.98</v>
          </cell>
          <cell r="E2502">
            <v>11.12</v>
          </cell>
          <cell r="F2502">
            <v>57.099999999999994</v>
          </cell>
        </row>
        <row r="2503">
          <cell r="A2503" t="str">
            <v>181306</v>
          </cell>
          <cell r="B2503" t="str">
            <v>LUMINÁRIA FLUORESCENTE COMPLETA 4 LÂMPADAS DE 40W</v>
          </cell>
          <cell r="C2503" t="str">
            <v>UN</v>
          </cell>
          <cell r="D2503">
            <v>49.77</v>
          </cell>
          <cell r="E2503">
            <v>11.12</v>
          </cell>
          <cell r="F2503">
            <v>60.89</v>
          </cell>
        </row>
        <row r="2504">
          <cell r="A2504" t="str">
            <v>181307</v>
          </cell>
          <cell r="B2504" t="str">
            <v>LUMINÁRIA REFLETORA INTERNA SIMPLES C/OU S/VIDRO</v>
          </cell>
          <cell r="C2504" t="str">
            <v>UN</v>
          </cell>
          <cell r="D2504">
            <v>277.27999999999997</v>
          </cell>
          <cell r="E2504">
            <v>5.9</v>
          </cell>
          <cell r="F2504">
            <v>283.17999999999995</v>
          </cell>
        </row>
        <row r="2505">
          <cell r="A2505" t="str">
            <v>181308</v>
          </cell>
          <cell r="B2505" t="str">
            <v>LUMINÁRIA REFLETORA.INTERNA.SIMPLES C/LÂMPADA MERCURIO</v>
          </cell>
          <cell r="C2505" t="str">
            <v>UN</v>
          </cell>
          <cell r="D2505">
            <v>277.27999999999997</v>
          </cell>
          <cell r="E2505">
            <v>7.39</v>
          </cell>
          <cell r="F2505">
            <v>284.66999999999996</v>
          </cell>
        </row>
        <row r="2506">
          <cell r="A2506" t="str">
            <v>181309</v>
          </cell>
          <cell r="B2506" t="str">
            <v>REATOR DE PARTIDA P/LÂMPADA HG ATE 1000W</v>
          </cell>
          <cell r="C2506" t="str">
            <v>UN</v>
          </cell>
          <cell r="D2506">
            <v>11.87</v>
          </cell>
          <cell r="E2506">
            <v>7.39</v>
          </cell>
          <cell r="F2506">
            <v>19.259999999999998</v>
          </cell>
        </row>
        <row r="2508">
          <cell r="A2508" t="str">
            <v>181400</v>
          </cell>
          <cell r="B2508" t="str">
            <v>LUMINÁRIAS EXTERNAS</v>
          </cell>
          <cell r="D2508" t="str">
            <v/>
          </cell>
          <cell r="E2508" t="str">
            <v/>
          </cell>
          <cell r="F2508">
            <v>0</v>
          </cell>
        </row>
        <row r="2509">
          <cell r="A2509" t="str">
            <v>181401</v>
          </cell>
          <cell r="B2509" t="str">
            <v>PROJETOR EXTERNO P/LÂMPADA HG DE 250 OU 400 W</v>
          </cell>
          <cell r="C2509" t="str">
            <v>UN</v>
          </cell>
          <cell r="D2509">
            <v>369.93</v>
          </cell>
          <cell r="E2509">
            <v>14.79</v>
          </cell>
          <cell r="F2509">
            <v>384.72</v>
          </cell>
        </row>
        <row r="2510">
          <cell r="A2510" t="str">
            <v>181402</v>
          </cell>
          <cell r="B2510" t="str">
            <v>PROJETOR EXTERNO DE ALTA POT.ATE 2000 W</v>
          </cell>
          <cell r="C2510" t="str">
            <v>UN</v>
          </cell>
          <cell r="D2510">
            <v>781.62</v>
          </cell>
          <cell r="E2510">
            <v>14.79</v>
          </cell>
          <cell r="F2510">
            <v>796.41</v>
          </cell>
        </row>
        <row r="2511">
          <cell r="A2511" t="str">
            <v>181403</v>
          </cell>
          <cell r="B2511" t="str">
            <v>REATOR P/LÂMPADA HG 1000W</v>
          </cell>
          <cell r="C2511" t="str">
            <v>UN</v>
          </cell>
          <cell r="D2511">
            <v>11.87</v>
          </cell>
          <cell r="E2511">
            <v>7.39</v>
          </cell>
          <cell r="F2511">
            <v>19.259999999999998</v>
          </cell>
        </row>
        <row r="2512">
          <cell r="A2512" t="str">
            <v>181404</v>
          </cell>
          <cell r="B2512" t="str">
            <v>CONJ.TIPO PETALA C/1 LUMINÁRIA DE 250 OU 400 W E POSTE H=10M</v>
          </cell>
          <cell r="C2512" t="str">
            <v>UN</v>
          </cell>
          <cell r="D2512">
            <v>20.82</v>
          </cell>
          <cell r="E2512">
            <v>124.09</v>
          </cell>
          <cell r="F2512">
            <v>144.91</v>
          </cell>
        </row>
        <row r="2513">
          <cell r="A2513" t="str">
            <v>181408</v>
          </cell>
          <cell r="B2513" t="str">
            <v>SINALIZADOR P/ENTRADA E ENTRADA DE VEICULOS</v>
          </cell>
          <cell r="C2513" t="str">
            <v>UN</v>
          </cell>
          <cell r="D2513">
            <v>126</v>
          </cell>
          <cell r="E2513">
            <v>5.17</v>
          </cell>
          <cell r="F2513">
            <v>131.16999999999999</v>
          </cell>
        </row>
        <row r="2515">
          <cell r="A2515" t="str">
            <v>181500</v>
          </cell>
          <cell r="B2515" t="str">
            <v>PARA-RAIOS</v>
          </cell>
          <cell r="D2515" t="str">
            <v/>
          </cell>
          <cell r="E2515" t="str">
            <v/>
          </cell>
          <cell r="F2515">
            <v>0</v>
          </cell>
        </row>
        <row r="2516">
          <cell r="A2516" t="str">
            <v>181501</v>
          </cell>
          <cell r="B2516" t="str">
            <v>PARA-RAIO TIPO FRANKLIM</v>
          </cell>
          <cell r="C2516" t="str">
            <v>UN</v>
          </cell>
          <cell r="D2516">
            <v>16.23</v>
          </cell>
          <cell r="E2516">
            <v>11.12</v>
          </cell>
          <cell r="F2516">
            <v>27.35</v>
          </cell>
        </row>
        <row r="2517">
          <cell r="A2517" t="str">
            <v>181502</v>
          </cell>
          <cell r="B2517" t="str">
            <v>MASTRO SIMPLES DE FERRO GALV. P/PARA-RAIO H=3M, D=40 OU 50MM</v>
          </cell>
          <cell r="C2517" t="str">
            <v>UN</v>
          </cell>
          <cell r="D2517">
            <v>102.72</v>
          </cell>
          <cell r="E2517">
            <v>59.16</v>
          </cell>
          <cell r="F2517">
            <v>161.88</v>
          </cell>
        </row>
        <row r="2518">
          <cell r="A2518" t="str">
            <v>181503</v>
          </cell>
          <cell r="B2518" t="str">
            <v>CORDOALHA COBRE NU. 35MM2 E ISOLADORES P/PARA-RAIO</v>
          </cell>
          <cell r="C2518" t="str">
            <v>M</v>
          </cell>
          <cell r="D2518">
            <v>2.99</v>
          </cell>
          <cell r="E2518">
            <v>3.72</v>
          </cell>
          <cell r="F2518">
            <v>6.7100000000000009</v>
          </cell>
        </row>
        <row r="2519">
          <cell r="A2519" t="str">
            <v>181504</v>
          </cell>
          <cell r="B2519" t="str">
            <v>CORDOALHA COBRE NU. 70MM2 E ISOLADORES P/PARA-RAIO</v>
          </cell>
          <cell r="C2519" t="str">
            <v>M</v>
          </cell>
          <cell r="D2519">
            <v>5.17</v>
          </cell>
          <cell r="E2519">
            <v>5.17</v>
          </cell>
          <cell r="F2519">
            <v>10.34</v>
          </cell>
        </row>
        <row r="2520">
          <cell r="A2520" t="str">
            <v>181505</v>
          </cell>
          <cell r="B2520" t="str">
            <v>PROT.CORDOAL.PARA-RAIOS C/TUBO PVC RIG.50MM (2') X3.00M</v>
          </cell>
          <cell r="C2520" t="str">
            <v>UN</v>
          </cell>
          <cell r="D2520">
            <v>20.66</v>
          </cell>
          <cell r="E2520">
            <v>11.12</v>
          </cell>
          <cell r="F2520">
            <v>31.78</v>
          </cell>
        </row>
        <row r="2521">
          <cell r="A2521" t="str">
            <v>181506</v>
          </cell>
          <cell r="B2521" t="str">
            <v>ATERRAMENTO COMPL.C/HASTES COPPERWELD P/PARA-RAIOS</v>
          </cell>
          <cell r="C2521" t="str">
            <v>UN</v>
          </cell>
          <cell r="D2521">
            <v>194.45</v>
          </cell>
          <cell r="E2521">
            <v>48.09</v>
          </cell>
          <cell r="F2521">
            <v>242.54</v>
          </cell>
        </row>
        <row r="2522">
          <cell r="A2522" t="str">
            <v>181508</v>
          </cell>
          <cell r="B2522" t="str">
            <v>APAR.SINALIZADOR DE OBSTACULOS C/CELULA FOTOELÉTRICA</v>
          </cell>
          <cell r="C2522" t="str">
            <v>UN</v>
          </cell>
          <cell r="D2522">
            <v>41.42</v>
          </cell>
          <cell r="E2522">
            <v>11.12</v>
          </cell>
          <cell r="F2522">
            <v>52.54</v>
          </cell>
        </row>
        <row r="2524">
          <cell r="A2524" t="str">
            <v>181600</v>
          </cell>
          <cell r="B2524" t="str">
            <v>APARELHOS E EQUIPAMENTOS ELÉTRICOS</v>
          </cell>
          <cell r="D2524" t="str">
            <v/>
          </cell>
          <cell r="E2524" t="str">
            <v/>
          </cell>
          <cell r="F2524">
            <v>0</v>
          </cell>
        </row>
        <row r="2525">
          <cell r="A2525" t="str">
            <v>181601</v>
          </cell>
          <cell r="B2525" t="str">
            <v>CHUVEIRO ELÉTRICO AUTOM. 220V-2800/4400W</v>
          </cell>
          <cell r="C2525" t="str">
            <v>UN</v>
          </cell>
          <cell r="D2525">
            <v>91.52</v>
          </cell>
          <cell r="E2525">
            <v>3.72</v>
          </cell>
          <cell r="F2525">
            <v>95.24</v>
          </cell>
        </row>
        <row r="2526">
          <cell r="A2526" t="str">
            <v>181602</v>
          </cell>
          <cell r="B2526" t="str">
            <v>TORNEIRA ELÉTRICA AUTOM.220V-2800W</v>
          </cell>
          <cell r="C2526" t="str">
            <v>UN</v>
          </cell>
          <cell r="D2526">
            <v>104.71</v>
          </cell>
          <cell r="E2526">
            <v>3.72</v>
          </cell>
          <cell r="F2526">
            <v>108.42999999999999</v>
          </cell>
        </row>
        <row r="2527">
          <cell r="A2527" t="str">
            <v>181603</v>
          </cell>
          <cell r="B2527" t="str">
            <v>INSTALACAO DE EXAUSTOR ELÉTRICO TIPO DOMICILIAR</v>
          </cell>
          <cell r="C2527" t="str">
            <v>UN</v>
          </cell>
          <cell r="D2527">
            <v>128.33000000000001</v>
          </cell>
          <cell r="E2527">
            <v>5.9</v>
          </cell>
          <cell r="F2527">
            <v>134.23000000000002</v>
          </cell>
        </row>
        <row r="2528">
          <cell r="A2528" t="str">
            <v>181604</v>
          </cell>
          <cell r="B2528" t="str">
            <v>AQUECEDOR ELÉTRICO CAP.50 A 250L. 110/220V</v>
          </cell>
          <cell r="C2528" t="str">
            <v>UN</v>
          </cell>
          <cell r="D2528">
            <v>1268.02</v>
          </cell>
          <cell r="E2528">
            <v>34.799999999999997</v>
          </cell>
          <cell r="F2528">
            <v>1302.82</v>
          </cell>
        </row>
        <row r="2529">
          <cell r="A2529" t="str">
            <v>181605</v>
          </cell>
          <cell r="B2529" t="str">
            <v>AQUECEDOR INDIV.ELETRO-AUTOM.220 V - 4840 W</v>
          </cell>
          <cell r="C2529" t="str">
            <v>UN</v>
          </cell>
          <cell r="D2529">
            <v>0.04</v>
          </cell>
          <cell r="E2529">
            <v>4.45</v>
          </cell>
          <cell r="F2529">
            <v>4.49</v>
          </cell>
        </row>
        <row r="2530">
          <cell r="A2530" t="str">
            <v>181606</v>
          </cell>
          <cell r="B2530" t="str">
            <v>AQUECEDOR CENTRAL ELETROAUTOMATICO 220V-5060 A 7480W</v>
          </cell>
          <cell r="C2530" t="str">
            <v>UN</v>
          </cell>
          <cell r="D2530">
            <v>209.98</v>
          </cell>
          <cell r="E2530">
            <v>13.34</v>
          </cell>
          <cell r="F2530">
            <v>223.32</v>
          </cell>
        </row>
        <row r="2531">
          <cell r="A2531" t="str">
            <v/>
          </cell>
          <cell r="D2531" t="str">
            <v/>
          </cell>
          <cell r="E2531" t="str">
            <v/>
          </cell>
          <cell r="F2531">
            <v>0</v>
          </cell>
        </row>
        <row r="2532">
          <cell r="A2532" t="str">
            <v>190000</v>
          </cell>
          <cell r="B2532" t="str">
            <v>PINTURA</v>
          </cell>
          <cell r="D2532" t="str">
            <v/>
          </cell>
          <cell r="E2532" t="str">
            <v/>
          </cell>
          <cell r="F2532">
            <v>0</v>
          </cell>
        </row>
        <row r="2534">
          <cell r="A2534" t="str">
            <v>190100</v>
          </cell>
          <cell r="B2534" t="str">
            <v>PINTURA DE ESTRUTURAS METÁLICAS</v>
          </cell>
          <cell r="D2534" t="str">
            <v/>
          </cell>
          <cell r="E2534" t="str">
            <v/>
          </cell>
          <cell r="F2534">
            <v>0</v>
          </cell>
        </row>
        <row r="2535">
          <cell r="A2535" t="str">
            <v>190101</v>
          </cell>
          <cell r="B2535" t="str">
            <v>JATEAMENTO COMERCIAL EM ESTRUTURA DE ACO CARBONO</v>
          </cell>
          <cell r="C2535" t="str">
            <v>M2</v>
          </cell>
          <cell r="D2535">
            <v>4.7</v>
          </cell>
          <cell r="E2535">
            <v>1.03</v>
          </cell>
          <cell r="F2535">
            <v>5.73</v>
          </cell>
        </row>
        <row r="2536">
          <cell r="A2536" t="str">
            <v>190102</v>
          </cell>
          <cell r="B2536" t="str">
            <v>JATEAMENTO AO METAL QUASE BRANCO EM ESTRUT.DE ACO CARBONO</v>
          </cell>
          <cell r="C2536" t="str">
            <v>M2</v>
          </cell>
          <cell r="D2536">
            <v>3.35</v>
          </cell>
          <cell r="E2536">
            <v>1.9</v>
          </cell>
          <cell r="F2536">
            <v>5.25</v>
          </cell>
        </row>
        <row r="2537">
          <cell r="A2537" t="str">
            <v>190103</v>
          </cell>
          <cell r="B2537" t="str">
            <v>JATEAMENTO AO METAL BRANCO EM ESTRUTURAS DE ACO CARBONO</v>
          </cell>
          <cell r="C2537" t="str">
            <v>M2</v>
          </cell>
          <cell r="D2537">
            <v>10.87</v>
          </cell>
          <cell r="E2537">
            <v>3.11</v>
          </cell>
          <cell r="F2537">
            <v>13.979999999999999</v>
          </cell>
        </row>
        <row r="2538">
          <cell r="A2538" t="str">
            <v>190104</v>
          </cell>
          <cell r="B2538" t="str">
            <v>PRIMER EM ESTRUT.DE ACO CARBONO 25 MICRA C/TRINCHA</v>
          </cell>
          <cell r="C2538" t="str">
            <v>M2</v>
          </cell>
          <cell r="D2538">
            <v>1.27</v>
          </cell>
          <cell r="E2538">
            <v>1.1499999999999999</v>
          </cell>
          <cell r="F2538">
            <v>2.42</v>
          </cell>
        </row>
        <row r="2539">
          <cell r="A2539" t="str">
            <v>190105</v>
          </cell>
          <cell r="B2539" t="str">
            <v>PRIMER EM ESTRUT.DE ACO CARBONO 25 MICRA C/REVOLVER</v>
          </cell>
          <cell r="C2539" t="str">
            <v>M2</v>
          </cell>
          <cell r="D2539">
            <v>1.37</v>
          </cell>
          <cell r="E2539">
            <v>0.47</v>
          </cell>
          <cell r="F2539">
            <v>1.84</v>
          </cell>
        </row>
        <row r="2540">
          <cell r="A2540" t="str">
            <v>190106</v>
          </cell>
          <cell r="B2540" t="str">
            <v>ESMALTE SINTÉTICO EM ESTRUT.ACO CARBONO 50 MICRA C/TRINCHA</v>
          </cell>
          <cell r="C2540" t="str">
            <v>M2</v>
          </cell>
          <cell r="D2540">
            <v>1.4</v>
          </cell>
          <cell r="E2540">
            <v>2.29</v>
          </cell>
          <cell r="F2540">
            <v>3.69</v>
          </cell>
        </row>
        <row r="2541">
          <cell r="A2541" t="str">
            <v>190107</v>
          </cell>
          <cell r="B2541" t="str">
            <v>ESMALTE SINTÉTICO EM ESTRUT.ACO CARBONO 50 MICRA C/REVOLVER</v>
          </cell>
          <cell r="C2541" t="str">
            <v>M2</v>
          </cell>
          <cell r="D2541">
            <v>1.42</v>
          </cell>
          <cell r="E2541">
            <v>0.75</v>
          </cell>
          <cell r="F2541">
            <v>2.17</v>
          </cell>
        </row>
        <row r="2542">
          <cell r="A2542" t="str">
            <v>190108</v>
          </cell>
          <cell r="B2542" t="str">
            <v>PRIMER SINTÉTICO EM ESTRUT.ACO CARBONO 25 MICRA C/TRINCHA</v>
          </cell>
          <cell r="C2542" t="str">
            <v>M2</v>
          </cell>
          <cell r="D2542">
            <v>1.27</v>
          </cell>
          <cell r="E2542">
            <v>1.94</v>
          </cell>
          <cell r="F2542">
            <v>3.21</v>
          </cell>
        </row>
        <row r="2543">
          <cell r="A2543" t="str">
            <v>190109</v>
          </cell>
          <cell r="B2543" t="str">
            <v>PRIMER SINTÉTICO EM ESTRUT.ACO CARBONO 25 MICRA C/REVOLVER</v>
          </cell>
          <cell r="C2543" t="str">
            <v>M2</v>
          </cell>
          <cell r="D2543">
            <v>1.71</v>
          </cell>
          <cell r="E2543">
            <v>0.47</v>
          </cell>
          <cell r="F2543">
            <v>2.1799999999999997</v>
          </cell>
        </row>
        <row r="2544">
          <cell r="A2544" t="str">
            <v>190110</v>
          </cell>
          <cell r="B2544" t="str">
            <v>ALUMÍNIO SINTÉTICO EM ESTR.ACO CARBONO 50 MICRA C/TRINCHA</v>
          </cell>
          <cell r="C2544" t="str">
            <v>M2</v>
          </cell>
          <cell r="D2544">
            <v>2.04</v>
          </cell>
          <cell r="E2544">
            <v>2.29</v>
          </cell>
          <cell r="F2544">
            <v>4.33</v>
          </cell>
        </row>
        <row r="2545">
          <cell r="A2545" t="str">
            <v>190111</v>
          </cell>
          <cell r="B2545" t="str">
            <v>ALUMÍNIO SINTÉTICO EM ESTR.ACO CARBONO 50 MICRA C/REVOLVER</v>
          </cell>
          <cell r="C2545" t="str">
            <v>M2</v>
          </cell>
          <cell r="D2545">
            <v>2.17</v>
          </cell>
          <cell r="E2545">
            <v>0.75</v>
          </cell>
          <cell r="F2545">
            <v>2.92</v>
          </cell>
        </row>
        <row r="2546">
          <cell r="A2546" t="str">
            <v>190112</v>
          </cell>
          <cell r="B2546" t="str">
            <v>PRIMER BASE DE BORR.CLORADA.EM ESTR.ACO 25 MICRA C/TRINCHA</v>
          </cell>
          <cell r="C2546" t="str">
            <v>M2</v>
          </cell>
          <cell r="D2546">
            <v>3.4</v>
          </cell>
          <cell r="E2546">
            <v>1.1499999999999999</v>
          </cell>
          <cell r="F2546">
            <v>4.55</v>
          </cell>
        </row>
        <row r="2547">
          <cell r="A2547" t="str">
            <v>190113</v>
          </cell>
          <cell r="B2547" t="str">
            <v>PRIMER BASE DE BORR.CLORADA.EM ESTR.ACO 25 MICRA C/REVOLVER</v>
          </cell>
          <cell r="C2547" t="str">
            <v>M2</v>
          </cell>
          <cell r="D2547">
            <v>4.57</v>
          </cell>
          <cell r="E2547">
            <v>0.47</v>
          </cell>
          <cell r="F2547">
            <v>5.04</v>
          </cell>
        </row>
        <row r="2548">
          <cell r="A2548" t="str">
            <v>190114</v>
          </cell>
          <cell r="B2548" t="str">
            <v>BORRACHA CLORADA EM ESTRUT.ACO CARBONO 50 MICRA C/TRINCHA</v>
          </cell>
          <cell r="C2548" t="str">
            <v>M2</v>
          </cell>
          <cell r="D2548">
            <v>5.84</v>
          </cell>
          <cell r="E2548">
            <v>2.29</v>
          </cell>
          <cell r="F2548">
            <v>8.129999999999999</v>
          </cell>
        </row>
        <row r="2549">
          <cell r="A2549" t="str">
            <v>190115</v>
          </cell>
          <cell r="B2549" t="str">
            <v>BORRACHA CLORADA EM ESTRUT.ACO CARBONO 50 MICRA C/REVOLVER</v>
          </cell>
          <cell r="C2549" t="str">
            <v>M2</v>
          </cell>
          <cell r="D2549">
            <v>7.36</v>
          </cell>
          <cell r="E2549">
            <v>0.75</v>
          </cell>
          <cell r="F2549">
            <v>8.11</v>
          </cell>
        </row>
        <row r="2550">
          <cell r="A2550" t="str">
            <v>190116</v>
          </cell>
          <cell r="B2550" t="str">
            <v>PRIMER EPOXI EM ESTRUT.DE ACO CARBONO 25 MICRA C/TRINCHA</v>
          </cell>
          <cell r="C2550" t="str">
            <v>M2</v>
          </cell>
          <cell r="D2550">
            <v>2.46</v>
          </cell>
          <cell r="E2550">
            <v>1.1499999999999999</v>
          </cell>
          <cell r="F2550">
            <v>3.61</v>
          </cell>
        </row>
        <row r="2551">
          <cell r="A2551" t="str">
            <v>190117</v>
          </cell>
          <cell r="B2551" t="str">
            <v>PRIMER EPOXI EM ESTRUT.DE ACO CARBONO 25 MICRA C/REVOLVER</v>
          </cell>
          <cell r="C2551" t="str">
            <v>M2</v>
          </cell>
          <cell r="D2551">
            <v>3.12</v>
          </cell>
          <cell r="E2551">
            <v>0.47</v>
          </cell>
          <cell r="F2551">
            <v>3.59</v>
          </cell>
        </row>
        <row r="2552">
          <cell r="A2552" t="str">
            <v>190118</v>
          </cell>
          <cell r="B2552" t="str">
            <v>TINTA EPOXI.EM ESTRUT.DE ACO CARBONO 50 MICRA C/TRINCHA</v>
          </cell>
          <cell r="C2552" t="str">
            <v>M2</v>
          </cell>
          <cell r="D2552">
            <v>4.8</v>
          </cell>
          <cell r="E2552">
            <v>2.29</v>
          </cell>
          <cell r="F2552">
            <v>7.09</v>
          </cell>
        </row>
        <row r="2553">
          <cell r="A2553" t="str">
            <v>190119</v>
          </cell>
          <cell r="B2553" t="str">
            <v>TINTA EPOXI.EM ESTRUT.DE ACO CARBONO 50 MICRA C/REVOLVER</v>
          </cell>
          <cell r="C2553" t="str">
            <v>M2</v>
          </cell>
          <cell r="D2553">
            <v>6</v>
          </cell>
          <cell r="E2553">
            <v>0.75</v>
          </cell>
          <cell r="F2553">
            <v>6.75</v>
          </cell>
        </row>
        <row r="2555">
          <cell r="A2555" t="str">
            <v>190200</v>
          </cell>
          <cell r="B2555" t="str">
            <v>PINTURA DE FORROS E PAREDES INTERNAS</v>
          </cell>
          <cell r="D2555" t="str">
            <v/>
          </cell>
          <cell r="E2555" t="str">
            <v/>
          </cell>
          <cell r="F2555">
            <v>0</v>
          </cell>
        </row>
        <row r="2556">
          <cell r="A2556" t="str">
            <v>190201</v>
          </cell>
          <cell r="B2556" t="str">
            <v>CAIACAO INTERNA.TRES DEMAOS</v>
          </cell>
          <cell r="C2556" t="str">
            <v>M2</v>
          </cell>
          <cell r="D2556">
            <v>0.46</v>
          </cell>
          <cell r="E2556">
            <v>1.26</v>
          </cell>
          <cell r="F2556">
            <v>1.72</v>
          </cell>
        </row>
        <row r="2557">
          <cell r="A2557" t="str">
            <v>190202</v>
          </cell>
          <cell r="B2557" t="str">
            <v>TEMPERA SIMPLES MEDIA INTERNA</v>
          </cell>
          <cell r="C2557" t="str">
            <v>M2</v>
          </cell>
          <cell r="D2557">
            <v>0.49</v>
          </cell>
          <cell r="E2557">
            <v>3.58</v>
          </cell>
          <cell r="F2557">
            <v>4.07</v>
          </cell>
        </row>
        <row r="2558">
          <cell r="A2558" t="str">
            <v>190203</v>
          </cell>
          <cell r="B2558" t="str">
            <v>EMASSAMENTO DE PAREDES INTERNAS 2 DEMAOS C/MASSA DE PVA</v>
          </cell>
          <cell r="C2558" t="str">
            <v>M2</v>
          </cell>
          <cell r="D2558">
            <v>1.1399999999999999</v>
          </cell>
          <cell r="E2558">
            <v>1.9</v>
          </cell>
          <cell r="F2558">
            <v>3.04</v>
          </cell>
        </row>
        <row r="2559">
          <cell r="A2559" t="str">
            <v>190204</v>
          </cell>
          <cell r="B2559" t="str">
            <v>LATEX.DUAS DEMAOS EM PAREDES INTERNAS.S/MASSA</v>
          </cell>
          <cell r="C2559" t="str">
            <v>M2</v>
          </cell>
          <cell r="D2559">
            <v>1.1599999999999999</v>
          </cell>
          <cell r="E2559">
            <v>2.78</v>
          </cell>
          <cell r="F2559">
            <v>3.9399999999999995</v>
          </cell>
        </row>
        <row r="2560">
          <cell r="A2560" t="str">
            <v>190205</v>
          </cell>
          <cell r="B2560" t="str">
            <v>LATEX.TRES DEMAOS EM PAREDES INTERNAS.S/MASSA</v>
          </cell>
          <cell r="C2560" t="str">
            <v>M2</v>
          </cell>
          <cell r="D2560">
            <v>1.44</v>
          </cell>
          <cell r="E2560">
            <v>3.37</v>
          </cell>
          <cell r="F2560">
            <v>4.8100000000000005</v>
          </cell>
        </row>
        <row r="2561">
          <cell r="A2561" t="str">
            <v>190207</v>
          </cell>
          <cell r="B2561" t="str">
            <v>TINTA A ÓLEO EM PAREDES INTERNAS.DUAS DEMAOS S/MASSA</v>
          </cell>
          <cell r="C2561" t="str">
            <v>M2</v>
          </cell>
          <cell r="D2561">
            <v>1.54</v>
          </cell>
          <cell r="E2561">
            <v>2.78</v>
          </cell>
          <cell r="F2561">
            <v>4.32</v>
          </cell>
        </row>
        <row r="2562">
          <cell r="A2562" t="str">
            <v>190208</v>
          </cell>
          <cell r="B2562" t="str">
            <v>TINTA A ÓLEO EM PAREDES INTERNAS.TRES DEMAOS S/MASSA</v>
          </cell>
          <cell r="C2562" t="str">
            <v>M2</v>
          </cell>
          <cell r="D2562">
            <v>1.86</v>
          </cell>
          <cell r="E2562">
            <v>3.37</v>
          </cell>
          <cell r="F2562">
            <v>5.23</v>
          </cell>
        </row>
        <row r="2563">
          <cell r="A2563" t="str">
            <v>190209</v>
          </cell>
          <cell r="B2563" t="str">
            <v>EMBOÇO EM PAREDES INTERNAS.C/AREIA MEDIA P/TINTA EPOXI</v>
          </cell>
          <cell r="C2563" t="str">
            <v>M2</v>
          </cell>
          <cell r="D2563">
            <v>2.0699999999999998</v>
          </cell>
          <cell r="E2563">
            <v>5.0999999999999996</v>
          </cell>
          <cell r="F2563">
            <v>7.17</v>
          </cell>
        </row>
        <row r="2564">
          <cell r="A2564" t="str">
            <v>190210</v>
          </cell>
          <cell r="B2564" t="str">
            <v>REBOCO EM PAREDES INTERNAS.C/AREIA FINA.P/TINTA EPOXI</v>
          </cell>
          <cell r="C2564" t="str">
            <v>M2</v>
          </cell>
          <cell r="D2564">
            <v>2.0699999999999998</v>
          </cell>
          <cell r="E2564">
            <v>5.99</v>
          </cell>
          <cell r="F2564">
            <v>8.06</v>
          </cell>
        </row>
        <row r="2565">
          <cell r="A2565" t="str">
            <v>190211</v>
          </cell>
          <cell r="B2565" t="str">
            <v>REBOCO DE ALTA RESISTÊNCIA P/TINTA EPOXI C/ARG.PRE-FABRIC.</v>
          </cell>
          <cell r="C2565" t="str">
            <v>M2</v>
          </cell>
          <cell r="D2565">
            <v>1.28</v>
          </cell>
          <cell r="E2565">
            <v>3.81</v>
          </cell>
          <cell r="F2565">
            <v>5.09</v>
          </cell>
        </row>
        <row r="2566">
          <cell r="A2566" t="str">
            <v>190212</v>
          </cell>
          <cell r="B2566" t="str">
            <v>PINTURA C/EMASS.E LIXAM. EM PAR.INT.A BASE EPOXI</v>
          </cell>
          <cell r="C2566" t="str">
            <v>M2</v>
          </cell>
          <cell r="D2566">
            <v>23.68</v>
          </cell>
          <cell r="E2566">
            <v>14.06</v>
          </cell>
          <cell r="F2566">
            <v>37.74</v>
          </cell>
        </row>
        <row r="2567">
          <cell r="A2567" t="str">
            <v>190214</v>
          </cell>
          <cell r="B2567" t="str">
            <v>REVESTIMENTO TEXTURIZADO.EM PAREDES INTERNAS/EXTER.C/ROLO</v>
          </cell>
          <cell r="C2567" t="str">
            <v>M2</v>
          </cell>
          <cell r="D2567">
            <v>2.08</v>
          </cell>
          <cell r="E2567">
            <v>3.14</v>
          </cell>
          <cell r="F2567">
            <v>5.2200000000000006</v>
          </cell>
        </row>
        <row r="2568">
          <cell r="A2568" t="str">
            <v>190215</v>
          </cell>
          <cell r="B2568" t="str">
            <v>REVESTIMENTO TEXTURIZADO.EM PAREDES INTERNAS/EXTER.C/DESEMP</v>
          </cell>
          <cell r="C2568" t="str">
            <v>M2</v>
          </cell>
          <cell r="D2568">
            <v>4.75</v>
          </cell>
          <cell r="E2568">
            <v>3.14</v>
          </cell>
          <cell r="F2568">
            <v>7.8900000000000006</v>
          </cell>
        </row>
        <row r="2569">
          <cell r="A2569" t="str">
            <v>190216</v>
          </cell>
          <cell r="B2569" t="str">
            <v>TEXTURA ACRILICA.UMA DEMAO.EM PAREDES INTERNAS</v>
          </cell>
          <cell r="C2569" t="str">
            <v>M2</v>
          </cell>
          <cell r="D2569">
            <v>1.94</v>
          </cell>
          <cell r="E2569">
            <v>1.9</v>
          </cell>
          <cell r="F2569">
            <v>3.84</v>
          </cell>
        </row>
        <row r="2570">
          <cell r="A2570" t="str">
            <v>190217</v>
          </cell>
          <cell r="B2570" t="str">
            <v>EMULSAO DE RESINA ACRILICA.2 DEMAOS EM CONCRETO OU PAREDE</v>
          </cell>
          <cell r="C2570" t="str">
            <v>M2</v>
          </cell>
          <cell r="D2570">
            <v>2.4900000000000002</v>
          </cell>
          <cell r="E2570">
            <v>1.05</v>
          </cell>
          <cell r="F2570">
            <v>3.54</v>
          </cell>
        </row>
        <row r="2571">
          <cell r="A2571" t="str">
            <v>190218</v>
          </cell>
          <cell r="B2571" t="str">
            <v>SILICONE.UMA DEMAO.EM PAREDES DE TIJOLOS</v>
          </cell>
          <cell r="C2571" t="str">
            <v>M2</v>
          </cell>
          <cell r="D2571">
            <v>2.39</v>
          </cell>
          <cell r="E2571">
            <v>2.15</v>
          </cell>
          <cell r="F2571">
            <v>4.54</v>
          </cell>
        </row>
        <row r="2573">
          <cell r="A2573" t="str">
            <v>190300</v>
          </cell>
          <cell r="B2573" t="str">
            <v>PINTURA EM PAREDES EXTERNAS</v>
          </cell>
          <cell r="D2573" t="str">
            <v/>
          </cell>
          <cell r="E2573" t="str">
            <v/>
          </cell>
          <cell r="F2573">
            <v>0</v>
          </cell>
        </row>
        <row r="2574">
          <cell r="A2574" t="str">
            <v>190301</v>
          </cell>
          <cell r="B2574" t="str">
            <v>CAIACAO EM PAREDES EXTERNAS.TRES DEMAOS</v>
          </cell>
          <cell r="C2574" t="str">
            <v>M2</v>
          </cell>
          <cell r="D2574">
            <v>0.46</v>
          </cell>
          <cell r="E2574">
            <v>1.66</v>
          </cell>
          <cell r="F2574">
            <v>2.12</v>
          </cell>
        </row>
        <row r="2575">
          <cell r="A2575" t="str">
            <v>190302</v>
          </cell>
          <cell r="B2575" t="str">
            <v>EMASSAMENTO DE PAREDES EXTERNAS.2 DEMAOS C/MASSA ACRILICA</v>
          </cell>
          <cell r="C2575" t="str">
            <v>M2</v>
          </cell>
          <cell r="D2575">
            <v>2.25</v>
          </cell>
          <cell r="E2575">
            <v>2.27</v>
          </cell>
          <cell r="F2575">
            <v>4.5199999999999996</v>
          </cell>
        </row>
        <row r="2576">
          <cell r="A2576" t="str">
            <v>190303</v>
          </cell>
          <cell r="B2576" t="str">
            <v>LATEX.DUAS DEMAOS EM PAREDES EXTERNAS.S/MASSA</v>
          </cell>
          <cell r="C2576" t="str">
            <v>M2</v>
          </cell>
          <cell r="D2576">
            <v>1.51</v>
          </cell>
          <cell r="E2576">
            <v>2.78</v>
          </cell>
          <cell r="F2576">
            <v>4.29</v>
          </cell>
        </row>
        <row r="2577">
          <cell r="A2577" t="str">
            <v>190304</v>
          </cell>
          <cell r="B2577" t="str">
            <v>LATEX.TRES DEMAOS EM PAREDES EXTERNAS.S/MASSA</v>
          </cell>
          <cell r="C2577" t="str">
            <v>M2</v>
          </cell>
          <cell r="D2577">
            <v>1.83</v>
          </cell>
          <cell r="E2577">
            <v>3.37</v>
          </cell>
          <cell r="F2577">
            <v>5.2</v>
          </cell>
        </row>
        <row r="2578">
          <cell r="A2578" t="str">
            <v>190305</v>
          </cell>
          <cell r="B2578" t="str">
            <v>TINTA IMPERMEAVEL MINERAL EM PO.3 DEMAOS EM PAREDES EXTERNAS</v>
          </cell>
          <cell r="C2578" t="str">
            <v>M2</v>
          </cell>
          <cell r="D2578">
            <v>0.55000000000000004</v>
          </cell>
          <cell r="E2578">
            <v>1.76</v>
          </cell>
          <cell r="F2578">
            <v>2.31</v>
          </cell>
        </row>
        <row r="2579">
          <cell r="A2579" t="str">
            <v>190307</v>
          </cell>
          <cell r="B2579" t="str">
            <v>REVEST.TEXTURIZADO DE ALTA CAMADA. EM PAR.EXT. C/ROLO</v>
          </cell>
          <cell r="C2579" t="str">
            <v>M2</v>
          </cell>
          <cell r="D2579">
            <v>2.08</v>
          </cell>
          <cell r="E2579">
            <v>3.14</v>
          </cell>
          <cell r="F2579">
            <v>5.2200000000000006</v>
          </cell>
        </row>
        <row r="2580">
          <cell r="A2580" t="str">
            <v>190308</v>
          </cell>
          <cell r="B2580" t="str">
            <v>REVEST.TEXTURIZADO DE ALTA CAMADA. EM PAR.EXT. C/DESEMP.</v>
          </cell>
          <cell r="C2580" t="str">
            <v>M2</v>
          </cell>
          <cell r="D2580">
            <v>4.75</v>
          </cell>
          <cell r="E2580">
            <v>3.14</v>
          </cell>
          <cell r="F2580">
            <v>7.8900000000000006</v>
          </cell>
        </row>
        <row r="2581">
          <cell r="A2581" t="str">
            <v>190309</v>
          </cell>
          <cell r="B2581" t="str">
            <v>TEXTURA ACRILICA 1 DEMAO. EM PAREDES EXTERNAS</v>
          </cell>
          <cell r="C2581" t="str">
            <v>M2</v>
          </cell>
          <cell r="D2581">
            <v>1.41</v>
          </cell>
          <cell r="E2581">
            <v>1.9</v>
          </cell>
          <cell r="F2581">
            <v>3.3099999999999996</v>
          </cell>
        </row>
        <row r="2582">
          <cell r="A2582" t="str">
            <v>190310</v>
          </cell>
          <cell r="B2582" t="str">
            <v>EMULSAO DE RESINAS ACRILICAS. 2 DEMAOS EM PAR.EXTERNAS</v>
          </cell>
          <cell r="C2582" t="str">
            <v>M2</v>
          </cell>
          <cell r="D2582">
            <v>2.0099999999999998</v>
          </cell>
          <cell r="E2582">
            <v>4.54</v>
          </cell>
          <cell r="F2582">
            <v>6.55</v>
          </cell>
        </row>
        <row r="2584">
          <cell r="A2584" t="str">
            <v>190400</v>
          </cell>
          <cell r="B2584" t="str">
            <v>PINTURA DE CONCRETO</v>
          </cell>
          <cell r="D2584" t="str">
            <v/>
          </cell>
          <cell r="E2584" t="str">
            <v/>
          </cell>
          <cell r="F2584">
            <v>0</v>
          </cell>
        </row>
        <row r="2585">
          <cell r="A2585" t="str">
            <v>190401</v>
          </cell>
          <cell r="B2585" t="str">
            <v>REGULARIZAÇÃO DE SUPERFICIE DE CONCR.APAR.,2 DEMAOS</v>
          </cell>
          <cell r="C2585" t="str">
            <v>M2</v>
          </cell>
          <cell r="D2585">
            <v>0.26</v>
          </cell>
          <cell r="E2585">
            <v>1.9</v>
          </cell>
          <cell r="F2585">
            <v>2.16</v>
          </cell>
        </row>
        <row r="2586">
          <cell r="A2586" t="str">
            <v>190402</v>
          </cell>
          <cell r="B2586" t="str">
            <v>TRATAMENTO DE SUPERFICIE DE CONCRETO APARENTE</v>
          </cell>
          <cell r="C2586" t="str">
            <v>M2</v>
          </cell>
          <cell r="D2586">
            <v>0.63</v>
          </cell>
          <cell r="E2586">
            <v>2.62</v>
          </cell>
          <cell r="F2586">
            <v>3.25</v>
          </cell>
        </row>
        <row r="2587">
          <cell r="A2587" t="str">
            <v>190403</v>
          </cell>
          <cell r="B2587" t="str">
            <v>EMULSAO DE RESINAS ACRILICAS. EM CONCRETO 2 DEMAOS</v>
          </cell>
          <cell r="C2587" t="str">
            <v>M2</v>
          </cell>
          <cell r="D2587">
            <v>2.21</v>
          </cell>
          <cell r="E2587">
            <v>4.54</v>
          </cell>
          <cell r="F2587">
            <v>6.75</v>
          </cell>
        </row>
        <row r="2588">
          <cell r="A2588" t="str">
            <v>190404</v>
          </cell>
          <cell r="B2588" t="str">
            <v>SILICONE EM PAREDES DE CONCRETO OU TIJ.CER.,1 DEMAO</v>
          </cell>
          <cell r="C2588" t="str">
            <v>M2</v>
          </cell>
          <cell r="D2588">
            <v>1.2</v>
          </cell>
          <cell r="E2588">
            <v>1.33</v>
          </cell>
          <cell r="F2588">
            <v>2.5300000000000002</v>
          </cell>
        </row>
        <row r="2589">
          <cell r="A2589" t="str">
            <v>190405</v>
          </cell>
          <cell r="B2589" t="str">
            <v>VERNIZ ACRÍLICO EM PAREDES DE CONCRETO, 2 DEMAOS</v>
          </cell>
          <cell r="C2589" t="str">
            <v>M2</v>
          </cell>
          <cell r="D2589">
            <v>2.23</v>
          </cell>
          <cell r="E2589">
            <v>0.94</v>
          </cell>
          <cell r="F2589">
            <v>3.17</v>
          </cell>
        </row>
        <row r="2590">
          <cell r="A2590" t="str">
            <v>190406</v>
          </cell>
          <cell r="B2590" t="str">
            <v>VERNIZ POLIURETANO SOBRE PRIMER EM PAR.CONCR., 3 DEMAOS</v>
          </cell>
          <cell r="C2590" t="str">
            <v>M2</v>
          </cell>
          <cell r="D2590">
            <v>10.27</v>
          </cell>
          <cell r="E2590">
            <v>3.23</v>
          </cell>
          <cell r="F2590">
            <v>13.5</v>
          </cell>
        </row>
        <row r="2592">
          <cell r="A2592" t="str">
            <v>190500</v>
          </cell>
          <cell r="B2592" t="str">
            <v>PINTURA EM ESQUADRIAS DE MADEIRA</v>
          </cell>
          <cell r="D2592" t="str">
            <v/>
          </cell>
          <cell r="E2592" t="str">
            <v/>
          </cell>
          <cell r="F2592">
            <v>0</v>
          </cell>
        </row>
        <row r="2593">
          <cell r="A2593" t="str">
            <v>190501</v>
          </cell>
          <cell r="B2593" t="str">
            <v>EMASSAMENTO DE ESQUAD.DE MAD.P/TINTA ÓLEO OU ESMAL. 2 DEMAOS</v>
          </cell>
          <cell r="C2593" t="str">
            <v>M2</v>
          </cell>
          <cell r="D2593">
            <v>1.91</v>
          </cell>
          <cell r="E2593">
            <v>2.4300000000000002</v>
          </cell>
          <cell r="F2593">
            <v>4.34</v>
          </cell>
        </row>
        <row r="2594">
          <cell r="A2594" t="str">
            <v>190502</v>
          </cell>
          <cell r="B2594" t="str">
            <v>ESMALTE.DUAS DEMAOS EM ESQUADRIAS DE MADEIRA</v>
          </cell>
          <cell r="C2594" t="str">
            <v>M2</v>
          </cell>
          <cell r="D2594">
            <v>1.94</v>
          </cell>
          <cell r="E2594">
            <v>2.78</v>
          </cell>
          <cell r="F2594">
            <v>4.72</v>
          </cell>
        </row>
        <row r="2595">
          <cell r="A2595" t="str">
            <v>190503</v>
          </cell>
          <cell r="B2595" t="str">
            <v>VERNIZ.TRES DEMAOS EM ESQUADRIAS DE MADEIRA</v>
          </cell>
          <cell r="C2595" t="str">
            <v>M2</v>
          </cell>
          <cell r="D2595">
            <v>1.64</v>
          </cell>
          <cell r="E2595">
            <v>2.62</v>
          </cell>
          <cell r="F2595">
            <v>4.26</v>
          </cell>
        </row>
        <row r="2596">
          <cell r="A2596" t="str">
            <v>190504</v>
          </cell>
          <cell r="B2596" t="str">
            <v>TINTA ANTIFLAMA TRES DEMAOS EM ESQUADRIAS DE MADEIRA</v>
          </cell>
          <cell r="C2596" t="str">
            <v>M2</v>
          </cell>
          <cell r="D2596">
            <v>4.42</v>
          </cell>
          <cell r="E2596">
            <v>5.19</v>
          </cell>
          <cell r="F2596">
            <v>9.61</v>
          </cell>
        </row>
        <row r="2598">
          <cell r="A2598" t="str">
            <v>190600</v>
          </cell>
          <cell r="B2598" t="str">
            <v>PINTURA DE ESQUADRIAS METÁLICAS</v>
          </cell>
          <cell r="D2598" t="str">
            <v/>
          </cell>
          <cell r="E2598" t="str">
            <v/>
          </cell>
          <cell r="F2598">
            <v>0</v>
          </cell>
        </row>
        <row r="2599">
          <cell r="A2599" t="str">
            <v>190601</v>
          </cell>
          <cell r="B2599" t="str">
            <v>GRAFITE.DUAS DEMAOS EM ESQUADRIAS DE FERRO</v>
          </cell>
          <cell r="C2599" t="str">
            <v>M2</v>
          </cell>
          <cell r="D2599">
            <v>2.46</v>
          </cell>
          <cell r="E2599">
            <v>5.9</v>
          </cell>
          <cell r="F2599">
            <v>8.36</v>
          </cell>
        </row>
        <row r="2600">
          <cell r="A2600" t="str">
            <v>190602</v>
          </cell>
          <cell r="B2600" t="str">
            <v>ESMALTE.DUAS DEMAOS EM ESQUADRIAS DE FERRO</v>
          </cell>
          <cell r="C2600" t="str">
            <v>M2</v>
          </cell>
          <cell r="D2600">
            <v>2.08</v>
          </cell>
          <cell r="E2600">
            <v>5.9</v>
          </cell>
          <cell r="F2600">
            <v>7.98</v>
          </cell>
        </row>
        <row r="2601">
          <cell r="A2601" t="str">
            <v>190603</v>
          </cell>
          <cell r="B2601" t="str">
            <v>TINTA ANTIFLAMA 2 DEMAOS E PRIMER EM ESQUADRIAS DE FERRO</v>
          </cell>
          <cell r="C2601" t="str">
            <v>M2</v>
          </cell>
          <cell r="D2601">
            <v>10.119999999999999</v>
          </cell>
          <cell r="E2601">
            <v>5.59</v>
          </cell>
          <cell r="F2601">
            <v>15.709999999999999</v>
          </cell>
        </row>
        <row r="2603">
          <cell r="A2603" t="str">
            <v>190700</v>
          </cell>
          <cell r="B2603" t="str">
            <v>PINTURA EXTERNA EM GERAL</v>
          </cell>
          <cell r="D2603" t="str">
            <v/>
          </cell>
          <cell r="E2603" t="str">
            <v/>
          </cell>
          <cell r="F2603">
            <v>0</v>
          </cell>
        </row>
        <row r="2604">
          <cell r="A2604" t="str">
            <v>190701</v>
          </cell>
          <cell r="B2604" t="str">
            <v>LATEX ACRÍLICO.DUAS DEMAOS EM TELHAS DE FIBROCIMENTO</v>
          </cell>
          <cell r="C2604" t="str">
            <v>M2</v>
          </cell>
          <cell r="D2604">
            <v>1.03</v>
          </cell>
          <cell r="E2604">
            <v>3.37</v>
          </cell>
          <cell r="F2604">
            <v>4.4000000000000004</v>
          </cell>
        </row>
        <row r="2605">
          <cell r="A2605" t="str">
            <v>190702</v>
          </cell>
          <cell r="B2605" t="str">
            <v>PINT.EXT.RUFOS. CALHAS E CONDUTORES C/ESMALTE SINTÉTICO</v>
          </cell>
          <cell r="C2605" t="str">
            <v>M</v>
          </cell>
          <cell r="D2605">
            <v>1.1399999999999999</v>
          </cell>
          <cell r="E2605">
            <v>2.2200000000000002</v>
          </cell>
          <cell r="F2605">
            <v>3.3600000000000003</v>
          </cell>
        </row>
        <row r="2606">
          <cell r="A2606" t="str">
            <v>190703</v>
          </cell>
          <cell r="B2606" t="str">
            <v>PINT.EXT.RUFOS.INT.CALHAS C/TINTA BETUMINOSA.UMA DEMAO</v>
          </cell>
          <cell r="C2606" t="str">
            <v>M2</v>
          </cell>
          <cell r="D2606">
            <v>0.92</v>
          </cell>
          <cell r="E2606">
            <v>1.5</v>
          </cell>
          <cell r="F2606">
            <v>2.42</v>
          </cell>
        </row>
        <row r="2607">
          <cell r="A2607" t="str">
            <v>190704</v>
          </cell>
          <cell r="B2607" t="str">
            <v>PINT.PISO INT./EXT.C/TINTA BASE RESINA ACRIL.-QUARTZO.2 DEM.</v>
          </cell>
          <cell r="C2607" t="str">
            <v>M2</v>
          </cell>
          <cell r="D2607">
            <v>1.01</v>
          </cell>
          <cell r="E2607">
            <v>3.37</v>
          </cell>
          <cell r="F2607">
            <v>4.38</v>
          </cell>
        </row>
        <row r="2608">
          <cell r="D2608" t="str">
            <v/>
          </cell>
          <cell r="E2608" t="str">
            <v/>
          </cell>
          <cell r="F2608">
            <v>0</v>
          </cell>
        </row>
        <row r="2609">
          <cell r="A2609" t="str">
            <v>200000</v>
          </cell>
          <cell r="B2609" t="str">
            <v>SERVICOS COMPLEMENTARES EXTERNOS</v>
          </cell>
          <cell r="D2609" t="str">
            <v/>
          </cell>
          <cell r="E2609" t="str">
            <v/>
          </cell>
          <cell r="F2609">
            <v>0</v>
          </cell>
        </row>
        <row r="2611">
          <cell r="A2611" t="str">
            <v>200100</v>
          </cell>
          <cell r="B2611" t="str">
            <v>MUROS E FECHAMENTOS</v>
          </cell>
          <cell r="D2611" t="str">
            <v/>
          </cell>
          <cell r="E2611" t="str">
            <v/>
          </cell>
          <cell r="F2611">
            <v>0</v>
          </cell>
        </row>
        <row r="2612">
          <cell r="A2612" t="str">
            <v>200101</v>
          </cell>
          <cell r="B2612" t="str">
            <v>MURO C/BLOCOS DE CONCRETO 14X19X39 CM ALTURA 1.80M</v>
          </cell>
          <cell r="C2612" t="str">
            <v>M</v>
          </cell>
          <cell r="D2612">
            <v>31.46</v>
          </cell>
          <cell r="E2612">
            <v>39.340000000000003</v>
          </cell>
          <cell r="F2612">
            <v>70.800000000000011</v>
          </cell>
        </row>
        <row r="2613">
          <cell r="A2613" t="str">
            <v>200102</v>
          </cell>
          <cell r="B2613" t="str">
            <v>MURO C/BLOCO DE CONCR.14X19X39CM H=1.80M. FUND.SAP.CORRIDA</v>
          </cell>
          <cell r="C2613" t="str">
            <v>M</v>
          </cell>
          <cell r="D2613">
            <v>33.17</v>
          </cell>
          <cell r="E2613">
            <v>16.68</v>
          </cell>
          <cell r="F2613">
            <v>49.85</v>
          </cell>
        </row>
        <row r="2614">
          <cell r="A2614" t="str">
            <v>200103</v>
          </cell>
          <cell r="B2614" t="str">
            <v>SAP.CORR.10X50CM C/CONCR.FCK=13.5MPA. MAIS 2 FIAD.BL 14X19</v>
          </cell>
          <cell r="C2614" t="str">
            <v>M</v>
          </cell>
          <cell r="D2614">
            <v>8.7899999999999991</v>
          </cell>
          <cell r="E2614">
            <v>15.96</v>
          </cell>
          <cell r="F2614">
            <v>24.75</v>
          </cell>
        </row>
        <row r="2615">
          <cell r="A2615" t="str">
            <v>200104</v>
          </cell>
          <cell r="B2615" t="str">
            <v>BROCA D=20CM CONCR.FCK=13.5MPA. BAD.20X20CM/BL CONCR.14X19</v>
          </cell>
          <cell r="C2615" t="str">
            <v>M</v>
          </cell>
          <cell r="D2615">
            <v>10.72</v>
          </cell>
          <cell r="E2615">
            <v>11.12</v>
          </cell>
          <cell r="F2615">
            <v>21.84</v>
          </cell>
        </row>
        <row r="2616">
          <cell r="A2616" t="str">
            <v>200105</v>
          </cell>
          <cell r="B2616" t="str">
            <v>MURO C/MOUROES E PLACAS PRE-FABRICADAS DE CONCRETO H=2.00M</v>
          </cell>
          <cell r="C2616" t="str">
            <v>M</v>
          </cell>
          <cell r="D2616">
            <v>62.91</v>
          </cell>
          <cell r="E2616">
            <v>8.59</v>
          </cell>
          <cell r="F2616">
            <v>71.5</v>
          </cell>
        </row>
        <row r="2617">
          <cell r="A2617" t="str">
            <v>200106</v>
          </cell>
          <cell r="B2617" t="str">
            <v>ALAMBRADO C/TELA DE ARAME GALV. ALTURA 2M</v>
          </cell>
          <cell r="C2617" t="str">
            <v>M</v>
          </cell>
          <cell r="D2617">
            <v>26.71</v>
          </cell>
          <cell r="E2617">
            <v>8.73</v>
          </cell>
          <cell r="F2617">
            <v>35.44</v>
          </cell>
        </row>
        <row r="2618">
          <cell r="A2618" t="str">
            <v>200107</v>
          </cell>
          <cell r="B2618" t="str">
            <v>ALAMBRADO C/TELA GALVANIZADA SOLDADA ALTURA 2M</v>
          </cell>
          <cell r="C2618" t="str">
            <v>M</v>
          </cell>
          <cell r="D2618">
            <v>17.05</v>
          </cell>
          <cell r="E2618">
            <v>8.73</v>
          </cell>
          <cell r="F2618">
            <v>25.78</v>
          </cell>
        </row>
        <row r="2619">
          <cell r="A2619" t="str">
            <v>200108</v>
          </cell>
          <cell r="B2619" t="str">
            <v>FECHAMENTO C/MOUROES PRE-FABRICADOS DE CONCRETO C/ARAME FAR.</v>
          </cell>
          <cell r="C2619" t="str">
            <v>M</v>
          </cell>
          <cell r="D2619">
            <v>28.27</v>
          </cell>
          <cell r="E2619">
            <v>6.46</v>
          </cell>
          <cell r="F2619">
            <v>34.729999999999997</v>
          </cell>
        </row>
        <row r="2621">
          <cell r="A2621" t="str">
            <v>200200</v>
          </cell>
          <cell r="B2621" t="str">
            <v>PAVIMENTAÇÃO</v>
          </cell>
          <cell r="D2621" t="str">
            <v/>
          </cell>
          <cell r="E2621" t="str">
            <v/>
          </cell>
          <cell r="F2621">
            <v>0</v>
          </cell>
        </row>
        <row r="2622">
          <cell r="A2622" t="str">
            <v>200201</v>
          </cell>
          <cell r="B2622" t="str">
            <v>PREPARO DE CAIXA ATE 0.40M P/PAVIMENTAÇÃO</v>
          </cell>
          <cell r="C2622" t="str">
            <v>M2</v>
          </cell>
          <cell r="D2622">
            <v>2.4900000000000002</v>
          </cell>
          <cell r="E2622" t="str">
            <v/>
          </cell>
          <cell r="F2622">
            <v>2.4900000000000002</v>
          </cell>
        </row>
        <row r="2623">
          <cell r="A2623" t="str">
            <v>200202</v>
          </cell>
          <cell r="B2623" t="str">
            <v>COMPACTACAO DE ATERRO</v>
          </cell>
          <cell r="C2623" t="str">
            <v>M3</v>
          </cell>
          <cell r="D2623">
            <v>1.23</v>
          </cell>
          <cell r="E2623">
            <v>0.05</v>
          </cell>
          <cell r="F2623">
            <v>1.28</v>
          </cell>
        </row>
        <row r="2624">
          <cell r="A2624" t="str">
            <v>200203</v>
          </cell>
          <cell r="B2624" t="str">
            <v>GEOTÊXTIL COMO FILTRO EM COLCHOES-DRENANTES</v>
          </cell>
          <cell r="C2624" t="str">
            <v>M2</v>
          </cell>
          <cell r="D2624">
            <v>2.87</v>
          </cell>
          <cell r="E2624">
            <v>0.02</v>
          </cell>
          <cell r="F2624">
            <v>2.89</v>
          </cell>
        </row>
        <row r="2625">
          <cell r="A2625" t="str">
            <v>200204</v>
          </cell>
          <cell r="B2625" t="str">
            <v>GEOTÊXTIL COMO FILTRO EM COLCHOES DRENANTES EM SOLOS COMPRES</v>
          </cell>
          <cell r="C2625" t="str">
            <v>M2</v>
          </cell>
          <cell r="D2625">
            <v>3</v>
          </cell>
          <cell r="E2625">
            <v>7.0000000000000007E-2</v>
          </cell>
          <cell r="F2625">
            <v>3.07</v>
          </cell>
        </row>
        <row r="2626">
          <cell r="A2626" t="str">
            <v>200205</v>
          </cell>
          <cell r="B2626" t="str">
            <v>GEOTÊXTIL EM PAVIMENTAÇÃO ASFALTICA COMO IMPERMEABILIZANTE</v>
          </cell>
          <cell r="C2626" t="str">
            <v>M2</v>
          </cell>
          <cell r="D2626">
            <v>3.03</v>
          </cell>
          <cell r="E2626">
            <v>0.14000000000000001</v>
          </cell>
          <cell r="F2626">
            <v>3.17</v>
          </cell>
        </row>
        <row r="2627">
          <cell r="A2627" t="str">
            <v>200206</v>
          </cell>
          <cell r="B2627" t="str">
            <v>GUIAS PRE-FABRICADAS E SARJETAS DE CONCRETO</v>
          </cell>
          <cell r="C2627" t="str">
            <v>M</v>
          </cell>
          <cell r="D2627">
            <v>14.82</v>
          </cell>
          <cell r="E2627">
            <v>7.51</v>
          </cell>
          <cell r="F2627">
            <v>22.33</v>
          </cell>
        </row>
        <row r="2628">
          <cell r="A2628" t="str">
            <v>200207</v>
          </cell>
          <cell r="B2628" t="str">
            <v>GUIAS PRE-FABRICADAS DE CONCRETO SOBRE CONCRETO</v>
          </cell>
          <cell r="C2628" t="str">
            <v>M</v>
          </cell>
          <cell r="D2628">
            <v>10.48</v>
          </cell>
          <cell r="E2628">
            <v>3.84</v>
          </cell>
          <cell r="F2628">
            <v>14.32</v>
          </cell>
        </row>
        <row r="2629">
          <cell r="A2629" t="str">
            <v>200208</v>
          </cell>
          <cell r="B2629" t="str">
            <v>ARRANCAMENTO E REASSENTAMENTO DE GUIAS DE CONCRETO</v>
          </cell>
          <cell r="C2629" t="str">
            <v>M</v>
          </cell>
          <cell r="D2629">
            <v>3.78</v>
          </cell>
          <cell r="E2629">
            <v>4.17</v>
          </cell>
          <cell r="F2629">
            <v>7.9499999999999993</v>
          </cell>
        </row>
        <row r="2630">
          <cell r="A2630" t="str">
            <v>200209</v>
          </cell>
          <cell r="B2630" t="str">
            <v>SARJETA OU SARJETAO DE CONCRETO FCK=18MPA INCL.PREPARO CAIXA</v>
          </cell>
          <cell r="C2630" t="str">
            <v>M3</v>
          </cell>
          <cell r="D2630">
            <v>103.25</v>
          </cell>
          <cell r="E2630">
            <v>59.53</v>
          </cell>
          <cell r="F2630">
            <v>162.78</v>
          </cell>
        </row>
        <row r="2631">
          <cell r="A2631" t="str">
            <v>200210</v>
          </cell>
          <cell r="B2631" t="str">
            <v>BLOCOS INTERTRAVADOS DE CONCRETO SOBRE COXIM DE AREIA</v>
          </cell>
          <cell r="C2631" t="str">
            <v>M2</v>
          </cell>
          <cell r="D2631">
            <v>17.07</v>
          </cell>
          <cell r="E2631">
            <v>2.48</v>
          </cell>
          <cell r="F2631">
            <v>19.55</v>
          </cell>
        </row>
        <row r="2632">
          <cell r="A2632" t="str">
            <v>200211</v>
          </cell>
          <cell r="B2632" t="str">
            <v>BLOCOS HEXAGONAIS DE CONCRETO SOBRE COXIM DE AREIA</v>
          </cell>
          <cell r="C2632" t="str">
            <v>M2</v>
          </cell>
          <cell r="D2632">
            <v>21.9</v>
          </cell>
          <cell r="E2632">
            <v>1.83</v>
          </cell>
          <cell r="F2632">
            <v>23.729999999999997</v>
          </cell>
        </row>
        <row r="2633">
          <cell r="A2633" t="str">
            <v>200212</v>
          </cell>
          <cell r="B2633" t="str">
            <v>REJUNTAMENTO DE BLOCOS HEXAGONAIS DE CONCRETO C/ASFALTO</v>
          </cell>
          <cell r="C2633" t="str">
            <v>M2</v>
          </cell>
          <cell r="D2633">
            <v>2.31</v>
          </cell>
          <cell r="E2633">
            <v>0.33</v>
          </cell>
          <cell r="F2633">
            <v>2.64</v>
          </cell>
        </row>
        <row r="2634">
          <cell r="A2634" t="str">
            <v>200213</v>
          </cell>
          <cell r="B2634" t="str">
            <v>PARALELEPÍPEDOS SOBRE COXIM DE AREIA</v>
          </cell>
          <cell r="C2634" t="str">
            <v>M2</v>
          </cell>
          <cell r="D2634">
            <v>18.899999999999999</v>
          </cell>
          <cell r="E2634">
            <v>3.63</v>
          </cell>
          <cell r="F2634">
            <v>22.529999999999998</v>
          </cell>
        </row>
        <row r="2635">
          <cell r="A2635" t="str">
            <v>200214</v>
          </cell>
          <cell r="B2635" t="str">
            <v>ARRANCAMENTO E REASSENT. PARALELEPÍPEDOS S/COXIM DE AREIA</v>
          </cell>
          <cell r="C2635" t="str">
            <v>M2</v>
          </cell>
          <cell r="D2635">
            <v>2.63</v>
          </cell>
          <cell r="E2635">
            <v>4.96</v>
          </cell>
          <cell r="F2635">
            <v>7.59</v>
          </cell>
        </row>
        <row r="2636">
          <cell r="A2636" t="str">
            <v>200215</v>
          </cell>
          <cell r="B2636" t="str">
            <v>REJUNTAMENTO DE PARALELEPÍPEDOS C/ASFALTO</v>
          </cell>
          <cell r="C2636" t="str">
            <v>M2</v>
          </cell>
          <cell r="D2636">
            <v>6.48</v>
          </cell>
          <cell r="E2636">
            <v>0.84</v>
          </cell>
          <cell r="F2636">
            <v>7.32</v>
          </cell>
        </row>
        <row r="2637">
          <cell r="A2637" t="str">
            <v>200216</v>
          </cell>
          <cell r="B2637" t="str">
            <v>REJUNTAMENTO DE PARALELEPÍPEDOS C/AREIA MEDIA</v>
          </cell>
          <cell r="C2637" t="str">
            <v>M2</v>
          </cell>
          <cell r="D2637">
            <v>0.53</v>
          </cell>
          <cell r="E2637">
            <v>0.33</v>
          </cell>
          <cell r="F2637">
            <v>0.8600000000000001</v>
          </cell>
        </row>
        <row r="2638">
          <cell r="A2638" t="str">
            <v>200217</v>
          </cell>
          <cell r="B2638" t="str">
            <v>PARALELEPÍPEDOS S/LASTRO DE CONCRETO C/REJUNTE DE ARG. 1:3</v>
          </cell>
          <cell r="C2638" t="str">
            <v>M2</v>
          </cell>
          <cell r="D2638">
            <v>25.21</v>
          </cell>
          <cell r="E2638">
            <v>9.6199999999999992</v>
          </cell>
          <cell r="F2638">
            <v>34.83</v>
          </cell>
        </row>
        <row r="2639">
          <cell r="A2639" t="str">
            <v>200218</v>
          </cell>
          <cell r="B2639" t="str">
            <v>ARRANCAMENTO REASSENTAM.DE PARALELEPÍPEDOS SOBRE CONCRETO</v>
          </cell>
          <cell r="C2639" t="str">
            <v>M3</v>
          </cell>
          <cell r="D2639">
            <v>9.09</v>
          </cell>
          <cell r="E2639">
            <v>5.29</v>
          </cell>
          <cell r="F2639">
            <v>14.379999999999999</v>
          </cell>
        </row>
        <row r="2640">
          <cell r="A2640" t="str">
            <v>200219</v>
          </cell>
          <cell r="B2640" t="str">
            <v>BASE DE MACADAME HIDRAULICO</v>
          </cell>
          <cell r="C2640" t="str">
            <v>M3</v>
          </cell>
          <cell r="D2640">
            <v>49.01</v>
          </cell>
          <cell r="E2640">
            <v>2.15</v>
          </cell>
          <cell r="F2640">
            <v>51.16</v>
          </cell>
        </row>
        <row r="2641">
          <cell r="A2641" t="str">
            <v>200220</v>
          </cell>
          <cell r="B2641" t="str">
            <v>BASE DE MACADAME BETUMINOSO</v>
          </cell>
          <cell r="C2641" t="str">
            <v>M3</v>
          </cell>
          <cell r="D2641">
            <v>59.57</v>
          </cell>
          <cell r="E2641">
            <v>1.5</v>
          </cell>
          <cell r="F2641">
            <v>61.07</v>
          </cell>
        </row>
        <row r="2642">
          <cell r="A2642" t="str">
            <v>200221</v>
          </cell>
          <cell r="B2642" t="str">
            <v>LASTRO DE CONCRETO IMPERMEABILIZADO E=6CM</v>
          </cell>
          <cell r="C2642" t="str">
            <v>M2</v>
          </cell>
          <cell r="D2642">
            <v>8.9700000000000006</v>
          </cell>
          <cell r="E2642">
            <v>5.5</v>
          </cell>
          <cell r="F2642">
            <v>14.47</v>
          </cell>
        </row>
        <row r="2643">
          <cell r="A2643" t="str">
            <v>200222</v>
          </cell>
          <cell r="B2643" t="str">
            <v>LASTRO DE CONCREO IMPERMEABILIZADO E=8CM</v>
          </cell>
          <cell r="C2643" t="str">
            <v>M2</v>
          </cell>
          <cell r="D2643">
            <v>12.33</v>
          </cell>
          <cell r="E2643">
            <v>8.0500000000000007</v>
          </cell>
          <cell r="F2643">
            <v>20.380000000000003</v>
          </cell>
        </row>
        <row r="2644">
          <cell r="A2644" t="str">
            <v>200223</v>
          </cell>
          <cell r="B2644" t="str">
            <v>LIMPEZA DE BASE OU LASTRO</v>
          </cell>
          <cell r="C2644" t="str">
            <v>M2</v>
          </cell>
          <cell r="D2644" t="str">
            <v/>
          </cell>
          <cell r="E2644">
            <v>0.33</v>
          </cell>
          <cell r="F2644">
            <v>0.33</v>
          </cell>
        </row>
        <row r="2645">
          <cell r="A2645" t="str">
            <v>200224</v>
          </cell>
          <cell r="B2645" t="str">
            <v>LASTRO DE BRITA 3 E 4.APILOADO MANUALMENTE</v>
          </cell>
          <cell r="C2645" t="str">
            <v>M3</v>
          </cell>
          <cell r="D2645">
            <v>30.62</v>
          </cell>
          <cell r="E2645">
            <v>8.3800000000000008</v>
          </cell>
          <cell r="F2645">
            <v>39</v>
          </cell>
        </row>
        <row r="2646">
          <cell r="A2646" t="str">
            <v>200225</v>
          </cell>
          <cell r="B2646" t="str">
            <v>REGULARIZAÇÃO DE BASE P/ASSENTAMENTO DE PLACAS DE ARENITO</v>
          </cell>
          <cell r="C2646" t="str">
            <v>M2</v>
          </cell>
          <cell r="D2646">
            <v>2.57</v>
          </cell>
          <cell r="E2646">
            <v>2.85</v>
          </cell>
          <cell r="F2646">
            <v>5.42</v>
          </cell>
        </row>
        <row r="2647">
          <cell r="A2647" t="str">
            <v>200226</v>
          </cell>
          <cell r="B2647" t="str">
            <v>PLACAS DE ARENITO ESQUADREJADAS C/ARGAMASSA 1:1:4</v>
          </cell>
          <cell r="C2647" t="str">
            <v>M2</v>
          </cell>
          <cell r="D2647">
            <v>43.83</v>
          </cell>
          <cell r="E2647">
            <v>0.84</v>
          </cell>
          <cell r="F2647">
            <v>44.67</v>
          </cell>
        </row>
        <row r="2648">
          <cell r="A2648" t="str">
            <v>200227</v>
          </cell>
          <cell r="B2648" t="str">
            <v>LASTRO DE CONCRETO REGULARIZ. P/LADRILHO HIDR. E=5CM</v>
          </cell>
          <cell r="C2648" t="str">
            <v>M2</v>
          </cell>
          <cell r="D2648">
            <v>3.86</v>
          </cell>
          <cell r="E2648">
            <v>5.97</v>
          </cell>
          <cell r="F2648">
            <v>9.83</v>
          </cell>
        </row>
        <row r="2649">
          <cell r="A2649" t="str">
            <v>200228</v>
          </cell>
          <cell r="B2649" t="str">
            <v>LADRILHOS HIDRÁULICOS C/ARGAMASSA DE CAL 1:4+100KG CIM.</v>
          </cell>
          <cell r="C2649" t="str">
            <v>M2</v>
          </cell>
          <cell r="D2649">
            <v>17.78</v>
          </cell>
          <cell r="E2649">
            <v>10.67</v>
          </cell>
          <cell r="F2649">
            <v>28.450000000000003</v>
          </cell>
        </row>
        <row r="2650">
          <cell r="A2650" t="str">
            <v>200229</v>
          </cell>
          <cell r="B2650" t="str">
            <v>LADRILHOS HIDRÁULICOS C/PASTA DE CIMENTO COLANTE</v>
          </cell>
          <cell r="C2650" t="str">
            <v>M2</v>
          </cell>
          <cell r="D2650">
            <v>16.86</v>
          </cell>
          <cell r="E2650">
            <v>1.94</v>
          </cell>
          <cell r="F2650">
            <v>18.8</v>
          </cell>
        </row>
        <row r="2651">
          <cell r="A2651" t="str">
            <v>200230</v>
          </cell>
          <cell r="B2651" t="str">
            <v>PISO CIMENTADO C/ ARGAMASSA 1:4  E=1.5CM</v>
          </cell>
          <cell r="C2651" t="str">
            <v>M2</v>
          </cell>
          <cell r="D2651">
            <v>1.29</v>
          </cell>
          <cell r="E2651">
            <v>7.89</v>
          </cell>
          <cell r="F2651">
            <v>9.18</v>
          </cell>
        </row>
        <row r="2652">
          <cell r="A2652" t="str">
            <v>200231</v>
          </cell>
          <cell r="B2652" t="str">
            <v>PISO CIMENTADO E IMPERMEAB. ARG. 1:3  E=1,5CM</v>
          </cell>
          <cell r="C2652" t="str">
            <v>M2</v>
          </cell>
          <cell r="D2652">
            <v>2.42</v>
          </cell>
          <cell r="E2652">
            <v>7.89</v>
          </cell>
          <cell r="F2652">
            <v>10.309999999999999</v>
          </cell>
        </row>
        <row r="2653">
          <cell r="A2653" t="str">
            <v>200232</v>
          </cell>
          <cell r="B2653" t="str">
            <v>MOSAICO PORTUGUES</v>
          </cell>
          <cell r="C2653" t="str">
            <v>M2</v>
          </cell>
          <cell r="D2653">
            <v>24.19</v>
          </cell>
          <cell r="E2653">
            <v>0.82</v>
          </cell>
          <cell r="F2653">
            <v>25.01</v>
          </cell>
        </row>
        <row r="2654">
          <cell r="A2654" t="str">
            <v>200233</v>
          </cell>
          <cell r="B2654" t="str">
            <v>PASSEIO DE CONCRETO FCK=13,5MPA INCL.PREPARO DE CAIXA</v>
          </cell>
          <cell r="C2654" t="str">
            <v>M2</v>
          </cell>
          <cell r="D2654">
            <v>7.23</v>
          </cell>
          <cell r="E2654">
            <v>10.3</v>
          </cell>
          <cell r="F2654">
            <v>17.53</v>
          </cell>
        </row>
        <row r="2655">
          <cell r="A2655" t="str">
            <v>200234</v>
          </cell>
          <cell r="B2655" t="str">
            <v>PISO RÚSTICO DE CONCRETO RIPADO 1.20X1.20M E=7CM</v>
          </cell>
          <cell r="C2655" t="str">
            <v>M2</v>
          </cell>
          <cell r="D2655">
            <v>7.17</v>
          </cell>
          <cell r="E2655">
            <v>9.73</v>
          </cell>
          <cell r="F2655">
            <v>16.899999999999999</v>
          </cell>
        </row>
        <row r="2656">
          <cell r="A2656" t="str">
            <v>200235</v>
          </cell>
          <cell r="B2656" t="str">
            <v>PISO RÚSTICO DE CONCRETO RIPADO 1.50X1.50M  E=7CM</v>
          </cell>
          <cell r="C2656" t="str">
            <v>M2</v>
          </cell>
          <cell r="D2656">
            <v>7.04</v>
          </cell>
          <cell r="E2656">
            <v>9.73</v>
          </cell>
          <cell r="F2656">
            <v>16.77</v>
          </cell>
        </row>
        <row r="2657">
          <cell r="A2657" t="str">
            <v>200236</v>
          </cell>
          <cell r="B2657" t="str">
            <v>PISO RÚSTICO DE CONCRETO RIPADO 50X50CM JUNTAS=5CM E=8CM</v>
          </cell>
          <cell r="C2657" t="str">
            <v>M2</v>
          </cell>
          <cell r="D2657">
            <v>7.99</v>
          </cell>
          <cell r="E2657">
            <v>15.19</v>
          </cell>
          <cell r="F2657">
            <v>23.18</v>
          </cell>
        </row>
        <row r="2658">
          <cell r="A2658" t="str">
            <v>200237</v>
          </cell>
          <cell r="B2658" t="str">
            <v>PISO RÚSTICO DE CONCRETO RIPADO 1X1M JUNTAS=10CM E=8CM</v>
          </cell>
          <cell r="C2658" t="str">
            <v>M2</v>
          </cell>
          <cell r="D2658">
            <v>7.58</v>
          </cell>
          <cell r="E2658">
            <v>12.96</v>
          </cell>
          <cell r="F2658">
            <v>20.54</v>
          </cell>
        </row>
        <row r="2659">
          <cell r="A2659" t="str">
            <v>200238</v>
          </cell>
          <cell r="B2659" t="str">
            <v>PAVIMENTAÇÃO RUSTICA: CONCRETO LASTRO E=9 FCK=13.5MPA E=3CM</v>
          </cell>
          <cell r="C2659" t="str">
            <v>M2</v>
          </cell>
          <cell r="D2659">
            <v>9.44</v>
          </cell>
          <cell r="E2659">
            <v>19.84</v>
          </cell>
          <cell r="F2659">
            <v>29.28</v>
          </cell>
        </row>
        <row r="2660">
          <cell r="A2660" t="str">
            <v>200239</v>
          </cell>
          <cell r="B2660" t="str">
            <v>PLACAS DE CONCRETO FCK=20MPA E=20CM, P/ESTAC. DE ONIBUS</v>
          </cell>
          <cell r="C2660" t="str">
            <v>M2</v>
          </cell>
          <cell r="D2660">
            <v>20.03</v>
          </cell>
          <cell r="E2660">
            <v>10.46</v>
          </cell>
          <cell r="F2660">
            <v>30.490000000000002</v>
          </cell>
        </row>
        <row r="2661">
          <cell r="A2661" t="str">
            <v>200240</v>
          </cell>
          <cell r="B2661" t="str">
            <v>PISO DE CONCRETO FCK=15MPA, E=12CM, ARMADO C/TELA DE ACO</v>
          </cell>
          <cell r="C2661" t="str">
            <v>M2</v>
          </cell>
          <cell r="D2661">
            <v>13.79</v>
          </cell>
          <cell r="E2661">
            <v>7.61</v>
          </cell>
          <cell r="F2661">
            <v>21.4</v>
          </cell>
        </row>
        <row r="2662">
          <cell r="A2662" t="str">
            <v>200241</v>
          </cell>
          <cell r="B2662" t="str">
            <v>ESCARIFICACAO, ESCAVAÇÃO E REMOÇÃO DE TERRA ATE 1KM</v>
          </cell>
          <cell r="C2662" t="str">
            <v>M3</v>
          </cell>
          <cell r="D2662">
            <v>4.49</v>
          </cell>
          <cell r="E2662" t="str">
            <v/>
          </cell>
          <cell r="F2662">
            <v>4.49</v>
          </cell>
        </row>
        <row r="2663">
          <cell r="A2663" t="str">
            <v>200242</v>
          </cell>
          <cell r="B2663" t="str">
            <v>BASE TELFORD DE RACHOES</v>
          </cell>
          <cell r="C2663" t="str">
            <v>M3</v>
          </cell>
          <cell r="D2663">
            <v>43.35</v>
          </cell>
          <cell r="E2663">
            <v>15.07</v>
          </cell>
          <cell r="F2663">
            <v>58.42</v>
          </cell>
        </row>
        <row r="2664">
          <cell r="A2664" t="str">
            <v>200243</v>
          </cell>
          <cell r="B2664" t="str">
            <v>IMPRIMADURA IMPERMEABILIZANTE BETUMINOSA</v>
          </cell>
          <cell r="C2664" t="str">
            <v>M2</v>
          </cell>
          <cell r="D2664">
            <v>0.36</v>
          </cell>
          <cell r="E2664">
            <v>0.09</v>
          </cell>
          <cell r="F2664">
            <v>0.44999999999999996</v>
          </cell>
        </row>
        <row r="2665">
          <cell r="A2665" t="str">
            <v>200244</v>
          </cell>
          <cell r="B2665" t="str">
            <v>IMPRIMADURA LIGANTE BETUMINOSA</v>
          </cell>
          <cell r="C2665" t="str">
            <v>M2</v>
          </cell>
          <cell r="D2665">
            <v>0.34</v>
          </cell>
          <cell r="E2665">
            <v>0.26</v>
          </cell>
          <cell r="F2665">
            <v>0.60000000000000009</v>
          </cell>
        </row>
        <row r="2666">
          <cell r="A2666" t="str">
            <v>200245</v>
          </cell>
          <cell r="B2666" t="str">
            <v>CONCRETO ASFALTICO USINADO A QUENTE - PRODUCAO</v>
          </cell>
          <cell r="C2666" t="str">
            <v>T</v>
          </cell>
          <cell r="D2666">
            <v>38.770000000000003</v>
          </cell>
          <cell r="E2666" t="str">
            <v/>
          </cell>
          <cell r="F2666">
            <v>38.770000000000003</v>
          </cell>
        </row>
        <row r="2667">
          <cell r="A2667" t="str">
            <v>200246</v>
          </cell>
          <cell r="B2667" t="str">
            <v>CONCRETO ASFALTICO - FORNECIMENTO E APLICACAO</v>
          </cell>
          <cell r="C2667" t="str">
            <v>M3</v>
          </cell>
          <cell r="D2667">
            <v>112.18</v>
          </cell>
          <cell r="E2667">
            <v>6.69</v>
          </cell>
          <cell r="F2667">
            <v>118.87</v>
          </cell>
        </row>
        <row r="2668">
          <cell r="A2668" t="str">
            <v>200247</v>
          </cell>
          <cell r="B2668" t="str">
            <v>BINDER: CAMADA DE LIGAÇÃO OU REGULARIZAÇÃO ACABADA</v>
          </cell>
          <cell r="C2668" t="str">
            <v>M3</v>
          </cell>
          <cell r="D2668">
            <v>87</v>
          </cell>
          <cell r="E2668">
            <v>2.0099999999999998</v>
          </cell>
          <cell r="F2668">
            <v>89.01</v>
          </cell>
        </row>
        <row r="2669">
          <cell r="A2669" t="str">
            <v>200248</v>
          </cell>
          <cell r="B2669" t="str">
            <v>LEVANTAMENTO DE TAMPÃO DE POÇO DE VISITA</v>
          </cell>
          <cell r="C2669" t="str">
            <v>UN</v>
          </cell>
          <cell r="D2669">
            <v>18.96</v>
          </cell>
          <cell r="E2669">
            <v>23.24</v>
          </cell>
          <cell r="F2669">
            <v>42.2</v>
          </cell>
        </row>
        <row r="2671">
          <cell r="A2671" t="str">
            <v>200300</v>
          </cell>
          <cell r="B2671" t="str">
            <v>PAISAGISMO</v>
          </cell>
          <cell r="D2671" t="str">
            <v/>
          </cell>
          <cell r="E2671" t="str">
            <v/>
          </cell>
          <cell r="F2671">
            <v>0</v>
          </cell>
        </row>
        <row r="2672">
          <cell r="A2672" t="str">
            <v>200301</v>
          </cell>
          <cell r="B2672" t="str">
            <v>REVOLVIMENTO MECANICO DE TERRA PROFUNDIDADE 20-30CM</v>
          </cell>
          <cell r="C2672" t="str">
            <v>M2</v>
          </cell>
          <cell r="D2672">
            <v>0.02</v>
          </cell>
          <cell r="E2672">
            <v>7.0000000000000007E-2</v>
          </cell>
          <cell r="F2672">
            <v>9.0000000000000011E-2</v>
          </cell>
        </row>
        <row r="2673">
          <cell r="A2673" t="str">
            <v>200302</v>
          </cell>
          <cell r="B2673" t="str">
            <v>GRAMA EM PLACAS E=6CM FORNECIMENTO E PLANTIO</v>
          </cell>
          <cell r="C2673" t="str">
            <v>M2</v>
          </cell>
          <cell r="D2673">
            <v>4.42</v>
          </cell>
          <cell r="E2673">
            <v>0.66</v>
          </cell>
          <cell r="F2673">
            <v>5.08</v>
          </cell>
        </row>
        <row r="2674">
          <cell r="A2674" t="str">
            <v>200303</v>
          </cell>
          <cell r="B2674" t="str">
            <v>IRRIGACAO DIARIA DE AREA PLANTADA</v>
          </cell>
          <cell r="C2674" t="str">
            <v>M2</v>
          </cell>
          <cell r="D2674">
            <v>0.06</v>
          </cell>
          <cell r="E2674" t="str">
            <v/>
          </cell>
          <cell r="F2674">
            <v>0.06</v>
          </cell>
        </row>
        <row r="2675">
          <cell r="A2675" t="str">
            <v>200304</v>
          </cell>
          <cell r="B2675" t="str">
            <v>GRAMA EM PLACAS.INCLUSIVE CONSERVACAO</v>
          </cell>
          <cell r="C2675" t="str">
            <v>M2</v>
          </cell>
          <cell r="D2675">
            <v>4.8499999999999996</v>
          </cell>
          <cell r="E2675">
            <v>0.77</v>
          </cell>
          <cell r="F2675">
            <v>5.6199999999999992</v>
          </cell>
        </row>
        <row r="2676">
          <cell r="A2676" t="str">
            <v>200305</v>
          </cell>
          <cell r="B2676" t="str">
            <v>ROCADO MANUAL INCLUSIVE RASTELAMENTO P/HERBACEAS</v>
          </cell>
          <cell r="C2676" t="str">
            <v>M2</v>
          </cell>
          <cell r="D2676">
            <v>0.01</v>
          </cell>
          <cell r="E2676">
            <v>0.26</v>
          </cell>
          <cell r="F2676">
            <v>0.27</v>
          </cell>
        </row>
        <row r="2677">
          <cell r="A2677" t="str">
            <v>200306</v>
          </cell>
          <cell r="B2677" t="str">
            <v>ESCAV.CARGA.TRANSP.TERRA RETIR.DE CAVA ABER.P/PLANT.ATE 5KM</v>
          </cell>
          <cell r="C2677" t="str">
            <v>M3</v>
          </cell>
          <cell r="D2677">
            <v>12.38</v>
          </cell>
          <cell r="E2677">
            <v>12.89</v>
          </cell>
          <cell r="F2677">
            <v>25.270000000000003</v>
          </cell>
        </row>
        <row r="2678">
          <cell r="A2678" t="str">
            <v>200307</v>
          </cell>
          <cell r="B2678" t="str">
            <v>PREPARO E SUBSTITUICAO DE TERRA P/PLANTACAO</v>
          </cell>
          <cell r="C2678" t="str">
            <v>M3</v>
          </cell>
          <cell r="D2678">
            <v>39.83</v>
          </cell>
          <cell r="E2678">
            <v>5.36</v>
          </cell>
          <cell r="F2678">
            <v>45.19</v>
          </cell>
        </row>
        <row r="2679">
          <cell r="A2679" t="str">
            <v>200308</v>
          </cell>
          <cell r="B2679" t="str">
            <v>TRANSPORTE DE TERRA FERTIL.P/PLANT.DE HERBACEAS/ARV.ORN.</v>
          </cell>
          <cell r="C2679" t="str">
            <v>M3</v>
          </cell>
          <cell r="D2679">
            <v>1.1599999999999999</v>
          </cell>
          <cell r="E2679" t="str">
            <v/>
          </cell>
          <cell r="F2679">
            <v>1.1599999999999999</v>
          </cell>
        </row>
        <row r="2680">
          <cell r="A2680" t="str">
            <v>200309</v>
          </cell>
          <cell r="B2680" t="str">
            <v>HERBACEAS ORNAMENTAIS EM GERAL</v>
          </cell>
          <cell r="C2680" t="str">
            <v>M2</v>
          </cell>
          <cell r="D2680">
            <v>10.43</v>
          </cell>
          <cell r="E2680">
            <v>1.22</v>
          </cell>
          <cell r="F2680">
            <v>11.65</v>
          </cell>
        </row>
        <row r="2681">
          <cell r="A2681" t="str">
            <v>200310</v>
          </cell>
          <cell r="B2681" t="str">
            <v>ARBUSTOS ORNAMENTAIS EM GERAL. C/H MIN.=50CM</v>
          </cell>
          <cell r="C2681" t="str">
            <v>UN</v>
          </cell>
          <cell r="D2681">
            <v>2.85</v>
          </cell>
          <cell r="E2681">
            <v>0.66</v>
          </cell>
          <cell r="F2681">
            <v>3.5100000000000002</v>
          </cell>
        </row>
        <row r="2682">
          <cell r="A2682" t="str">
            <v>200311</v>
          </cell>
          <cell r="B2682" t="str">
            <v>ARVORES ORNAMENTAIS EM GERAL. C/H MEDIA=2.50M.EXC.PALMACEAS</v>
          </cell>
          <cell r="C2682" t="str">
            <v>UN</v>
          </cell>
          <cell r="D2682">
            <v>8.9</v>
          </cell>
          <cell r="E2682">
            <v>2.2200000000000002</v>
          </cell>
          <cell r="F2682">
            <v>11.120000000000001</v>
          </cell>
        </row>
        <row r="2683">
          <cell r="A2683" t="str">
            <v>200312</v>
          </cell>
          <cell r="B2683" t="str">
            <v>MANUTENÇÃO MENSAL DE AREA PLANTADA C/LIMPEZA DIARIA</v>
          </cell>
          <cell r="C2683" t="str">
            <v>M2</v>
          </cell>
          <cell r="D2683">
            <v>0.03</v>
          </cell>
          <cell r="E2683" t="str">
            <v/>
          </cell>
          <cell r="F2683">
            <v>0.03</v>
          </cell>
        </row>
        <row r="2684">
          <cell r="A2684" t="str">
            <v>200313</v>
          </cell>
          <cell r="B2684" t="str">
            <v>HERBACEAS ORNAMENTAIS EM GERAL.INCL.CONSERVACAO P/60 DIAS</v>
          </cell>
          <cell r="C2684" t="str">
            <v>M2</v>
          </cell>
          <cell r="D2684">
            <v>22.2</v>
          </cell>
          <cell r="E2684">
            <v>5.27</v>
          </cell>
          <cell r="F2684">
            <v>27.47</v>
          </cell>
        </row>
        <row r="2685">
          <cell r="A2685" t="str">
            <v>200314</v>
          </cell>
          <cell r="B2685" t="str">
            <v>ARBUSTOS ORNAMENTAIS EM GERAL.INCL.CONSERVACAO P/60 DIAS</v>
          </cell>
          <cell r="C2685" t="str">
            <v>M2</v>
          </cell>
          <cell r="D2685">
            <v>6.92</v>
          </cell>
          <cell r="E2685">
            <v>1.99</v>
          </cell>
          <cell r="F2685">
            <v>8.91</v>
          </cell>
        </row>
        <row r="2686">
          <cell r="A2686" t="str">
            <v>200315</v>
          </cell>
          <cell r="B2686" t="str">
            <v>ARVORES ORNAMENTAIS EM GERAL.INCL.CONSERVACAO</v>
          </cell>
          <cell r="C2686" t="str">
            <v>M2</v>
          </cell>
          <cell r="D2686">
            <v>26.7</v>
          </cell>
          <cell r="E2686">
            <v>9.1999999999999993</v>
          </cell>
          <cell r="F2686">
            <v>35.9</v>
          </cell>
        </row>
        <row r="2687">
          <cell r="A2687" t="str">
            <v>200316</v>
          </cell>
          <cell r="B2687" t="str">
            <v>MANUTENÇÃO MENSAL.FREQUENCIA DIARIA DE AREAS VERDES</v>
          </cell>
          <cell r="C2687" t="str">
            <v>HA</v>
          </cell>
          <cell r="D2687">
            <v>303.27</v>
          </cell>
          <cell r="E2687">
            <v>53.54</v>
          </cell>
          <cell r="F2687">
            <v>356.81</v>
          </cell>
        </row>
        <row r="2688">
          <cell r="A2688" t="str">
            <v>200317</v>
          </cell>
          <cell r="B2688" t="str">
            <v>MANUTENÇÃO MENSAL.FREQUENCIA SEMANAL DE AREAS VERDES</v>
          </cell>
          <cell r="C2688" t="str">
            <v>HA</v>
          </cell>
          <cell r="D2688">
            <v>2023.88</v>
          </cell>
          <cell r="E2688">
            <v>334.62</v>
          </cell>
          <cell r="F2688">
            <v>2358.5</v>
          </cell>
        </row>
        <row r="2689">
          <cell r="A2689" t="str">
            <v>200318</v>
          </cell>
          <cell r="B2689" t="str">
            <v>MANUTENÇÃO.CORTE E REFILAM.DE AREAS GRAMADAS C/MICROTRATOR</v>
          </cell>
          <cell r="C2689" t="str">
            <v>HA</v>
          </cell>
          <cell r="D2689">
            <v>123.85</v>
          </cell>
          <cell r="E2689">
            <v>317.89</v>
          </cell>
          <cell r="F2689">
            <v>441.74</v>
          </cell>
        </row>
        <row r="2690">
          <cell r="A2690" t="str">
            <v>200319</v>
          </cell>
          <cell r="B2690" t="str">
            <v>MANUT.CORTE.REFILAM.DE AREAS GRAMADAS C/ROCADEIRA TRACIONADA</v>
          </cell>
          <cell r="C2690" t="str">
            <v>HA</v>
          </cell>
          <cell r="D2690">
            <v>287.86</v>
          </cell>
          <cell r="E2690">
            <v>317.89</v>
          </cell>
          <cell r="F2690">
            <v>605.75</v>
          </cell>
        </row>
        <row r="2691">
          <cell r="A2691" t="str">
            <v>200320</v>
          </cell>
          <cell r="B2691" t="str">
            <v>MANUT.CORTE.REFILAM.DE AREAS GRAMADAS C/25% DE OBSTACULOS</v>
          </cell>
          <cell r="C2691" t="str">
            <v>HA</v>
          </cell>
          <cell r="D2691">
            <v>74.73</v>
          </cell>
          <cell r="E2691">
            <v>317.89</v>
          </cell>
          <cell r="F2691">
            <v>392.62</v>
          </cell>
        </row>
        <row r="2692">
          <cell r="A2692" t="str">
            <v>200321</v>
          </cell>
          <cell r="B2692" t="str">
            <v>MANUTENÇÃO.COBERTURA C/TERRA VEGETAL P/AREAS GRAMADAS</v>
          </cell>
          <cell r="C2692" t="str">
            <v>HA</v>
          </cell>
          <cell r="D2692">
            <v>7211.33</v>
          </cell>
          <cell r="E2692">
            <v>465.12</v>
          </cell>
          <cell r="F2692">
            <v>7676.45</v>
          </cell>
        </row>
        <row r="2693">
          <cell r="A2693" t="str">
            <v>200322</v>
          </cell>
          <cell r="B2693" t="str">
            <v>MANUTENÇÃO MENSAL DE CANTEIROS P/ATE 7000 M2</v>
          </cell>
          <cell r="C2693" t="str">
            <v>M2</v>
          </cell>
          <cell r="D2693">
            <v>0.01</v>
          </cell>
          <cell r="E2693">
            <v>0.3</v>
          </cell>
          <cell r="F2693">
            <v>0.31</v>
          </cell>
        </row>
        <row r="2694">
          <cell r="A2694" t="str">
            <v>200323</v>
          </cell>
          <cell r="B2694" t="str">
            <v>MANUTENÇÃO MENSAL P/PODA E LIMPEZA DE ARBUSTOS</v>
          </cell>
          <cell r="C2694" t="str">
            <v>M2</v>
          </cell>
          <cell r="D2694" t="str">
            <v/>
          </cell>
          <cell r="E2694" t="str">
            <v/>
          </cell>
          <cell r="F2694">
            <v>0</v>
          </cell>
        </row>
        <row r="2695">
          <cell r="A2695" t="str">
            <v>200324</v>
          </cell>
          <cell r="B2695" t="str">
            <v>HIDROSSEMEADURA DE TERRENOS</v>
          </cell>
          <cell r="C2695" t="str">
            <v>HA</v>
          </cell>
          <cell r="D2695">
            <v>19561.5</v>
          </cell>
          <cell r="E2695" t="str">
            <v/>
          </cell>
          <cell r="F2695">
            <v>19561.5</v>
          </cell>
        </row>
        <row r="2696">
          <cell r="A2696" t="str">
            <v>200325</v>
          </cell>
          <cell r="B2696" t="str">
            <v>HERBICIDA ESTERILIZANTE DE SOLO</v>
          </cell>
          <cell r="C2696" t="str">
            <v>HA</v>
          </cell>
          <cell r="D2696">
            <v>59.04</v>
          </cell>
          <cell r="E2696">
            <v>89.2</v>
          </cell>
          <cell r="F2696">
            <v>148.24</v>
          </cell>
        </row>
        <row r="2697">
          <cell r="A2697" t="str">
            <v>200326</v>
          </cell>
          <cell r="B2697" t="str">
            <v>DESPRAGUEJAMENTO DE AREAS GRAMADAS</v>
          </cell>
          <cell r="C2697" t="str">
            <v>M2</v>
          </cell>
          <cell r="D2697" t="str">
            <v/>
          </cell>
          <cell r="E2697">
            <v>0.02</v>
          </cell>
          <cell r="F2697">
            <v>0.02</v>
          </cell>
        </row>
        <row r="2699">
          <cell r="A2699" t="str">
            <v>200400</v>
          </cell>
          <cell r="B2699" t="str">
            <v>QUADRA DE ESPORTES</v>
          </cell>
          <cell r="D2699" t="str">
            <v/>
          </cell>
          <cell r="E2699" t="str">
            <v/>
          </cell>
          <cell r="F2699">
            <v>0</v>
          </cell>
        </row>
        <row r="2700">
          <cell r="A2700" t="str">
            <v>200401</v>
          </cell>
          <cell r="B2700" t="str">
            <v>PREPARO DE TERRENO P/QUADRAS DE ESPORTES</v>
          </cell>
          <cell r="C2700" t="str">
            <v>M3</v>
          </cell>
          <cell r="D2700" t="str">
            <v/>
          </cell>
          <cell r="E2700">
            <v>14.81</v>
          </cell>
          <cell r="F2700">
            <v>14.81</v>
          </cell>
        </row>
        <row r="2701">
          <cell r="A2701" t="str">
            <v>200403</v>
          </cell>
          <cell r="B2701" t="str">
            <v>LASTRO DE BRITA 2 OU 3 APILOADO MANUALMENTE</v>
          </cell>
          <cell r="C2701" t="str">
            <v>M3</v>
          </cell>
          <cell r="D2701">
            <v>31.5</v>
          </cell>
          <cell r="E2701">
            <v>8.3800000000000008</v>
          </cell>
          <cell r="F2701">
            <v>39.880000000000003</v>
          </cell>
        </row>
        <row r="2702">
          <cell r="A2702" t="str">
            <v>200404</v>
          </cell>
          <cell r="B2702" t="str">
            <v>FORMA DE SARRAFO DE PINHO 2.5X8CM</v>
          </cell>
          <cell r="C2702" t="str">
            <v>M</v>
          </cell>
          <cell r="D2702">
            <v>0.82</v>
          </cell>
          <cell r="E2702">
            <v>3.72</v>
          </cell>
          <cell r="F2702">
            <v>4.54</v>
          </cell>
        </row>
        <row r="2703">
          <cell r="A2703" t="str">
            <v>200405</v>
          </cell>
          <cell r="B2703" t="str">
            <v>ARMADURA EM TELA DE ACO C/FIO D=3MM</v>
          </cell>
          <cell r="C2703" t="str">
            <v>M2</v>
          </cell>
          <cell r="D2703">
            <v>1.1399999999999999</v>
          </cell>
          <cell r="E2703">
            <v>0.28000000000000003</v>
          </cell>
          <cell r="F2703">
            <v>1.42</v>
          </cell>
        </row>
        <row r="2704">
          <cell r="A2704" t="str">
            <v>200406</v>
          </cell>
          <cell r="B2704" t="str">
            <v>CONCRETO NAO ESTRUTURAL C/BETONEIRA</v>
          </cell>
          <cell r="C2704" t="str">
            <v>M3</v>
          </cell>
          <cell r="D2704">
            <v>77.62</v>
          </cell>
          <cell r="E2704">
            <v>20.079999999999998</v>
          </cell>
          <cell r="F2704">
            <v>97.7</v>
          </cell>
        </row>
        <row r="2705">
          <cell r="A2705" t="str">
            <v>200407</v>
          </cell>
          <cell r="B2705" t="str">
            <v>LANÇAMENTO E APLICACAO DE CONCRETO</v>
          </cell>
          <cell r="C2705" t="str">
            <v>M3</v>
          </cell>
          <cell r="D2705" t="str">
            <v/>
          </cell>
          <cell r="E2705">
            <v>28.17</v>
          </cell>
          <cell r="F2705">
            <v>28.17</v>
          </cell>
        </row>
        <row r="2706">
          <cell r="A2706" t="str">
            <v>200408</v>
          </cell>
          <cell r="B2706" t="str">
            <v>ADENSAM./REGULARIZ. SUPERFICIE CONCRETO C/REGUA VIBRATORIA</v>
          </cell>
          <cell r="C2706" t="str">
            <v>M2</v>
          </cell>
          <cell r="D2706">
            <v>0.22</v>
          </cell>
          <cell r="E2706">
            <v>0.3</v>
          </cell>
          <cell r="F2706">
            <v>0.52</v>
          </cell>
        </row>
        <row r="2707">
          <cell r="A2707" t="str">
            <v>200409</v>
          </cell>
          <cell r="B2707" t="str">
            <v>TINTA DE BASE ASFALTICA. 2 DEMAOS C/BROCHA</v>
          </cell>
          <cell r="C2707" t="str">
            <v>M2</v>
          </cell>
          <cell r="D2707">
            <v>1.32</v>
          </cell>
          <cell r="E2707">
            <v>2.04</v>
          </cell>
          <cell r="F2707">
            <v>3.3600000000000003</v>
          </cell>
        </row>
        <row r="2708">
          <cell r="A2708" t="str">
            <v>200410</v>
          </cell>
          <cell r="B2708" t="str">
            <v>TINTA ACRILICA. 2 DEMAOS C/ROLO DE LA</v>
          </cell>
          <cell r="C2708" t="str">
            <v>M2</v>
          </cell>
          <cell r="D2708">
            <v>1.35</v>
          </cell>
          <cell r="E2708">
            <v>5.87</v>
          </cell>
          <cell r="F2708">
            <v>7.2200000000000006</v>
          </cell>
        </row>
        <row r="2709">
          <cell r="A2709" t="str">
            <v>200412</v>
          </cell>
          <cell r="B2709" t="str">
            <v>QUADRA DE ESPORTES.18X36M</v>
          </cell>
          <cell r="C2709" t="str">
            <v>UN</v>
          </cell>
          <cell r="D2709">
            <v>7431.45</v>
          </cell>
          <cell r="E2709">
            <v>8303.49</v>
          </cell>
          <cell r="F2709">
            <v>15734.939999999999</v>
          </cell>
        </row>
        <row r="2710">
          <cell r="A2710" t="str">
            <v>200413</v>
          </cell>
          <cell r="B2710" t="str">
            <v>ALAMBRADO P/QUADRA ESPORTIVA ALTURA 1M</v>
          </cell>
          <cell r="C2710" t="str">
            <v>M</v>
          </cell>
          <cell r="D2710">
            <v>28.09</v>
          </cell>
          <cell r="E2710">
            <v>5.38</v>
          </cell>
          <cell r="F2710">
            <v>33.47</v>
          </cell>
        </row>
        <row r="2711">
          <cell r="A2711" t="str">
            <v>200414</v>
          </cell>
          <cell r="B2711" t="str">
            <v>ALAMBRADO P/QUADRA ESPORTIVA ALTURA 4M</v>
          </cell>
          <cell r="C2711" t="str">
            <v>M</v>
          </cell>
          <cell r="D2711">
            <v>53.03</v>
          </cell>
          <cell r="E2711">
            <v>12.89</v>
          </cell>
          <cell r="F2711">
            <v>65.92</v>
          </cell>
        </row>
        <row r="2713">
          <cell r="A2713" t="str">
            <v>200500</v>
          </cell>
          <cell r="B2713" t="str">
            <v>LIMPEZA FINAL</v>
          </cell>
          <cell r="E2713" t="str">
            <v/>
          </cell>
          <cell r="F2713">
            <v>0</v>
          </cell>
        </row>
        <row r="2714">
          <cell r="A2714" t="str">
            <v>200501</v>
          </cell>
          <cell r="B2714" t="str">
            <v>LIMPEZA DE PISOS E REVESTIMENTOS</v>
          </cell>
          <cell r="C2714" t="str">
            <v>M2</v>
          </cell>
          <cell r="D2714">
            <v>0.09</v>
          </cell>
          <cell r="E2714">
            <v>1.33</v>
          </cell>
          <cell r="F2714">
            <v>1.4200000000000002</v>
          </cell>
        </row>
        <row r="2715">
          <cell r="A2715" t="str">
            <v>200502</v>
          </cell>
          <cell r="B2715" t="str">
            <v>LIMPEZA DE VIDROS</v>
          </cell>
          <cell r="C2715" t="str">
            <v>M2</v>
          </cell>
          <cell r="D2715" t="str">
            <v/>
          </cell>
          <cell r="E2715">
            <v>2.0099999999999998</v>
          </cell>
          <cell r="F2715">
            <v>2.0099999999999998</v>
          </cell>
        </row>
        <row r="2716">
          <cell r="A2716" t="str">
            <v>200503</v>
          </cell>
          <cell r="B2716" t="str">
            <v>LIMPEZA GERAL</v>
          </cell>
          <cell r="C2716" t="str">
            <v>M2</v>
          </cell>
          <cell r="D2716" t="str">
            <v/>
          </cell>
          <cell r="E2716">
            <v>2.34</v>
          </cell>
          <cell r="F2716">
            <v>2.34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NTURA"/>
      <sheetName val="ORÇAMENTO "/>
      <sheetName val="ORÇAMENTO TIPO II"/>
      <sheetName val="RESUMO"/>
      <sheetName val="anexo 8"/>
      <sheetName val="anexo 7"/>
      <sheetName val="MEMÓRIA DE CALCULO"/>
      <sheetName val="ORÇAMENTO  (2)"/>
      <sheetName val="Plan5"/>
    </sheetNames>
    <sheetDataSet>
      <sheetData sheetId="0"/>
      <sheetData sheetId="1"/>
      <sheetData sheetId="2">
        <row r="32">
          <cell r="C32" t="str">
            <v>SUMIDOURO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A2" t="str">
            <v>Código</v>
          </cell>
          <cell r="B2" t="str">
            <v>Descrição</v>
          </cell>
          <cell r="C2" t="str">
            <v>Medida</v>
          </cell>
          <cell r="D2">
            <v>0</v>
          </cell>
          <cell r="E2">
            <v>0</v>
          </cell>
          <cell r="F2" t="str">
            <v>$ Total</v>
          </cell>
        </row>
        <row r="3">
          <cell r="A3" t="str">
            <v>73887/001</v>
          </cell>
          <cell r="B3" t="str">
            <v>ASSENTAMENTO SIMPLES DE TUBOS DE FERRO FUNDIDO (FOFO)C/ JUNTA ELASTIC A -  DN 75 MM - INCLUSIVE TRANSPORTE</v>
          </cell>
          <cell r="C3" t="str">
            <v>M</v>
          </cell>
          <cell r="D3">
            <v>0</v>
          </cell>
          <cell r="E3">
            <v>0</v>
          </cell>
          <cell r="F3">
            <v>2.08</v>
          </cell>
          <cell r="G3" t="str">
            <v>SINAPI</v>
          </cell>
        </row>
        <row r="4">
          <cell r="A4" t="str">
            <v>73887/002</v>
          </cell>
          <cell r="B4" t="str">
            <v>ASSENTAMENTO SIMPLES DE TUBOS DE FERRO FUNDIDO (FOFO)C/ JUNTA ELASTIC A - DN 100 -INCLUSIVE TRANSPORTE</v>
          </cell>
          <cell r="C4" t="str">
            <v>M</v>
          </cell>
          <cell r="D4">
            <v>0</v>
          </cell>
          <cell r="E4">
            <v>0</v>
          </cell>
          <cell r="F4">
            <v>2.5099999999999998</v>
          </cell>
          <cell r="G4" t="str">
            <v>SINAPI</v>
          </cell>
        </row>
        <row r="5">
          <cell r="A5" t="str">
            <v>73887/003</v>
          </cell>
          <cell r="B5" t="str">
            <v>ASSENTAMENTO SIMPLES DE TUBOS DE FERRO FUNDIDO (FOFO)C/ JUNTA ELASTIC A - DN 150 -INCLUSIVE TRANSPORTE</v>
          </cell>
          <cell r="C5" t="str">
            <v>M</v>
          </cell>
          <cell r="D5">
            <v>0</v>
          </cell>
          <cell r="E5">
            <v>0</v>
          </cell>
          <cell r="F5">
            <v>4.4400000000000004</v>
          </cell>
          <cell r="G5" t="str">
            <v>SINAPI</v>
          </cell>
        </row>
        <row r="6">
          <cell r="A6" t="str">
            <v>73887/004</v>
          </cell>
          <cell r="B6" t="str">
            <v>ASSENTAMENTO SIMPLES DE TUBOS DE FERRO FUNDIDO (FOFO)C/ JUNTA ELASTIC A - DN 200 -INCLUSIVE TRANSPORTE</v>
          </cell>
          <cell r="C6" t="str">
            <v>M</v>
          </cell>
          <cell r="D6">
            <v>0</v>
          </cell>
          <cell r="E6">
            <v>0</v>
          </cell>
          <cell r="F6">
            <v>5.68</v>
          </cell>
          <cell r="G6" t="str">
            <v>SINAPI</v>
          </cell>
        </row>
        <row r="7">
          <cell r="A7" t="str">
            <v>73887/005</v>
          </cell>
          <cell r="B7" t="str">
            <v>ASSENTAMENTO SIMPLES DE TUBOS DE FERRO FUNDIDO (FOFO)C/ JUNTA ELASTIC A - DN 250 MM - INCLUSIVE TRANSPORTE</v>
          </cell>
          <cell r="C7" t="str">
            <v>M</v>
          </cell>
          <cell r="D7">
            <v>0</v>
          </cell>
          <cell r="E7">
            <v>0</v>
          </cell>
          <cell r="F7">
            <v>6.87</v>
          </cell>
          <cell r="G7" t="str">
            <v>SINAPI</v>
          </cell>
        </row>
        <row r="8">
          <cell r="A8" t="str">
            <v>73887/006</v>
          </cell>
          <cell r="B8" t="str">
            <v>ASSENTAMENTO SIMPLES DE TUBOS DE FERRO FUNDIDO (FOFO)C/ JUNTA ELASTICA - DN 300 -INCLUSIVE TRANSPORTE</v>
          </cell>
          <cell r="C8" t="str">
            <v>M</v>
          </cell>
          <cell r="D8">
            <v>0</v>
          </cell>
          <cell r="E8">
            <v>0</v>
          </cell>
          <cell r="F8">
            <v>7.77</v>
          </cell>
          <cell r="G8" t="str">
            <v>SINAPI</v>
          </cell>
        </row>
        <row r="9">
          <cell r="A9" t="str">
            <v>73887/007</v>
          </cell>
          <cell r="B9" t="str">
            <v>ASSENTAMENTO SIMPLES DE TUBOS DE FERRO FUNDIDO (FOFO) C/ JUNTA ELASTICA - DN 350 MM - INCLUSIVE TRANSPORTE</v>
          </cell>
          <cell r="C9" t="str">
            <v>M</v>
          </cell>
          <cell r="D9">
            <v>0</v>
          </cell>
          <cell r="E9">
            <v>0</v>
          </cell>
          <cell r="F9">
            <v>9.1</v>
          </cell>
          <cell r="G9" t="str">
            <v>SINAPI</v>
          </cell>
        </row>
        <row r="10">
          <cell r="A10" t="str">
            <v>73887/008</v>
          </cell>
          <cell r="B10" t="str">
            <v>ASSENTAMENTO SIMPLES DE TUBOS DE FERRO FUNDIDO (FOFO) C/ JUNTA ELASTICA - DN 400 MM - INCLUSIVE TRANSPORTE</v>
          </cell>
          <cell r="C10" t="str">
            <v>M</v>
          </cell>
          <cell r="D10">
            <v>0</v>
          </cell>
          <cell r="E10">
            <v>0</v>
          </cell>
          <cell r="F10">
            <v>10.42</v>
          </cell>
          <cell r="G10" t="str">
            <v>SINAPI</v>
          </cell>
        </row>
        <row r="11">
          <cell r="A11" t="str">
            <v>73887/009</v>
          </cell>
          <cell r="B11" t="str">
            <v>ASSENTAMENTO SIMPLES DE TUBOS DE FERRO FUNDIDO (FOFO) C/ JUNTA ELASTICA - DN 450 MM - INCLUSIVE TRANSPORTE</v>
          </cell>
          <cell r="C11" t="str">
            <v>M</v>
          </cell>
          <cell r="D11">
            <v>0</v>
          </cell>
          <cell r="E11">
            <v>0</v>
          </cell>
          <cell r="F11">
            <v>11.72</v>
          </cell>
          <cell r="G11" t="str">
            <v>SINAPI</v>
          </cell>
        </row>
        <row r="12">
          <cell r="A12" t="str">
            <v>73887/010</v>
          </cell>
          <cell r="B12" t="str">
            <v>ASSENTAMENTO SIMPLES DE TUBOS DE FERRO FUNDIDO (FOFO) C/ JUNTA ELASTICA - DN 500 MM - INCLUSIVE TRANSPORTE</v>
          </cell>
          <cell r="C12" t="str">
            <v>M</v>
          </cell>
          <cell r="D12">
            <v>0</v>
          </cell>
          <cell r="E12">
            <v>0</v>
          </cell>
          <cell r="F12">
            <v>13.03</v>
          </cell>
          <cell r="G12" t="str">
            <v>SINAPI</v>
          </cell>
        </row>
        <row r="13">
          <cell r="A13" t="str">
            <v>73887/011</v>
          </cell>
          <cell r="B13" t="str">
            <v>ASSENTAMENTO SIMPLES DE TUBOS DE FERRO FUNDIDO (FOFO) C/ JUNTA ELASTICA - DN 600 MM - INCLUSIVE TRANSPORTE</v>
          </cell>
          <cell r="C13" t="str">
            <v>M</v>
          </cell>
          <cell r="D13">
            <v>0</v>
          </cell>
          <cell r="E13">
            <v>0</v>
          </cell>
          <cell r="F13">
            <v>15.72</v>
          </cell>
          <cell r="G13" t="str">
            <v>SINAPI</v>
          </cell>
        </row>
        <row r="14">
          <cell r="A14" t="str">
            <v>73887/012</v>
          </cell>
          <cell r="B14" t="str">
            <v>ASSENTAMENTO SIMPLES DE TUBOS DE FERRO FUNDIDO (FOFO) C/ JUNTA ELASTICA - DN 700 MM - INCLUSIVE TRANSPORTE</v>
          </cell>
          <cell r="C14" t="str">
            <v>M</v>
          </cell>
          <cell r="D14">
            <v>0</v>
          </cell>
          <cell r="E14">
            <v>0</v>
          </cell>
          <cell r="F14">
            <v>19.63</v>
          </cell>
          <cell r="G14" t="str">
            <v>SINAPI</v>
          </cell>
        </row>
        <row r="15">
          <cell r="A15" t="str">
            <v>73887/013</v>
          </cell>
          <cell r="B15" t="str">
            <v>ASSENTAMENTO SIMPLES DE TUBOS DE FERRO FUNDIDO (FOFO) C/ JUNTA ELASTICA - DN 800 MM - INCLUSIVE TRANSPORTES</v>
          </cell>
          <cell r="C15" t="str">
            <v>M</v>
          </cell>
          <cell r="D15">
            <v>0</v>
          </cell>
          <cell r="E15">
            <v>0</v>
          </cell>
          <cell r="F15">
            <v>22.63</v>
          </cell>
          <cell r="G15" t="str">
            <v>SINAPI</v>
          </cell>
        </row>
        <row r="16">
          <cell r="A16" t="str">
            <v>73887/014</v>
          </cell>
          <cell r="B16" t="str">
            <v>ASSENTAMENTO SIMPLES DE TUBOS DE FERRO FUNDIDO (FOFO) C/ JUNTA ELASTICA - DN 900 MM - INCLUSIVE TRANSPORTE</v>
          </cell>
          <cell r="C16" t="str">
            <v>M</v>
          </cell>
          <cell r="D16">
            <v>0</v>
          </cell>
          <cell r="E16">
            <v>0</v>
          </cell>
          <cell r="F16">
            <v>26.53</v>
          </cell>
          <cell r="G16" t="str">
            <v>SINAPI</v>
          </cell>
        </row>
        <row r="17">
          <cell r="A17" t="str">
            <v>73887/015</v>
          </cell>
          <cell r="B17" t="str">
            <v>ASSENTAMENTO SIMPLES DE TUBOS DE FERRO FUNDIDO (FOFO) C/ JUNTA ELASTICA - DN 1000 MM - INCLUSIVE TRANSPORTE</v>
          </cell>
          <cell r="C17" t="str">
            <v>M</v>
          </cell>
          <cell r="D17">
            <v>0</v>
          </cell>
          <cell r="E17">
            <v>0</v>
          </cell>
          <cell r="F17">
            <v>28.47</v>
          </cell>
          <cell r="G17" t="str">
            <v>SINAPI</v>
          </cell>
        </row>
        <row r="18">
          <cell r="A18" t="str">
            <v>73887/016</v>
          </cell>
          <cell r="B18" t="str">
            <v>ASSENTAMENTO SIMPLES DE TUBOS DE FERRO FUNDIDO (FOFO) C/ JUNTA ELASTICA - DN 1100 MM - INCLUSIVE TRANSPORTE</v>
          </cell>
          <cell r="C18" t="str">
            <v>M</v>
          </cell>
          <cell r="D18">
            <v>0</v>
          </cell>
          <cell r="E18">
            <v>0</v>
          </cell>
          <cell r="F18">
            <v>33.74</v>
          </cell>
          <cell r="G18" t="str">
            <v>SINAPI</v>
          </cell>
        </row>
        <row r="19">
          <cell r="A19" t="str">
            <v>73887/017</v>
          </cell>
          <cell r="B19" t="str">
            <v>ASSENTAMENTO SIMPLES DE TUBOS DE FERRO FUNDIDO (FOFO) C/ JUNTA ELASTICA - DN 1200 MM - INCLUSIVE TRANSPORTE</v>
          </cell>
          <cell r="C19" t="str">
            <v>M</v>
          </cell>
          <cell r="D19">
            <v>0</v>
          </cell>
          <cell r="E19">
            <v>0</v>
          </cell>
          <cell r="F19">
            <v>39.880000000000003</v>
          </cell>
          <cell r="G19" t="str">
            <v>SINAPI</v>
          </cell>
        </row>
        <row r="20">
          <cell r="A20">
            <v>74213</v>
          </cell>
          <cell r="B20" t="str">
            <v>MODULO TIPO - REDE DE AGUA &gt; FORN. E ASSENTAMENTO DE TUBOS DE F0F0:COMPREENDE LOCACAO DA OBRA, CADASTRAMENTO DE INTERFERENCIAS, ESCAVACAO DE VALA, EXCETO ROCHA, ATE A PROFUNDIDADE DE 1,50 METROS.INCLUI - CARGA,TRANSPORTE E DESCARGA DO MATE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SINAPI</v>
          </cell>
        </row>
        <row r="21">
          <cell r="A21" t="str">
            <v>74213/001</v>
          </cell>
          <cell r="B21" t="str">
            <v>MODULO TIPO: REDE DE AGUA, COM FORNECIMENTO E ASSENTAMENTO DE TUBO FºFº DN 200 MM-K7, COMPREENDENDO: LOCACAO, CADASTRAMENTO DE INTERFERENCIAS, ESCAVACAO E REATERRO COMPACTADO DE VALA, EXCETO ROCHA, ATE 1,50 M.INCLUSIVE TOPOGRAFO. ATENÇÃO: VIDE DESCRIÇÃO</v>
          </cell>
          <cell r="C21" t="str">
            <v>M</v>
          </cell>
          <cell r="D21">
            <v>0</v>
          </cell>
          <cell r="E21">
            <v>0</v>
          </cell>
          <cell r="F21">
            <v>15.91</v>
          </cell>
          <cell r="G21" t="str">
            <v>SINAPI</v>
          </cell>
        </row>
        <row r="22">
          <cell r="A22">
            <v>83655</v>
          </cell>
          <cell r="B22" t="str">
            <v>ASSENTAMENTO SIMPLES DE TUBOS DE FERRO FUNDIDO (FOFO), COM JUNTA ELASTICA, DN 50 MM.</v>
          </cell>
          <cell r="C22" t="str">
            <v>M</v>
          </cell>
          <cell r="D22">
            <v>0</v>
          </cell>
          <cell r="E22">
            <v>0</v>
          </cell>
          <cell r="F22">
            <v>1.84</v>
          </cell>
          <cell r="G22" t="str">
            <v>SINAPI</v>
          </cell>
        </row>
        <row r="23">
          <cell r="A23">
            <v>48</v>
          </cell>
          <cell r="B23" t="str">
            <v>FORNEC E/OU ASSENT DE TUBO DE PVC COM JUNTA ELASTICA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SINAPI</v>
          </cell>
        </row>
        <row r="24">
          <cell r="A24">
            <v>73840</v>
          </cell>
          <cell r="B24" t="str">
            <v>ASSENTAMENTO TUBO PVC, RPVC, PVC DEFOFO, PRFV P/ESGOTO COM JE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SINAPI</v>
          </cell>
        </row>
        <row r="25">
          <cell r="A25" t="str">
            <v>73840/001</v>
          </cell>
          <cell r="B25" t="str">
            <v>ASSENTAMENTO TUBO PVC COM JUNTA ELASTICA, DN 100 MM - (OU RPVC, OU PRFV) - PARA ESGOTO.</v>
          </cell>
          <cell r="C25" t="str">
            <v>M</v>
          </cell>
          <cell r="D25">
            <v>0</v>
          </cell>
          <cell r="E25">
            <v>0</v>
          </cell>
          <cell r="F25">
            <v>2.4</v>
          </cell>
          <cell r="G25" t="str">
            <v>SINAPI</v>
          </cell>
        </row>
        <row r="26">
          <cell r="A26" t="str">
            <v>73840/002</v>
          </cell>
          <cell r="B26" t="str">
            <v>ASSENTAMENTO TUBO PVC COM JUNTA ELASTICA, DN 125 MM - (OU RPVC, OU PRFV) - PARA ESGOTO.</v>
          </cell>
          <cell r="C26" t="str">
            <v>M</v>
          </cell>
          <cell r="D26">
            <v>0</v>
          </cell>
          <cell r="E26">
            <v>0</v>
          </cell>
          <cell r="F26">
            <v>2.57</v>
          </cell>
          <cell r="G26" t="str">
            <v>SINAPI</v>
          </cell>
        </row>
        <row r="27">
          <cell r="A27" t="str">
            <v>73840/003</v>
          </cell>
          <cell r="B27" t="str">
            <v>ASSENTAMENTO TUBO PVC COM JUNTA ELASTICA, DN 150 MM - (OU RPVC, OU PRFV) - PARA ESGOTO.</v>
          </cell>
          <cell r="C27" t="str">
            <v>M</v>
          </cell>
          <cell r="D27">
            <v>0</v>
          </cell>
          <cell r="E27">
            <v>0</v>
          </cell>
          <cell r="F27">
            <v>2.74</v>
          </cell>
          <cell r="G27" t="str">
            <v>SINAPI</v>
          </cell>
        </row>
        <row r="28">
          <cell r="A28" t="str">
            <v>73840/004</v>
          </cell>
          <cell r="B28" t="str">
            <v>ASSENTAMENTO TUBO PVC COM JUNTA ELASTICA, DN 200 MM - (OU RPVC, OU PRFV) - PARA ESGOTO.</v>
          </cell>
          <cell r="C28" t="str">
            <v>M</v>
          </cell>
          <cell r="D28">
            <v>0</v>
          </cell>
          <cell r="E28">
            <v>0</v>
          </cell>
          <cell r="F28">
            <v>3.08</v>
          </cell>
          <cell r="G28" t="str">
            <v>SINAPI</v>
          </cell>
        </row>
        <row r="29">
          <cell r="A29" t="str">
            <v>73840/005</v>
          </cell>
          <cell r="B29" t="str">
            <v>ASSENTAMENTO TUBO PVC COM JUNTA ELASTICA, DN250 MM - (OU RPVC, OU PRFV) - PARA ESGOTO.</v>
          </cell>
          <cell r="C29" t="str">
            <v>M</v>
          </cell>
          <cell r="D29">
            <v>0</v>
          </cell>
          <cell r="E29">
            <v>0</v>
          </cell>
          <cell r="F29">
            <v>3.43</v>
          </cell>
          <cell r="G29" t="str">
            <v>SINAPI</v>
          </cell>
        </row>
        <row r="30">
          <cell r="A30" t="str">
            <v>73840/006</v>
          </cell>
          <cell r="B30" t="str">
            <v>ASSENTAMENTO TUBO PVC COM JUNTA ELASTICA, DN300 MM - (OU RPVC, OU PRFV) - PARA ESGOTO.</v>
          </cell>
          <cell r="C30" t="str">
            <v>M</v>
          </cell>
          <cell r="D30">
            <v>0</v>
          </cell>
          <cell r="E30">
            <v>0</v>
          </cell>
          <cell r="F30">
            <v>3.77</v>
          </cell>
          <cell r="G30" t="str">
            <v>SINAPI</v>
          </cell>
        </row>
        <row r="31">
          <cell r="A31">
            <v>73888</v>
          </cell>
          <cell r="B31" t="str">
            <v>ASSENTAMENTO TUBO PVC COM JUNTA ELÁSTICA, RPVC, PVC DEFOFO, PRFV P/AGUA COM JE</v>
          </cell>
          <cell r="C31" t="str">
            <v>M</v>
          </cell>
          <cell r="D31">
            <v>0</v>
          </cell>
          <cell r="E31">
            <v>0</v>
          </cell>
          <cell r="F31">
            <v>0</v>
          </cell>
          <cell r="G31" t="str">
            <v>SINAPI</v>
          </cell>
        </row>
        <row r="32">
          <cell r="A32" t="str">
            <v>73888/001</v>
          </cell>
          <cell r="B32" t="str">
            <v>ASSENTAMENTO TUBO PVC COM JUNTA ELASTICA, DN 50 MM - (OU RPVC, OU PVC DEFOFO, OU PRFV) - PARA AGUA.</v>
          </cell>
          <cell r="C32" t="str">
            <v>M</v>
          </cell>
          <cell r="D32">
            <v>0</v>
          </cell>
          <cell r="E32">
            <v>0</v>
          </cell>
          <cell r="F32">
            <v>1.02</v>
          </cell>
          <cell r="G32" t="str">
            <v>SINAPI</v>
          </cell>
        </row>
        <row r="33">
          <cell r="A33" t="str">
            <v>73888/002</v>
          </cell>
          <cell r="B33" t="str">
            <v>ASSENTAMENTO TUBO PVC COM JUNTA ELASTICA, DN 75 MM - (OU RPVC, OU PVC DEFOFO, OU PRFV) - PARA AGUA.</v>
          </cell>
          <cell r="C33" t="str">
            <v>M</v>
          </cell>
          <cell r="D33">
            <v>0</v>
          </cell>
          <cell r="E33">
            <v>0</v>
          </cell>
          <cell r="F33">
            <v>1.37</v>
          </cell>
          <cell r="G33" t="str">
            <v>SINAPI</v>
          </cell>
        </row>
        <row r="34">
          <cell r="A34" t="str">
            <v>73888/003</v>
          </cell>
          <cell r="B34" t="str">
            <v>ASSENTAMENTO TUBO PVC COM JUNTA ELASTICA, DN 100 MM - (OU RPVC, OU PVC DEFOFO, OU PRFV) - PARA AGUA.</v>
          </cell>
          <cell r="C34" t="str">
            <v>M</v>
          </cell>
          <cell r="D34">
            <v>0</v>
          </cell>
          <cell r="E34">
            <v>0</v>
          </cell>
          <cell r="F34">
            <v>1.71</v>
          </cell>
          <cell r="G34" t="str">
            <v>SINAPI</v>
          </cell>
        </row>
        <row r="35">
          <cell r="A35" t="str">
            <v>73888/004</v>
          </cell>
          <cell r="B35" t="str">
            <v>ASSENTAMENTO TUBO PVC COM JUNTA ELASTICA, DN 150 MM - (OU RPVC, OU PVC DEFOFO, OU PRFV) - PARA AGUA.</v>
          </cell>
          <cell r="C35" t="str">
            <v>M</v>
          </cell>
          <cell r="D35">
            <v>0</v>
          </cell>
          <cell r="E35">
            <v>0</v>
          </cell>
          <cell r="F35">
            <v>2.0499999999999998</v>
          </cell>
          <cell r="G35" t="str">
            <v>SINAPI</v>
          </cell>
        </row>
        <row r="36">
          <cell r="A36" t="str">
            <v>73888/005</v>
          </cell>
          <cell r="B36" t="str">
            <v>ASSENTAMENTO TUBO PVC COM JUNTA ELASTICA, DN 200 MM - (OU RPVC, OU PVC DEFOFO, OU PRFV) - PARA AGUA.</v>
          </cell>
          <cell r="C36" t="str">
            <v>M</v>
          </cell>
          <cell r="D36">
            <v>0</v>
          </cell>
          <cell r="E36">
            <v>0</v>
          </cell>
          <cell r="F36">
            <v>2.4</v>
          </cell>
          <cell r="G36" t="str">
            <v>SINAPI</v>
          </cell>
        </row>
        <row r="37">
          <cell r="A37" t="str">
            <v>73888/006</v>
          </cell>
          <cell r="B37" t="str">
            <v>ASSENTAMENTO TUBO PVC COM JUNTA ELASTICA, DN 250 MM - (OU RPVC, OU PVC DEFOFO, OU PRFV) - PARA AGUA.</v>
          </cell>
          <cell r="C37" t="str">
            <v>M</v>
          </cell>
          <cell r="D37">
            <v>0</v>
          </cell>
          <cell r="E37">
            <v>0</v>
          </cell>
          <cell r="F37">
            <v>2.74</v>
          </cell>
          <cell r="G37" t="str">
            <v>SINAPI</v>
          </cell>
        </row>
        <row r="38">
          <cell r="A38" t="str">
            <v>73888/007</v>
          </cell>
          <cell r="B38" t="str">
            <v>ASSENTAMENTO TUBO PVC COM JUNTA ELASTICA, DN 300 MM - (OU RPVC, OU PVC DEFOFO, OU PRFV) - PARA AGUA.</v>
          </cell>
          <cell r="C38" t="str">
            <v>M</v>
          </cell>
          <cell r="D38">
            <v>0</v>
          </cell>
          <cell r="E38">
            <v>0</v>
          </cell>
          <cell r="F38">
            <v>3.43</v>
          </cell>
          <cell r="G38" t="str">
            <v>SINAPI</v>
          </cell>
        </row>
        <row r="39">
          <cell r="A39" t="str">
            <v>73888/008</v>
          </cell>
          <cell r="B39" t="str">
            <v>ASSENTAMENTO TUBO PVC COM JUNTA ELASTICA, DN 350 MM - (OU RPVC, OU PVC DEFOFO, OU PRFV) - PARA AGUA.</v>
          </cell>
          <cell r="C39" t="str">
            <v>M</v>
          </cell>
          <cell r="D39">
            <v>0</v>
          </cell>
          <cell r="E39">
            <v>0</v>
          </cell>
          <cell r="F39">
            <v>3.77</v>
          </cell>
          <cell r="G39" t="str">
            <v>SINAPI</v>
          </cell>
        </row>
        <row r="40">
          <cell r="A40" t="str">
            <v>73888/009</v>
          </cell>
          <cell r="B40" t="str">
            <v>ASSENTAMENTO TUBO PVC COM JUNTA ELASTICA, DN 400 MM - (OU RPVC, OU PVC DEFOFO, OU PRFV) - PARA AGUA.</v>
          </cell>
          <cell r="C40" t="str">
            <v>M</v>
          </cell>
          <cell r="D40">
            <v>0</v>
          </cell>
          <cell r="E40">
            <v>0</v>
          </cell>
          <cell r="F40">
            <v>5.25</v>
          </cell>
          <cell r="G40" t="str">
            <v>SINAPI</v>
          </cell>
        </row>
        <row r="41">
          <cell r="A41" t="str">
            <v>73888/010</v>
          </cell>
          <cell r="B41" t="str">
            <v>ASSENTAMENTO TUBO PVC COM JUNTA ELASTICA, DN 500 MM - (OU RPVC, OU PVC DEFOFO, OU PRFV) - PARA AGUA.</v>
          </cell>
          <cell r="C41" t="str">
            <v>M</v>
          </cell>
          <cell r="D41">
            <v>0</v>
          </cell>
          <cell r="E41">
            <v>0</v>
          </cell>
          <cell r="F41">
            <v>5.8</v>
          </cell>
          <cell r="G41" t="str">
            <v>SINAPI</v>
          </cell>
        </row>
        <row r="42">
          <cell r="A42" t="str">
            <v>73888/011</v>
          </cell>
          <cell r="B42" t="str">
            <v>ASSENTAMENTO TUBO PVC COM JUNTA ELASTICA, DN 600 MM - (OU RPVC, OU PVC DEFOFO, OU PRFV) - PARA AGUA.</v>
          </cell>
          <cell r="C42" t="str">
            <v>M</v>
          </cell>
          <cell r="D42">
            <v>0</v>
          </cell>
          <cell r="E42">
            <v>0</v>
          </cell>
          <cell r="F42">
            <v>6.52</v>
          </cell>
          <cell r="G42" t="str">
            <v>SINAPI</v>
          </cell>
        </row>
        <row r="43">
          <cell r="A43" t="str">
            <v>73888/012</v>
          </cell>
          <cell r="B43" t="str">
            <v>ASSENTAMENTO TUBO PVC COM JUNTA ELASTICA, DN 700 MM - (OU RPVC, OU PVC DEFOFO, OU PRFV) - PARA AGUA.</v>
          </cell>
          <cell r="C43" t="str">
            <v>M</v>
          </cell>
          <cell r="D43">
            <v>0</v>
          </cell>
          <cell r="E43">
            <v>0</v>
          </cell>
          <cell r="F43">
            <v>7.11</v>
          </cell>
          <cell r="G43" t="str">
            <v>SINAPI</v>
          </cell>
        </row>
        <row r="44">
          <cell r="A44" t="str">
            <v>73888/013</v>
          </cell>
          <cell r="B44" t="str">
            <v>ASSENTAMENTO TUBO PVC COM JUNTA ELASTICA, DN 800 MM - (OU RPVC, OU PVC DEFOFO, OU PRFV) - PARA AGUA.</v>
          </cell>
          <cell r="C44" t="str">
            <v>M</v>
          </cell>
          <cell r="D44">
            <v>0</v>
          </cell>
          <cell r="E44">
            <v>0</v>
          </cell>
          <cell r="F44">
            <v>7.78</v>
          </cell>
          <cell r="G44" t="str">
            <v>SINAPI</v>
          </cell>
        </row>
        <row r="45">
          <cell r="A45" t="str">
            <v>73888/014</v>
          </cell>
          <cell r="B45" t="str">
            <v>ASSENTAMENTO TUBO PVC COM JUNTA ELASTICA, DN 900 MM - (OU RPVC, OU PVC DEFOFO, OU PRFV) - PARA AGUA.</v>
          </cell>
          <cell r="C45" t="str">
            <v>M</v>
          </cell>
          <cell r="D45">
            <v>0</v>
          </cell>
          <cell r="E45">
            <v>0</v>
          </cell>
          <cell r="F45">
            <v>8.41</v>
          </cell>
          <cell r="G45" t="str">
            <v>SINAPI</v>
          </cell>
        </row>
        <row r="46">
          <cell r="A46" t="str">
            <v>73888/015</v>
          </cell>
          <cell r="B46" t="str">
            <v>ASSENTAMENTO TUBO PVC COM JUNTA ELASTICA, DN 1000 MM - (OU RPVC, OU PVC DEFOFO, OU PRFV) - PARA AGUA.</v>
          </cell>
          <cell r="C46" t="str">
            <v>M</v>
          </cell>
          <cell r="D46">
            <v>0</v>
          </cell>
          <cell r="E46">
            <v>0</v>
          </cell>
          <cell r="F46">
            <v>8.9600000000000009</v>
          </cell>
          <cell r="G46" t="str">
            <v>SINAPI</v>
          </cell>
        </row>
        <row r="47">
          <cell r="A47">
            <v>83652</v>
          </cell>
          <cell r="B47" t="str">
            <v>TUBO PVC PARA ESGOTO, EB 644, D = 200 MM, COM JUNTA ELASTICA</v>
          </cell>
          <cell r="C47" t="str">
            <v>M</v>
          </cell>
          <cell r="D47">
            <v>0</v>
          </cell>
          <cell r="E47">
            <v>0</v>
          </cell>
          <cell r="F47">
            <v>66.77</v>
          </cell>
          <cell r="G47" t="str">
            <v>SINAPI</v>
          </cell>
        </row>
        <row r="48">
          <cell r="A48">
            <v>49</v>
          </cell>
          <cell r="B48" t="str">
            <v>FORNEC E/OU ASSENT DE TUBO CERAMICO COM JUNTA ARGAMASSADA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SINAPI</v>
          </cell>
        </row>
        <row r="49">
          <cell r="A49">
            <v>75028</v>
          </cell>
          <cell r="B49" t="str">
            <v>TUBULAÇÃO CERAMICA C/ REJUNTE DE ARGAMASSA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SINAPI</v>
          </cell>
        </row>
        <row r="50">
          <cell r="A50" t="str">
            <v>75028/001</v>
          </cell>
          <cell r="B50" t="str">
            <v xml:space="preserve">TUBO CERAMICO 75MM REJUNTADO COM ARGAMASSA DE CIMENTO E AREIA TRACO 1:3 - FORNECIMENTO E INSTALACAO </v>
          </cell>
          <cell r="C50" t="str">
            <v>M</v>
          </cell>
          <cell r="D50">
            <v>0</v>
          </cell>
          <cell r="E50">
            <v>0</v>
          </cell>
          <cell r="F50">
            <v>17.23</v>
          </cell>
          <cell r="G50" t="str">
            <v>SINAPI</v>
          </cell>
        </row>
        <row r="51">
          <cell r="A51" t="str">
            <v>75028/002</v>
          </cell>
          <cell r="B51" t="str">
            <v>TUBO CERÂMICO 100MM REJUNTADO COM ARGAMASSA DE CIMENTO E AREIA TRACO 1:3 FORNECIMENTO E INSTALACAO</v>
          </cell>
          <cell r="C51" t="str">
            <v>M</v>
          </cell>
          <cell r="D51">
            <v>0</v>
          </cell>
          <cell r="E51">
            <v>0</v>
          </cell>
          <cell r="F51">
            <v>17.59</v>
          </cell>
          <cell r="G51" t="str">
            <v>SINAPI</v>
          </cell>
        </row>
        <row r="52">
          <cell r="A52" t="str">
            <v>75028/003</v>
          </cell>
          <cell r="B52" t="str">
            <v>TUBO CERÂMICO 150MM REJUNTADO COM ARGAMASSA DE CIMENTO E AREIA TRACO 1:3 FORNECIMENTO E INSTALACAO</v>
          </cell>
          <cell r="C52" t="str">
            <v>M</v>
          </cell>
          <cell r="D52">
            <v>0</v>
          </cell>
          <cell r="E52">
            <v>0</v>
          </cell>
          <cell r="F52">
            <v>22.42</v>
          </cell>
          <cell r="G52" t="str">
            <v>SINAPI</v>
          </cell>
        </row>
        <row r="53">
          <cell r="A53" t="str">
            <v>75028/004</v>
          </cell>
          <cell r="B53" t="str">
            <v>TUBO CERÂMICO 200MM REJUNTADO COM ARGAMASSA DE CIMENTO E AREIA TRACO 1:3 FORNECIMENTO E INSTALACAO</v>
          </cell>
          <cell r="C53" t="str">
            <v>M</v>
          </cell>
          <cell r="D53">
            <v>0</v>
          </cell>
          <cell r="E53">
            <v>0</v>
          </cell>
          <cell r="F53">
            <v>34.090000000000003</v>
          </cell>
          <cell r="G53" t="str">
            <v>SINAPI</v>
          </cell>
        </row>
        <row r="54">
          <cell r="A54" t="str">
            <v>75028/005</v>
          </cell>
          <cell r="B54" t="str">
            <v>TUBO CERÂMICO 250MM REJUNTADO COM ARGAMASSA DE CIMENTO E AREIA TRACO 1:3 FORNECIMENTO E INSTALACAO</v>
          </cell>
          <cell r="C54" t="str">
            <v>M</v>
          </cell>
          <cell r="D54">
            <v>0</v>
          </cell>
          <cell r="E54">
            <v>0</v>
          </cell>
          <cell r="F54">
            <v>54.93</v>
          </cell>
          <cell r="G54" t="str">
            <v>SINAPI</v>
          </cell>
        </row>
        <row r="55">
          <cell r="A55" t="str">
            <v>75028/006</v>
          </cell>
          <cell r="B55" t="str">
            <v>TUBO CERÂMICO 300MM REJUNTADO COM ARGAMASSA DE CIMENTO E AREIA TRACO 1:3 FORNECIMENTO E INSTALACAO</v>
          </cell>
          <cell r="C55" t="str">
            <v>M</v>
          </cell>
          <cell r="D55">
            <v>0</v>
          </cell>
          <cell r="E55">
            <v>0</v>
          </cell>
          <cell r="F55">
            <v>80.44</v>
          </cell>
          <cell r="G55" t="str">
            <v>SINAPI</v>
          </cell>
        </row>
        <row r="56">
          <cell r="A56">
            <v>50</v>
          </cell>
          <cell r="B56" t="str">
            <v>FORNEC E/OU ASSENT DE TUBO CERAMICO COM JUNTA ASFALTICA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SINAPI</v>
          </cell>
        </row>
        <row r="57">
          <cell r="A57">
            <v>73684</v>
          </cell>
          <cell r="B57" t="str">
            <v>ASSENTAMENTO DE TUBOS CERÂMICOS DIAMETRO 150MM, COM JUNTA ASFÁLTICA</v>
          </cell>
          <cell r="C57" t="str">
            <v>M</v>
          </cell>
          <cell r="D57">
            <v>0</v>
          </cell>
          <cell r="E57">
            <v>0</v>
          </cell>
          <cell r="F57">
            <v>17.95</v>
          </cell>
          <cell r="G57" t="str">
            <v>SINAPI</v>
          </cell>
        </row>
        <row r="58">
          <cell r="A58">
            <v>73811</v>
          </cell>
          <cell r="B58" t="str">
            <v>ASSENTAMENTO SIMPLES DE TUBOS E PECAS DE CERAMICA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SINAPI</v>
          </cell>
        </row>
        <row r="59">
          <cell r="A59" t="str">
            <v>73811/001</v>
          </cell>
          <cell r="B59" t="str">
            <v>ASSENTAMENTO SIMPLES DE TUBOS DE CERÂMICA COM JUNTA ASFÁLTICA - DN 100</v>
          </cell>
          <cell r="C59" t="str">
            <v>M</v>
          </cell>
          <cell r="D59">
            <v>0</v>
          </cell>
          <cell r="E59">
            <v>0</v>
          </cell>
          <cell r="F59">
            <v>8.52</v>
          </cell>
          <cell r="G59" t="str">
            <v>SINAPI</v>
          </cell>
        </row>
        <row r="60">
          <cell r="A60" t="str">
            <v>73811/002</v>
          </cell>
          <cell r="B60" t="str">
            <v>ASSENTAMENTO SIMPLES DE TUBOS DE CERÂMICA COM JUNTA ASFÁLTICA - DN 200</v>
          </cell>
          <cell r="C60" t="str">
            <v>M</v>
          </cell>
          <cell r="D60">
            <v>0</v>
          </cell>
          <cell r="E60">
            <v>0</v>
          </cell>
          <cell r="F60">
            <v>12.92</v>
          </cell>
          <cell r="G60" t="str">
            <v>SINAPI</v>
          </cell>
        </row>
        <row r="61">
          <cell r="A61" t="str">
            <v>73811/003</v>
          </cell>
          <cell r="B61" t="str">
            <v>ASSENTAMENTO SIMPLES DE TUBOS DE CERÂMICA COM JUNTA ASFÁLTICA - DN 250</v>
          </cell>
          <cell r="C61" t="str">
            <v>M</v>
          </cell>
          <cell r="D61">
            <v>0</v>
          </cell>
          <cell r="E61">
            <v>0</v>
          </cell>
          <cell r="F61">
            <v>15.61</v>
          </cell>
          <cell r="G61" t="str">
            <v>SINAPI</v>
          </cell>
        </row>
        <row r="62">
          <cell r="A62" t="str">
            <v>73811/004</v>
          </cell>
          <cell r="B62" t="str">
            <v>ASSENTAMENTO SIMPLES DE TUBOS DE CERÂMICA COM JUNTA ASFÁLTICA - DN 300</v>
          </cell>
          <cell r="C62" t="str">
            <v>M</v>
          </cell>
          <cell r="D62">
            <v>0</v>
          </cell>
          <cell r="E62">
            <v>0</v>
          </cell>
          <cell r="F62">
            <v>17.98</v>
          </cell>
          <cell r="G62" t="str">
            <v>SINAPI</v>
          </cell>
        </row>
        <row r="63">
          <cell r="A63" t="str">
            <v>73811/005</v>
          </cell>
          <cell r="B63" t="str">
            <v>ASSENTAMENTO SIMPLES DE TUBOS DE CERÂMICA COM JUNTA ASFÁLTICA - DN 375</v>
          </cell>
          <cell r="C63" t="str">
            <v>M</v>
          </cell>
          <cell r="D63">
            <v>0</v>
          </cell>
          <cell r="E63">
            <v>0</v>
          </cell>
          <cell r="F63">
            <v>20.69</v>
          </cell>
          <cell r="G63" t="str">
            <v>SINAPI</v>
          </cell>
        </row>
        <row r="64">
          <cell r="A64">
            <v>51</v>
          </cell>
          <cell r="B64" t="str">
            <v>FORNEC E/OU ASSENT DE TUBO DE CONCRETO COM JUNTA ELASTICA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SINAPI</v>
          </cell>
        </row>
        <row r="65">
          <cell r="A65">
            <v>73879</v>
          </cell>
          <cell r="B65" t="str">
            <v>ASSENTAMENTO DE TUBOS DE CONCRETO COM ANEL DE BORRACHA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SINAPI</v>
          </cell>
        </row>
        <row r="66">
          <cell r="A66" t="str">
            <v>73879/001</v>
          </cell>
          <cell r="B66" t="str">
            <v>ASSENTAMENTO DE TUBOS DE CONCRETO COM JUNTA ELÁSTICA - DN 300 MM</v>
          </cell>
          <cell r="C66" t="str">
            <v>M</v>
          </cell>
          <cell r="D66">
            <v>0</v>
          </cell>
          <cell r="E66">
            <v>0</v>
          </cell>
          <cell r="F66">
            <v>13.83</v>
          </cell>
          <cell r="G66" t="str">
            <v>SINAPI</v>
          </cell>
        </row>
        <row r="67">
          <cell r="A67" t="str">
            <v>73879/002</v>
          </cell>
          <cell r="B67" t="str">
            <v>ASSENTAMENTO DE TUBO DE CONCRETO DIAMETRO 400 MM, JUNTAS COM ANEL DE BORRACHA, MONTAGEM COM AUXÍLIO DE EQUIPAMENTOS</v>
          </cell>
          <cell r="C67" t="str">
            <v>M</v>
          </cell>
          <cell r="D67">
            <v>0</v>
          </cell>
          <cell r="E67">
            <v>0</v>
          </cell>
          <cell r="F67">
            <v>21.48</v>
          </cell>
          <cell r="G67" t="str">
            <v>SINAPI</v>
          </cell>
        </row>
        <row r="68">
          <cell r="A68" t="str">
            <v>73879/003</v>
          </cell>
          <cell r="B68" t="str">
            <v>ASSENTAMENTO DE TUBO DE CONCRETO DIAMETRO 500 MM, JUNTAS COM ANEL DE BORRACHA, MONTAGEM COM AUXÍLIO DE EQUIPAMENTOS</v>
          </cell>
          <cell r="C68" t="str">
            <v>M</v>
          </cell>
          <cell r="D68">
            <v>0</v>
          </cell>
          <cell r="E68">
            <v>0</v>
          </cell>
          <cell r="F68">
            <v>32.619999999999997</v>
          </cell>
          <cell r="G68" t="str">
            <v>SINAPI</v>
          </cell>
        </row>
        <row r="69">
          <cell r="A69" t="str">
            <v>73879/004</v>
          </cell>
          <cell r="B69" t="str">
            <v>ASSENTAMENTO DE TUBO DE CONCRETO DIAMETRO 600 MM, JUNTAS COM ANEL DE BORRACHA, MONTAGEM COM AUXÍLIO DE EQUIPAMENTOS</v>
          </cell>
          <cell r="C69" t="str">
            <v>M</v>
          </cell>
          <cell r="D69">
            <v>0</v>
          </cell>
          <cell r="E69">
            <v>0</v>
          </cell>
          <cell r="F69">
            <v>42.17</v>
          </cell>
          <cell r="G69" t="str">
            <v>SINAPI</v>
          </cell>
        </row>
        <row r="70">
          <cell r="A70" t="str">
            <v>73879/005</v>
          </cell>
          <cell r="B70" t="str">
            <v>ASSENTAMENTO DE TUBO DE CONCRETO DIAMETRO 700 MM, JUNTAS COM ANEL DE BORRACHA, MONTAGEM COM AUXÍLIO DE EQUIPAMENTOS</v>
          </cell>
          <cell r="C70" t="str">
            <v>M</v>
          </cell>
          <cell r="D70">
            <v>0</v>
          </cell>
          <cell r="E70">
            <v>0</v>
          </cell>
          <cell r="F70">
            <v>61.1</v>
          </cell>
          <cell r="G70" t="str">
            <v>SINAPI</v>
          </cell>
        </row>
        <row r="71">
          <cell r="A71" t="str">
            <v>73879/006</v>
          </cell>
          <cell r="B71" t="str">
            <v>ASSENTAMENTO DE TUBO DE CONCRETO DIAMETRO 800 MM, JUNTAS COM ANEL DE BORRACHA, MONTAGEM COM AUXÍLIO DE EQUIPAMENTOS</v>
          </cell>
          <cell r="C71" t="str">
            <v>M</v>
          </cell>
          <cell r="D71">
            <v>0</v>
          </cell>
          <cell r="E71">
            <v>0</v>
          </cell>
          <cell r="F71">
            <v>68.23</v>
          </cell>
          <cell r="G71" t="str">
            <v>SINAPI</v>
          </cell>
        </row>
        <row r="72">
          <cell r="A72" t="str">
            <v>73879/007</v>
          </cell>
          <cell r="B72" t="str">
            <v>ASSENTAMENTO DE TUBO DE CONCRETO DIAMETRO 900 MM, JUNTAS COM ANEL DE BORRACHA, MONTAGEM COM AUXÍLIO DE EQUIPAMENTOS</v>
          </cell>
          <cell r="C72" t="str">
            <v>M</v>
          </cell>
          <cell r="D72">
            <v>0</v>
          </cell>
          <cell r="E72">
            <v>0</v>
          </cell>
          <cell r="F72">
            <v>96.92</v>
          </cell>
          <cell r="G72" t="str">
            <v>SINAPI</v>
          </cell>
        </row>
        <row r="73">
          <cell r="A73" t="str">
            <v>73879/008</v>
          </cell>
          <cell r="B73" t="str">
            <v>ASSENTAMENTO DE TUBO DE CONCRETO DIAMETRO 1000 MM, JUNTAS COM ANEL DE BORRACHA, MONTAGEM COM AUXÍLIO DE EQUIPAMENTOS</v>
          </cell>
          <cell r="C73" t="str">
            <v>M</v>
          </cell>
          <cell r="D73">
            <v>0</v>
          </cell>
          <cell r="E73">
            <v>0</v>
          </cell>
          <cell r="F73">
            <v>106.62</v>
          </cell>
          <cell r="G73" t="str">
            <v>SINAPI</v>
          </cell>
        </row>
        <row r="74">
          <cell r="A74" t="str">
            <v>73879/009</v>
          </cell>
          <cell r="B74" t="str">
            <v>ASSENTAMENTO DE TUBO DE CONCRETO DIAMETRO 1200 MM, JUNTAS COM ANEL DE BORRACHA, MONTAGEM COM AUXÍLIO DE EQUIPAMENTOS</v>
          </cell>
          <cell r="C74" t="str">
            <v>M</v>
          </cell>
          <cell r="D74">
            <v>0</v>
          </cell>
          <cell r="E74">
            <v>0</v>
          </cell>
          <cell r="F74">
            <v>143.22999999999999</v>
          </cell>
          <cell r="G74" t="str">
            <v>SINAPI</v>
          </cell>
        </row>
        <row r="75">
          <cell r="A75">
            <v>52</v>
          </cell>
          <cell r="B75" t="str">
            <v>FORNEC E/OU ASSENT DE TUBO DE CONCRETO COM JUNTA ARGAMASSADA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SINAPI</v>
          </cell>
        </row>
        <row r="76">
          <cell r="A76">
            <v>73720</v>
          </cell>
          <cell r="B76" t="str">
            <v>ASSENTAMENTO DE TUBOS DE CONCRETO DIAMETRO = 800MM, SIMPLES OU ARMADO , JUNTA EM ARGAMASSA 1:3 CIMENTO:AREIA</v>
          </cell>
          <cell r="C76" t="str">
            <v>M</v>
          </cell>
          <cell r="D76">
            <v>0</v>
          </cell>
          <cell r="E76">
            <v>0</v>
          </cell>
          <cell r="F76">
            <v>67.3</v>
          </cell>
          <cell r="G76" t="str">
            <v>SINAPI</v>
          </cell>
        </row>
        <row r="77">
          <cell r="A77">
            <v>73721</v>
          </cell>
          <cell r="B77" t="str">
            <v>ASSENTAMENTO DE TUBOS DE CONCRETO DIAMETRO = 1000MM, SIMPLES OU ARMADO , JUNTA EM ARGAMASSA 1:3 CIMENTO:AREIA</v>
          </cell>
          <cell r="C77" t="str">
            <v>M</v>
          </cell>
          <cell r="D77">
            <v>0</v>
          </cell>
          <cell r="E77">
            <v>0</v>
          </cell>
          <cell r="F77">
            <v>100.82</v>
          </cell>
          <cell r="G77" t="str">
            <v>SINAPI</v>
          </cell>
        </row>
        <row r="78">
          <cell r="A78">
            <v>73722</v>
          </cell>
          <cell r="B78" t="str">
            <v>ASSENTAMENTO DE TUBOS DE CONCRETO DIAMETRO = 600MM, SIMPLES OU ARMADO , JUNTA EM ARGAMASSA 1:3 CIMENTO:AREIA</v>
          </cell>
          <cell r="C78" t="str">
            <v>M</v>
          </cell>
          <cell r="D78">
            <v>0</v>
          </cell>
          <cell r="E78">
            <v>0</v>
          </cell>
          <cell r="F78">
            <v>32.47</v>
          </cell>
          <cell r="G78" t="str">
            <v>SINAPI</v>
          </cell>
        </row>
        <row r="79">
          <cell r="A79">
            <v>73723</v>
          </cell>
          <cell r="B79" t="str">
            <v>ASSENTAMENTO DE TUBOS DE CONCRETO DIAMETRO = 500MM, SIMPLES OU ARMADO , JUNTA EM ARGAMASSA 1:3 CIMENTO:AREIA</v>
          </cell>
          <cell r="C79" t="str">
            <v>M</v>
          </cell>
          <cell r="D79">
            <v>0</v>
          </cell>
          <cell r="E79">
            <v>0</v>
          </cell>
          <cell r="F79">
            <v>25.32</v>
          </cell>
          <cell r="G79" t="str">
            <v>SINAPI</v>
          </cell>
        </row>
        <row r="80">
          <cell r="A80">
            <v>73724</v>
          </cell>
          <cell r="B80" t="str">
            <v>ASSENTAMENTO DE TUBOS DE CONCRETO DIAMETRO = 400MM, SIMPLES OU ARMADO , JUNTA EM ARGAMASSA 1:3 CIMENTO:AREIA</v>
          </cell>
          <cell r="C80" t="str">
            <v>M</v>
          </cell>
          <cell r="D80">
            <v>0</v>
          </cell>
          <cell r="E80">
            <v>0</v>
          </cell>
          <cell r="F80">
            <v>16.690000000000001</v>
          </cell>
          <cell r="G80" t="str">
            <v>SINAPI</v>
          </cell>
        </row>
        <row r="81">
          <cell r="A81">
            <v>73730</v>
          </cell>
          <cell r="B81" t="str">
            <v>ASSENTAMENTO DE TUBOS DE CONCRETO DIAMETRO = 300MM, SIMPLES OU ARMADO , JUNTA EM ARGAMASSA 1:3 CIMENTO:AREIA</v>
          </cell>
          <cell r="C81" t="str">
            <v>M</v>
          </cell>
          <cell r="D81">
            <v>0</v>
          </cell>
          <cell r="E81">
            <v>0</v>
          </cell>
          <cell r="F81">
            <v>11.74</v>
          </cell>
          <cell r="G81" t="str">
            <v>SINAPI</v>
          </cell>
        </row>
        <row r="82">
          <cell r="A82">
            <v>53</v>
          </cell>
          <cell r="B82" t="str">
            <v>FORNEC E/OU ASSENT DE HIDRANTES TAMPOES E PECAS ESPECIAIS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>SINAPI</v>
          </cell>
        </row>
        <row r="83">
          <cell r="A83">
            <v>73606</v>
          </cell>
          <cell r="B83" t="str">
            <v>ASSENTAMENTO DE TAMPAO DE FERRO FUNDIDO 900 MM</v>
          </cell>
          <cell r="C83" t="str">
            <v>UN</v>
          </cell>
          <cell r="D83">
            <v>0</v>
          </cell>
          <cell r="E83">
            <v>0</v>
          </cell>
          <cell r="F83">
            <v>73.290000000000006</v>
          </cell>
          <cell r="G83" t="str">
            <v>SINAPI</v>
          </cell>
        </row>
        <row r="84">
          <cell r="A84">
            <v>73607</v>
          </cell>
          <cell r="B84" t="str">
            <v>ASSENTAMENTO DE TAMPAO DE FERRO FUNDIDO 600 MM</v>
          </cell>
          <cell r="C84" t="str">
            <v>UN</v>
          </cell>
          <cell r="D84">
            <v>0</v>
          </cell>
          <cell r="E84">
            <v>0</v>
          </cell>
          <cell r="F84">
            <v>48.86</v>
          </cell>
          <cell r="G84" t="str">
            <v>SINAPI</v>
          </cell>
        </row>
        <row r="85">
          <cell r="A85">
            <v>83622</v>
          </cell>
          <cell r="B85" t="str">
            <v>GRELHA DE FERRO FUNDIDO PARA CANALETA LARG = 40CM, FORNECIMENTO E ASSENTAMENTO</v>
          </cell>
          <cell r="C85" t="str">
            <v>M</v>
          </cell>
          <cell r="D85">
            <v>0</v>
          </cell>
          <cell r="E85">
            <v>0</v>
          </cell>
          <cell r="F85">
            <v>165.06</v>
          </cell>
          <cell r="G85" t="str">
            <v>SINAPI</v>
          </cell>
        </row>
        <row r="86">
          <cell r="A86">
            <v>83623</v>
          </cell>
          <cell r="B86" t="str">
            <v>GRELHA DE FERRO FUNDIDO PARA CANALETA LARG = 30CM, FORNECIMENTO E ASSENTAMENTO</v>
          </cell>
          <cell r="C86" t="str">
            <v>M</v>
          </cell>
          <cell r="D86">
            <v>0</v>
          </cell>
          <cell r="E86">
            <v>0</v>
          </cell>
          <cell r="F86">
            <v>121.46</v>
          </cell>
          <cell r="G86" t="str">
            <v>SINAPI</v>
          </cell>
        </row>
        <row r="87">
          <cell r="A87">
            <v>83624</v>
          </cell>
          <cell r="B87" t="str">
            <v>GRELHA DE FERRO FUNDIDO PARA CANALETA LARG = 20CM, FORNECIMENTO E ASSENTAMENTO</v>
          </cell>
          <cell r="C87" t="str">
            <v>M</v>
          </cell>
          <cell r="D87">
            <v>0</v>
          </cell>
          <cell r="E87">
            <v>0</v>
          </cell>
          <cell r="F87">
            <v>61.46</v>
          </cell>
          <cell r="G87" t="str">
            <v>SINAPI</v>
          </cell>
        </row>
        <row r="88">
          <cell r="A88">
            <v>83626</v>
          </cell>
          <cell r="B88" t="str">
            <v>GRELHA DE FERRO FUNDIDO PARA CANALETA LARG = 15CM, FORNECIMENTO E ASSENTAMENTO</v>
          </cell>
          <cell r="C88" t="str">
            <v>M</v>
          </cell>
          <cell r="D88">
            <v>0</v>
          </cell>
          <cell r="E88">
            <v>0</v>
          </cell>
          <cell r="F88">
            <v>47.46</v>
          </cell>
          <cell r="G88" t="str">
            <v>SINAPI</v>
          </cell>
        </row>
        <row r="89">
          <cell r="A89">
            <v>83627</v>
          </cell>
          <cell r="B89" t="str">
            <v>TAMPAO DE FERRO FUNDIDO, D = 60CM, 175KG, P = CHAMINE CX AREIA/POCO VISITA ASSENTADO COM ARG CIM/AREIA 1:4, FORNECIMENTO E ASSENTAMENTO</v>
          </cell>
          <cell r="C89" t="str">
            <v>UN</v>
          </cell>
          <cell r="D89">
            <v>0</v>
          </cell>
          <cell r="E89">
            <v>0</v>
          </cell>
          <cell r="F89">
            <v>482</v>
          </cell>
          <cell r="G89" t="str">
            <v>SINAPI</v>
          </cell>
        </row>
        <row r="90">
          <cell r="A90">
            <v>83724</v>
          </cell>
          <cell r="B90" t="str">
            <v>ASSENTAMENTO DE PECAS, CONEXOES, APARELHOS E ACESSORIOS DE FERRO FUNDIDO DUCTIL, JUNTA ELASTICA, MECANICA OU FLANGEADA, COM DIAMETROS DE 50A 300 MM.</v>
          </cell>
          <cell r="C90" t="str">
            <v>KG</v>
          </cell>
          <cell r="D90">
            <v>0</v>
          </cell>
          <cell r="E90">
            <v>0</v>
          </cell>
          <cell r="F90">
            <v>1.02</v>
          </cell>
          <cell r="G90" t="str">
            <v>SINAPI</v>
          </cell>
        </row>
        <row r="91">
          <cell r="A91">
            <v>83725</v>
          </cell>
          <cell r="B91" t="str">
            <v>ASSENTAMENTO DE PECAS, CONEXOES, APARELHOS E ACESSORIOS DE FERRO FUNDIDO DUCTIL, JUNTA ELASTICA, MECANICA OU FLANGEADA, COM DIAMETROS DE 350A 600 MM.</v>
          </cell>
          <cell r="C91" t="str">
            <v>KG</v>
          </cell>
          <cell r="D91">
            <v>0</v>
          </cell>
          <cell r="E91">
            <v>0</v>
          </cell>
          <cell r="F91">
            <v>0.79</v>
          </cell>
          <cell r="G91" t="str">
            <v>SINAPI</v>
          </cell>
        </row>
        <row r="92">
          <cell r="A92">
            <v>83726</v>
          </cell>
          <cell r="B92" t="str">
            <v>ASSENTAMENTO DE PECAS, CONEXOES, APARELHOS E ACESSORIOS DE FERRO FUNDIDO DUCTIL, JUNTA ELASTICA, MECANICA OU FLANGEADA, COM DIAMETROS DE 700A 1200 MM.</v>
          </cell>
          <cell r="C92" t="str">
            <v>KG</v>
          </cell>
          <cell r="D92">
            <v>0</v>
          </cell>
          <cell r="E92">
            <v>0</v>
          </cell>
          <cell r="F92">
            <v>0.53</v>
          </cell>
          <cell r="G92" t="str">
            <v>SINAPI</v>
          </cell>
        </row>
        <row r="93">
          <cell r="A93">
            <v>223</v>
          </cell>
          <cell r="B93" t="str">
            <v>FORNECIMENTO E OU ASSENTAMENTO DE TUBO CERAMICO COM JUNTA ELASTICA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SINAPI</v>
          </cell>
        </row>
        <row r="94">
          <cell r="A94">
            <v>83536</v>
          </cell>
          <cell r="B94" t="str">
            <v>FORNECIMENTO E ASSENTAMENTO DE TUBO CERAMICO DN 375 MM, JUNTA ELASTICA</v>
          </cell>
          <cell r="C94" t="str">
            <v>M</v>
          </cell>
          <cell r="D94">
            <v>0</v>
          </cell>
          <cell r="E94">
            <v>0</v>
          </cell>
          <cell r="F94">
            <v>155.41</v>
          </cell>
          <cell r="G94" t="str">
            <v>SINAPI</v>
          </cell>
        </row>
        <row r="95">
          <cell r="A95">
            <v>83537</v>
          </cell>
          <cell r="B95" t="str">
            <v>FORNECIMENTO E ASSENTAMENTO DE TUBO CERAMICO DN 300 MM, JUNTA ELASTICA</v>
          </cell>
          <cell r="C95" t="str">
            <v>M</v>
          </cell>
          <cell r="D95">
            <v>0</v>
          </cell>
          <cell r="E95">
            <v>0</v>
          </cell>
          <cell r="F95">
            <v>109.88</v>
          </cell>
          <cell r="G95" t="str">
            <v>SINAPI</v>
          </cell>
        </row>
        <row r="96">
          <cell r="A96">
            <v>83538</v>
          </cell>
          <cell r="B96" t="str">
            <v>FORNECIMENTO E ASSENTAMENTO DE TUBO CERAMICO DN 250 MM, JUNTA ELASTICA</v>
          </cell>
          <cell r="C96" t="str">
            <v>M</v>
          </cell>
          <cell r="D96">
            <v>0</v>
          </cell>
          <cell r="E96">
            <v>0</v>
          </cell>
          <cell r="F96">
            <v>78.73</v>
          </cell>
          <cell r="G96" t="str">
            <v>SINAPI</v>
          </cell>
        </row>
        <row r="97">
          <cell r="A97">
            <v>83539</v>
          </cell>
          <cell r="B97" t="str">
            <v>FORNECIMENTO E ASSENTAMENTO DE TUBO CERAMICO DN 200 MM, JUNTA ELASTICA</v>
          </cell>
          <cell r="C97" t="str">
            <v>M</v>
          </cell>
          <cell r="D97">
            <v>0</v>
          </cell>
          <cell r="E97">
            <v>0</v>
          </cell>
          <cell r="F97">
            <v>52.99</v>
          </cell>
          <cell r="G97" t="str">
            <v>SINAPI</v>
          </cell>
        </row>
        <row r="98">
          <cell r="A98">
            <v>83619</v>
          </cell>
          <cell r="B98" t="str">
            <v>FORNECIMENTO E ASSENTAMENTO DE TUBO CERAMICO DN 150 MM, JUNTA ELASTICA</v>
          </cell>
          <cell r="C98" t="str">
            <v>M</v>
          </cell>
          <cell r="D98">
            <v>0</v>
          </cell>
          <cell r="E98">
            <v>0</v>
          </cell>
          <cell r="F98">
            <v>32.49</v>
          </cell>
          <cell r="G98" t="str">
            <v>SINAPI</v>
          </cell>
        </row>
        <row r="99">
          <cell r="A99">
            <v>83620</v>
          </cell>
          <cell r="B99" t="str">
            <v>FORNECIMENTO E ASSENTAMENTO DE TUBO CERAMICO DN 100 MM, JUNTA ELASTICA</v>
          </cell>
          <cell r="C99" t="str">
            <v>M</v>
          </cell>
          <cell r="D99">
            <v>0</v>
          </cell>
          <cell r="E99">
            <v>0</v>
          </cell>
          <cell r="F99">
            <v>23.67</v>
          </cell>
          <cell r="G99" t="str">
            <v>SINAPI</v>
          </cell>
        </row>
        <row r="100">
          <cell r="A100">
            <v>230</v>
          </cell>
          <cell r="B100" t="str">
            <v>FORNECIMENTO E/OU ASSENTAMENTO DE TUBO DE PVC, DE FOFO COM JUNTA ELASTICA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SINAPI</v>
          </cell>
        </row>
        <row r="101">
          <cell r="A101">
            <v>74215</v>
          </cell>
          <cell r="B101" t="str">
            <v>MODULO TIPO - REDE DE AGUA &gt; FORN. E ASSENTAMENTO DE TUBOS DE F0F0:COMPREENDE LOCACAO DA OBRA, CADASTRAMENTO DE INTERFERENCIAS, ESCAVACAO DE VALA, EXCETO ROCHA, ATE A PROFUNDIDADE DE 1,50 METROS.INCLUI - CARGA,TRANSPORTE E DESCARGA DO MATERIAL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SINAPI</v>
          </cell>
        </row>
        <row r="102">
          <cell r="A102" t="str">
            <v>74215/001</v>
          </cell>
          <cell r="B102" t="str">
            <v>MODULO TIPO - REDE DE AGUA &gt; FORN. E ASSENTAMENTO DE TUBOS DE F0F0 200MM EB-1208 PARA REDE AGUA JE 1 MPA, COMPREENDENDO: LOCACAO DA OBRA, CADASTRAMENTO DE INTERFERENCIAS, ESCAVACAO E REATERRO COMPACTADO DE VALA, EXCETO ROCHA, ATE A PROFUNDIDADE DE 1,50 METROS.INCLUSIVE TOPOGRAFIA</v>
          </cell>
          <cell r="C102" t="str">
            <v>M</v>
          </cell>
          <cell r="D102">
            <v>0</v>
          </cell>
          <cell r="E102">
            <v>0</v>
          </cell>
          <cell r="F102">
            <v>157.15</v>
          </cell>
          <cell r="G102" t="str">
            <v>SINAPI</v>
          </cell>
        </row>
        <row r="103">
          <cell r="A103" t="str">
            <v>74215/002</v>
          </cell>
          <cell r="B103" t="str">
            <v>MODULO TIPO - REDE DE AGUA &gt; FORN. E ASSENTAMENTO DE TUBOS DE F0F0 150MM EB-1208 PARA REDE AGUA JE 1 MPA, COMPREENDENDO: LOCACAO DA OBRA, CADASTRAMENTO DE INTERFERENCIAS, ESCAVACAO E REATERRO COMPACTADO DE VALA, EXCETO ROCHA, ATE A PROFUNDIDADE DE 1,50 METROS.INCLUSIVE TOPOGRAFIA</v>
          </cell>
          <cell r="C103" t="str">
            <v>M</v>
          </cell>
          <cell r="D103">
            <v>0</v>
          </cell>
          <cell r="E103">
            <v>0</v>
          </cell>
          <cell r="F103">
            <v>94.05</v>
          </cell>
          <cell r="G103" t="str">
            <v>SINAPI</v>
          </cell>
        </row>
        <row r="104">
          <cell r="A104" t="str">
            <v>74215/003</v>
          </cell>
          <cell r="B104" t="str">
            <v>MODULO TIPO - REDE DE AGUA &gt; FORN. E ASSENTAMENTO DE TUBOS DE F0F0 100MM EB-1208 PARA REDE AGUA JE 1 MPA, COMPREENDENDO: LOCACAO DA OBRA, CADASTRAMENTO DE INTERFERENCIAS, ESCAVACAO E REATERRO COMPACTADO DE VALA, EXCETO ROCHA, ATE A PROFUNDIDADE DE 1,50 METROS.INCLUSIVE TOPOGRAFIA</v>
          </cell>
          <cell r="C104" t="str">
            <v>M</v>
          </cell>
          <cell r="D104">
            <v>0</v>
          </cell>
          <cell r="E104">
            <v>0</v>
          </cell>
          <cell r="F104">
            <v>50.29</v>
          </cell>
          <cell r="G104" t="str">
            <v>SINAPI</v>
          </cell>
        </row>
        <row r="105">
          <cell r="A105">
            <v>253</v>
          </cell>
          <cell r="B105" t="str">
            <v>FORNEC E/OU ASSENT DE CONEXOES DIVERSAS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SINAPI</v>
          </cell>
        </row>
        <row r="106">
          <cell r="A106">
            <v>83520</v>
          </cell>
          <cell r="B106" t="str">
            <v>TE PVC PARA COLETOR ESGOTO, EB644, D=100MM, COM JUNTA ELASTICA.</v>
          </cell>
          <cell r="C106" t="str">
            <v>UN</v>
          </cell>
          <cell r="D106">
            <v>0</v>
          </cell>
          <cell r="E106">
            <v>0</v>
          </cell>
          <cell r="F106">
            <v>106.42</v>
          </cell>
          <cell r="G106" t="str">
            <v>SINAPI</v>
          </cell>
        </row>
        <row r="107">
          <cell r="A107">
            <v>83521</v>
          </cell>
          <cell r="B107" t="str">
            <v>TE CERAMICO REDUCAO 300 X 100MM, COM JUNTA ARGAMASSADA.</v>
          </cell>
          <cell r="C107" t="str">
            <v>UN</v>
          </cell>
          <cell r="D107">
            <v>0</v>
          </cell>
          <cell r="E107">
            <v>0</v>
          </cell>
          <cell r="F107">
            <v>104.87</v>
          </cell>
          <cell r="G107" t="str">
            <v>SINAPI</v>
          </cell>
        </row>
        <row r="108">
          <cell r="A108">
            <v>83522</v>
          </cell>
          <cell r="B108" t="str">
            <v>TE CERAMICO REDUCAO 200 X 100MM, COM JUNTA ARGAMASSADA.</v>
          </cell>
          <cell r="C108" t="str">
            <v>UN</v>
          </cell>
          <cell r="D108">
            <v>0</v>
          </cell>
          <cell r="E108">
            <v>0</v>
          </cell>
          <cell r="F108">
            <v>51.5</v>
          </cell>
          <cell r="G108" t="str">
            <v>SINAPI</v>
          </cell>
        </row>
        <row r="109">
          <cell r="A109">
            <v>83523</v>
          </cell>
          <cell r="B109" t="str">
            <v>TE CERAMICO REDUCAO 150 X 100MM, COM JUNTA ARGAMASSADA.</v>
          </cell>
          <cell r="C109" t="str">
            <v>UN</v>
          </cell>
          <cell r="D109">
            <v>0</v>
          </cell>
          <cell r="E109">
            <v>0</v>
          </cell>
          <cell r="F109">
            <v>37.89</v>
          </cell>
          <cell r="G109" t="str">
            <v>SINAPI</v>
          </cell>
        </row>
        <row r="110">
          <cell r="A110">
            <v>83524</v>
          </cell>
          <cell r="B110" t="str">
            <v>TE CERAMICO 90GR 200 X 200MM, COM JUNTA ARGAMASSADA</v>
          </cell>
          <cell r="C110" t="str">
            <v>UN</v>
          </cell>
          <cell r="D110">
            <v>0</v>
          </cell>
          <cell r="E110">
            <v>0</v>
          </cell>
          <cell r="F110">
            <v>77.44</v>
          </cell>
          <cell r="G110" t="str">
            <v>SINAPI</v>
          </cell>
        </row>
        <row r="111">
          <cell r="A111">
            <v>83527</v>
          </cell>
          <cell r="B111" t="str">
            <v>TE CERAMICO 150 X 150MM, COM JUNTA ARGAMASSADA.</v>
          </cell>
          <cell r="C111" t="str">
            <v>UN</v>
          </cell>
          <cell r="D111">
            <v>0</v>
          </cell>
          <cell r="E111">
            <v>0</v>
          </cell>
          <cell r="F111">
            <v>43.46</v>
          </cell>
          <cell r="G111" t="str">
            <v>SINAPI</v>
          </cell>
        </row>
        <row r="112">
          <cell r="A112">
            <v>83528</v>
          </cell>
          <cell r="B112" t="str">
            <v>TE CERAMICO 100 X 100MM, COM JUNTA ARGAMASSADA.</v>
          </cell>
          <cell r="C112" t="str">
            <v>UN</v>
          </cell>
          <cell r="D112">
            <v>0</v>
          </cell>
          <cell r="E112">
            <v>0</v>
          </cell>
          <cell r="F112">
            <v>36.92</v>
          </cell>
          <cell r="G112" t="str">
            <v>SINAPI</v>
          </cell>
        </row>
        <row r="113">
          <cell r="A113">
            <v>83529</v>
          </cell>
          <cell r="B113" t="str">
            <v>JUNCAO REDUCAO CERAMICA 200 X 100MM, COM JUNTA ARGAMASSADA.</v>
          </cell>
          <cell r="C113" t="str">
            <v>UN</v>
          </cell>
          <cell r="D113">
            <v>0</v>
          </cell>
          <cell r="E113">
            <v>0</v>
          </cell>
          <cell r="F113">
            <v>52.81</v>
          </cell>
          <cell r="G113" t="str">
            <v>SINAPI</v>
          </cell>
        </row>
        <row r="114">
          <cell r="A114">
            <v>83530</v>
          </cell>
          <cell r="B114" t="str">
            <v>JUNCAO CERAMICA 45G ESG BBP DN 150 X 100</v>
          </cell>
          <cell r="C114" t="str">
            <v>UN</v>
          </cell>
          <cell r="D114">
            <v>0</v>
          </cell>
          <cell r="E114">
            <v>0</v>
          </cell>
          <cell r="F114">
            <v>38.49</v>
          </cell>
          <cell r="G114" t="str">
            <v>SINAPI</v>
          </cell>
        </row>
        <row r="115">
          <cell r="A115">
            <v>83531</v>
          </cell>
          <cell r="B115" t="str">
            <v>CURVA PARA REDE COLETOR ESGOTO, EB 644, 90GR, DN=200MM, COM JUNTA ELASTICA</v>
          </cell>
          <cell r="C115" t="str">
            <v>UN</v>
          </cell>
          <cell r="D115">
            <v>0</v>
          </cell>
          <cell r="E115">
            <v>0</v>
          </cell>
          <cell r="F115">
            <v>331.94</v>
          </cell>
          <cell r="G115" t="str">
            <v>SINAPI</v>
          </cell>
        </row>
        <row r="116">
          <cell r="A116">
            <v>83535</v>
          </cell>
          <cell r="B116" t="str">
            <v>CURVA PVC PARA REDE COLETOR ESGOTO, EB-644, 45 GR, 200 MM, COM JUNTA ELASTICA.</v>
          </cell>
          <cell r="C116" t="str">
            <v>UN</v>
          </cell>
          <cell r="D116">
            <v>0</v>
          </cell>
          <cell r="E116">
            <v>0</v>
          </cell>
          <cell r="F116">
            <v>263.49</v>
          </cell>
          <cell r="G116" t="str">
            <v>SINAPI</v>
          </cell>
        </row>
        <row r="117">
          <cell r="A117">
            <v>254</v>
          </cell>
          <cell r="B117" t="str">
            <v>FORNEC E/OU ASSENT DE VALVULAS E REGISTROS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SINAPI</v>
          </cell>
        </row>
        <row r="118">
          <cell r="A118">
            <v>73884</v>
          </cell>
          <cell r="B118" t="str">
            <v>INSTALACAO DE VALVULA OU REGISTRO C/JUNTA FLANGEADA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SINAPI</v>
          </cell>
        </row>
        <row r="119">
          <cell r="A119" t="str">
            <v>73884/001</v>
          </cell>
          <cell r="B119" t="str">
            <v>INSTALAÇÃO DE VÁLVULAS OU REGISTROS COM JUNTA FLANGEADA - DN 50</v>
          </cell>
          <cell r="C119" t="str">
            <v>UN</v>
          </cell>
          <cell r="D119">
            <v>0</v>
          </cell>
          <cell r="E119">
            <v>0</v>
          </cell>
          <cell r="F119">
            <v>36.590000000000003</v>
          </cell>
          <cell r="G119" t="str">
            <v>SINAPI</v>
          </cell>
        </row>
        <row r="120">
          <cell r="A120" t="str">
            <v>73884/002</v>
          </cell>
          <cell r="B120" t="str">
            <v>INSTALAÇÃO DE VÁLVULAS OU REGISTROS COM JUNTA FLANGEADA - DN 75</v>
          </cell>
          <cell r="C120" t="str">
            <v>UN</v>
          </cell>
          <cell r="D120">
            <v>0</v>
          </cell>
          <cell r="E120">
            <v>0</v>
          </cell>
          <cell r="F120">
            <v>55.57</v>
          </cell>
          <cell r="G120" t="str">
            <v>SINAPI</v>
          </cell>
        </row>
        <row r="121">
          <cell r="A121" t="str">
            <v>73884/003</v>
          </cell>
          <cell r="B121" t="str">
            <v>INSTALAÇÃO DE VÁLVULAS OU REGISTROS COM JUNTA FLANGEADA - DN 100</v>
          </cell>
          <cell r="C121" t="str">
            <v>UN</v>
          </cell>
          <cell r="D121">
            <v>0</v>
          </cell>
          <cell r="E121">
            <v>0</v>
          </cell>
          <cell r="F121">
            <v>69.47</v>
          </cell>
          <cell r="G121" t="str">
            <v>SINAPI</v>
          </cell>
        </row>
        <row r="122">
          <cell r="A122" t="str">
            <v>73884/004</v>
          </cell>
          <cell r="B122" t="str">
            <v>INSTALAÇÃO DE VÁLVULAS OU REGISTROS COM JUNTA FLANGEADA - DN 150</v>
          </cell>
          <cell r="C122" t="str">
            <v>UN</v>
          </cell>
          <cell r="D122">
            <v>0</v>
          </cell>
          <cell r="E122">
            <v>0</v>
          </cell>
          <cell r="F122">
            <v>330.36</v>
          </cell>
          <cell r="G122" t="str">
            <v>SINAPI</v>
          </cell>
        </row>
        <row r="123">
          <cell r="A123" t="str">
            <v>73884/005</v>
          </cell>
          <cell r="B123" t="str">
            <v>INSTALAÇÃO DE VÁLVULAS OU REGISTROS COM JUNTA FLANGEADA - DN 200</v>
          </cell>
          <cell r="C123" t="str">
            <v>UN</v>
          </cell>
          <cell r="D123">
            <v>0</v>
          </cell>
          <cell r="E123">
            <v>0</v>
          </cell>
          <cell r="F123">
            <v>385.42</v>
          </cell>
          <cell r="G123" t="str">
            <v>SINAPI</v>
          </cell>
        </row>
        <row r="124">
          <cell r="A124" t="str">
            <v>73884/006</v>
          </cell>
          <cell r="B124" t="str">
            <v>INSTALAÇÃO DE VALVULA OU REGISTROS COM JUNTAFLAGEADAS - DN 250</v>
          </cell>
          <cell r="C124" t="str">
            <v>UN</v>
          </cell>
          <cell r="D124">
            <v>0</v>
          </cell>
          <cell r="E124">
            <v>0</v>
          </cell>
          <cell r="F124">
            <v>468.01</v>
          </cell>
          <cell r="G124" t="str">
            <v>SINAPI</v>
          </cell>
        </row>
        <row r="125">
          <cell r="A125" t="str">
            <v>73884/007</v>
          </cell>
          <cell r="B125" t="str">
            <v>INSTALAÇÃO DE VALVULA OU REGISTROS COM JUNTAFLAGEADAS - DN 300</v>
          </cell>
          <cell r="C125" t="str">
            <v>UN</v>
          </cell>
          <cell r="D125">
            <v>0</v>
          </cell>
          <cell r="E125">
            <v>0</v>
          </cell>
          <cell r="F125">
            <v>523.07000000000005</v>
          </cell>
          <cell r="G125" t="str">
            <v>SINAPI</v>
          </cell>
        </row>
        <row r="126">
          <cell r="A126" t="str">
            <v>73884/008</v>
          </cell>
          <cell r="B126" t="str">
            <v>INSTALAÇÃO DE VALVULA OU REGISTROS COM JUNTAFLAGEADAS - DN 350</v>
          </cell>
          <cell r="C126" t="str">
            <v>UN</v>
          </cell>
          <cell r="D126">
            <v>0</v>
          </cell>
          <cell r="E126">
            <v>0</v>
          </cell>
          <cell r="F126">
            <v>550.6</v>
          </cell>
          <cell r="G126" t="str">
            <v>SINAPI</v>
          </cell>
        </row>
        <row r="127">
          <cell r="A127" t="str">
            <v>73884/009</v>
          </cell>
          <cell r="B127" t="str">
            <v>INSTALAÇÃO DE VALVULA OU REGISTROS COM JUNTAFLAGEADAS - DN 400</v>
          </cell>
          <cell r="C127" t="str">
            <v>UN</v>
          </cell>
          <cell r="D127">
            <v>0</v>
          </cell>
          <cell r="E127">
            <v>0</v>
          </cell>
          <cell r="F127">
            <v>605.66</v>
          </cell>
          <cell r="G127" t="str">
            <v>SINAPI</v>
          </cell>
        </row>
        <row r="128">
          <cell r="A128" t="str">
            <v>73884/010</v>
          </cell>
          <cell r="B128" t="str">
            <v>INSTALAÇÃO DE VALVULA OU REGISTROS COM JUNTAFLAGEADAS - DN 450</v>
          </cell>
          <cell r="C128" t="str">
            <v>UN</v>
          </cell>
          <cell r="D128">
            <v>0</v>
          </cell>
          <cell r="E128">
            <v>0</v>
          </cell>
          <cell r="F128">
            <v>633.19000000000005</v>
          </cell>
          <cell r="G128" t="str">
            <v>SINAPI</v>
          </cell>
        </row>
        <row r="129">
          <cell r="A129" t="str">
            <v>73884/011</v>
          </cell>
          <cell r="B129" t="str">
            <v>INSTALAÇÃO DE VALVULA OU REGISTROS COM JUNTAFLAGEADAS - DN 500</v>
          </cell>
          <cell r="C129" t="str">
            <v>UN</v>
          </cell>
          <cell r="D129">
            <v>0</v>
          </cell>
          <cell r="E129">
            <v>0</v>
          </cell>
          <cell r="F129">
            <v>688.25</v>
          </cell>
          <cell r="G129" t="str">
            <v>SINAPI</v>
          </cell>
        </row>
        <row r="130">
          <cell r="A130" t="str">
            <v>73884/012</v>
          </cell>
          <cell r="B130" t="str">
            <v>INSTALAÇÃO DE VALVULA OU REGISTROS COM JUNTAFLAGEADAS - DN 600</v>
          </cell>
          <cell r="C130" t="str">
            <v>UN</v>
          </cell>
          <cell r="D130">
            <v>0</v>
          </cell>
          <cell r="E130">
            <v>0</v>
          </cell>
          <cell r="F130">
            <v>743.31</v>
          </cell>
          <cell r="G130" t="str">
            <v>SINAPI</v>
          </cell>
        </row>
        <row r="131">
          <cell r="A131" t="str">
            <v>73884/013</v>
          </cell>
          <cell r="B131" t="str">
            <v>INSTALAÇÃO DE VALVULA OU REGISTROS COM JUNTAFLAGEADAS - DN 700</v>
          </cell>
          <cell r="C131" t="str">
            <v>UN</v>
          </cell>
          <cell r="D131">
            <v>0</v>
          </cell>
          <cell r="E131">
            <v>0</v>
          </cell>
          <cell r="F131">
            <v>822.15</v>
          </cell>
          <cell r="G131" t="str">
            <v>SINAPI</v>
          </cell>
        </row>
        <row r="132">
          <cell r="A132" t="str">
            <v>73884/014</v>
          </cell>
          <cell r="B132" t="str">
            <v>INSTALAÇÃO DE VALVULA OU REGISTROS COM JUNTAFLAGEADAS - DN 800</v>
          </cell>
          <cell r="C132" t="str">
            <v>UN</v>
          </cell>
          <cell r="D132">
            <v>0</v>
          </cell>
          <cell r="E132">
            <v>0</v>
          </cell>
          <cell r="F132">
            <v>822.15</v>
          </cell>
          <cell r="G132" t="str">
            <v>SINAPI</v>
          </cell>
        </row>
        <row r="133">
          <cell r="A133" t="str">
            <v>73884/015</v>
          </cell>
          <cell r="B133" t="str">
            <v>INSTALAÇÃO DE VALVULA OU REGISTROS COM JUNTAFLAGEADAS - DN 900</v>
          </cell>
          <cell r="C133" t="str">
            <v>UN</v>
          </cell>
          <cell r="D133">
            <v>0</v>
          </cell>
          <cell r="E133">
            <v>0</v>
          </cell>
          <cell r="F133">
            <v>851.51</v>
          </cell>
          <cell r="G133" t="str">
            <v>SINAPI</v>
          </cell>
        </row>
        <row r="134">
          <cell r="A134" t="str">
            <v>73884/016</v>
          </cell>
          <cell r="B134" t="str">
            <v>INSTALAÇÃO DE VALVULA OU REGISTROS COM JUNTAFLAGEADAS - DN 1000</v>
          </cell>
          <cell r="C134" t="str">
            <v>UN</v>
          </cell>
          <cell r="D134">
            <v>0</v>
          </cell>
          <cell r="E134">
            <v>0</v>
          </cell>
          <cell r="F134">
            <v>939.6</v>
          </cell>
          <cell r="G134" t="str">
            <v>SINAPI</v>
          </cell>
        </row>
        <row r="135">
          <cell r="A135">
            <v>73885</v>
          </cell>
          <cell r="B135" t="str">
            <v>INSTALACAO DE VALVULA OU REGISTRO C/JUNTA ELASTICA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SINAPI</v>
          </cell>
        </row>
        <row r="136">
          <cell r="A136" t="str">
            <v>73885/001</v>
          </cell>
          <cell r="B136" t="str">
            <v>INSTALAÇÃO DE VALVULA OU REGISTROS COM JUNTA ELASTICA - DN 50</v>
          </cell>
          <cell r="C136" t="str">
            <v>UN</v>
          </cell>
          <cell r="D136">
            <v>0</v>
          </cell>
          <cell r="E136">
            <v>0</v>
          </cell>
          <cell r="F136">
            <v>17.16</v>
          </cell>
          <cell r="G136" t="str">
            <v>SINAPI</v>
          </cell>
        </row>
        <row r="137">
          <cell r="A137" t="str">
            <v>73885/002</v>
          </cell>
          <cell r="B137" t="str">
            <v>INSTALAÇÃO DE VALVULA OU REGISTROS COM JUNTA ELASTICA - DN 75</v>
          </cell>
          <cell r="C137" t="str">
            <v>UN</v>
          </cell>
          <cell r="D137">
            <v>0</v>
          </cell>
          <cell r="E137">
            <v>0</v>
          </cell>
          <cell r="F137">
            <v>20.84</v>
          </cell>
          <cell r="G137" t="str">
            <v>SINAPI</v>
          </cell>
        </row>
        <row r="138">
          <cell r="A138" t="str">
            <v>73885/003</v>
          </cell>
          <cell r="B138" t="str">
            <v>INSTALAÇÃO DE VALVULA OU REGISTROS COM JUNTA ELASTICA - DN 100</v>
          </cell>
          <cell r="C138" t="str">
            <v>UN</v>
          </cell>
          <cell r="D138">
            <v>0</v>
          </cell>
          <cell r="E138">
            <v>0</v>
          </cell>
          <cell r="F138">
            <v>23.61</v>
          </cell>
          <cell r="G138" t="str">
            <v>SINAPI</v>
          </cell>
        </row>
        <row r="139">
          <cell r="A139" t="str">
            <v>73885/004</v>
          </cell>
          <cell r="B139" t="str">
            <v>INSTALAÇÃO DE VALVULA OU REGISTROS COM JUNTA ELASTICA - DN 150</v>
          </cell>
          <cell r="C139" t="str">
            <v>UN</v>
          </cell>
          <cell r="D139">
            <v>0</v>
          </cell>
          <cell r="E139">
            <v>0</v>
          </cell>
          <cell r="F139">
            <v>121.13</v>
          </cell>
          <cell r="G139" t="str">
            <v>SINAPI</v>
          </cell>
        </row>
        <row r="140">
          <cell r="A140" t="str">
            <v>73885/005</v>
          </cell>
          <cell r="B140" t="str">
            <v>INSTALAÇÃO DE VALVULA OU REGISTROS COM JUNTA ELASTICA - DN 200</v>
          </cell>
          <cell r="C140" t="str">
            <v>UN</v>
          </cell>
          <cell r="D140">
            <v>0</v>
          </cell>
          <cell r="E140">
            <v>0</v>
          </cell>
          <cell r="F140">
            <v>156.91999999999999</v>
          </cell>
          <cell r="G140" t="str">
            <v>SINAPI</v>
          </cell>
        </row>
        <row r="141">
          <cell r="A141" t="str">
            <v>73885/006</v>
          </cell>
          <cell r="B141" t="str">
            <v>INSTALAÇÃO DE VALVULA OU REGISTROS COM JUNTA ELASTICA - DN 250</v>
          </cell>
          <cell r="C141" t="str">
            <v>UN</v>
          </cell>
          <cell r="D141">
            <v>0</v>
          </cell>
          <cell r="E141">
            <v>0</v>
          </cell>
          <cell r="F141">
            <v>184.45</v>
          </cell>
          <cell r="G141" t="str">
            <v>SINAPI</v>
          </cell>
        </row>
        <row r="142">
          <cell r="A142" t="str">
            <v>73885/007</v>
          </cell>
          <cell r="B142" t="str">
            <v>INSTALAÇÃO DE VALVULA OU REGISTROS COM JUNTA ELASTICA - DN 300</v>
          </cell>
          <cell r="C142" t="str">
            <v>UN</v>
          </cell>
          <cell r="D142">
            <v>0</v>
          </cell>
          <cell r="E142">
            <v>0</v>
          </cell>
          <cell r="F142">
            <v>200.96</v>
          </cell>
          <cell r="G142" t="str">
            <v>SINAPI</v>
          </cell>
        </row>
        <row r="143">
          <cell r="A143" t="str">
            <v>73885/008</v>
          </cell>
          <cell r="B143" t="str">
            <v>INSTALAÇÃO DE VALVULA OU REGISTROS COM JUNTA ELASTICA - DN 350</v>
          </cell>
          <cell r="C143" t="str">
            <v>UN</v>
          </cell>
          <cell r="D143">
            <v>0</v>
          </cell>
          <cell r="E143">
            <v>0</v>
          </cell>
          <cell r="F143">
            <v>220.24</v>
          </cell>
          <cell r="G143" t="str">
            <v>SINAPI</v>
          </cell>
        </row>
        <row r="144">
          <cell r="A144" t="str">
            <v>73885/009</v>
          </cell>
          <cell r="B144" t="str">
            <v>INSTALAÇÃO DE VALVULA OU REGISTROS COM JUNTA ELASTICA - DN 400</v>
          </cell>
          <cell r="C144" t="str">
            <v>UN</v>
          </cell>
          <cell r="D144">
            <v>0</v>
          </cell>
          <cell r="E144">
            <v>0</v>
          </cell>
          <cell r="F144">
            <v>242.26</v>
          </cell>
          <cell r="G144" t="str">
            <v>SINAPI</v>
          </cell>
        </row>
        <row r="145">
          <cell r="A145" t="str">
            <v>73885/010</v>
          </cell>
          <cell r="B145" t="str">
            <v>INSTALAÇÃO DE VALVULA OU REGISTROS COM JUNTA ELASTICA - DN 450</v>
          </cell>
          <cell r="C145" t="str">
            <v>UN</v>
          </cell>
          <cell r="D145">
            <v>0</v>
          </cell>
          <cell r="E145">
            <v>0</v>
          </cell>
          <cell r="F145">
            <v>261.52999999999997</v>
          </cell>
          <cell r="G145" t="str">
            <v>SINAPI</v>
          </cell>
        </row>
        <row r="146">
          <cell r="A146" t="str">
            <v>73885/011</v>
          </cell>
          <cell r="B146" t="str">
            <v>INSTALAÇÃO DE VALVULA OU REGISTROS COM JUNTA ELASTICA - DN 500</v>
          </cell>
          <cell r="C146" t="str">
            <v>UN</v>
          </cell>
          <cell r="D146">
            <v>0</v>
          </cell>
          <cell r="E146">
            <v>0</v>
          </cell>
          <cell r="F146">
            <v>275.3</v>
          </cell>
          <cell r="G146" t="str">
            <v>SINAPI</v>
          </cell>
        </row>
        <row r="147">
          <cell r="A147" t="str">
            <v>73885/012</v>
          </cell>
          <cell r="B147" t="str">
            <v>INSTALAÇÃO DE VALVULA OU REGISTROS COM JUNTA ELASTICA - DN 600</v>
          </cell>
          <cell r="C147" t="str">
            <v>UN</v>
          </cell>
          <cell r="D147">
            <v>0</v>
          </cell>
          <cell r="E147">
            <v>0</v>
          </cell>
          <cell r="F147">
            <v>313.83999999999997</v>
          </cell>
          <cell r="G147" t="str">
            <v>SINAPI</v>
          </cell>
        </row>
        <row r="148">
          <cell r="A148">
            <v>292</v>
          </cell>
          <cell r="B148" t="str">
            <v>FORNEC E/OU ASSENT DE TUBO DE ACO COM JUNTA ELASTICA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SINAPI</v>
          </cell>
        </row>
        <row r="149">
          <cell r="A149">
            <v>73839</v>
          </cell>
          <cell r="B149" t="str">
            <v>ASSENTAMENTO DE TUBO DE ACO COM JUNTA ELASTICA - COMP = 6,0 M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SINAPI</v>
          </cell>
        </row>
        <row r="150">
          <cell r="A150" t="str">
            <v>73839/001</v>
          </cell>
          <cell r="B150" t="str">
            <v>ASSENTAMENTO DE TUBOS DE AÇO, COM JUNTA ELÁSTICA (COMPRIMENTO DE 6,00M) - DN 150 MM</v>
          </cell>
          <cell r="C150" t="str">
            <v>M</v>
          </cell>
          <cell r="D150">
            <v>0</v>
          </cell>
          <cell r="E150">
            <v>0</v>
          </cell>
          <cell r="F150">
            <v>4.8099999999999996</v>
          </cell>
          <cell r="G150" t="str">
            <v>SINAPI</v>
          </cell>
        </row>
        <row r="151">
          <cell r="A151" t="str">
            <v>73839/002</v>
          </cell>
          <cell r="B151" t="str">
            <v>ASSENTAMENTO DE TUBOS DE AÇO, COM JUNTA ELÁSTICA (COMPRIMENTO DE 6,00M) - DN 200 MM</v>
          </cell>
          <cell r="C151" t="str">
            <v>M</v>
          </cell>
          <cell r="D151">
            <v>0</v>
          </cell>
          <cell r="E151">
            <v>0</v>
          </cell>
          <cell r="F151">
            <v>6.16</v>
          </cell>
          <cell r="G151" t="str">
            <v>SINAPI</v>
          </cell>
        </row>
        <row r="152">
          <cell r="A152" t="str">
            <v>73839/003</v>
          </cell>
          <cell r="B152" t="str">
            <v>ASSENTAMENTO DE TUBOS DE AÇO, COM JUNTA ELÁSTICA (COMPRIMENTO DE 6,00M) - DN 250 MM</v>
          </cell>
          <cell r="C152" t="str">
            <v>M</v>
          </cell>
          <cell r="D152">
            <v>0</v>
          </cell>
          <cell r="E152">
            <v>0</v>
          </cell>
          <cell r="F152">
            <v>7.43</v>
          </cell>
          <cell r="G152" t="str">
            <v>SINAPI</v>
          </cell>
        </row>
        <row r="153">
          <cell r="A153" t="str">
            <v>73839/004</v>
          </cell>
          <cell r="B153" t="str">
            <v>ASSENTAMENTO DE TUBOS DE AÇO, COM JUNTA ELÁSTICA (COMPRIMENTO DE 6,00M) - DN 300 MM</v>
          </cell>
          <cell r="C153" t="str">
            <v>M</v>
          </cell>
          <cell r="D153">
            <v>0</v>
          </cell>
          <cell r="E153">
            <v>0</v>
          </cell>
          <cell r="F153">
            <v>8.3800000000000008</v>
          </cell>
          <cell r="G153" t="str">
            <v>SINAPI</v>
          </cell>
        </row>
        <row r="154">
          <cell r="A154" t="str">
            <v>73839/005</v>
          </cell>
          <cell r="B154" t="str">
            <v>ASSENTAMENTO DE TUBOS DE AÇO, COM JUNTA ELÁSTICA (COMPRIMENTO DE 6,00M) - DN 350 MM</v>
          </cell>
          <cell r="C154" t="str">
            <v>M</v>
          </cell>
          <cell r="D154">
            <v>0</v>
          </cell>
          <cell r="E154">
            <v>0</v>
          </cell>
          <cell r="F154">
            <v>9.8000000000000007</v>
          </cell>
          <cell r="G154" t="str">
            <v>SINAPI</v>
          </cell>
        </row>
        <row r="155">
          <cell r="A155" t="str">
            <v>73839/006</v>
          </cell>
          <cell r="B155" t="str">
            <v>ASSENTAMENTO DE TUBOS DE AÇO, COM JUNTA ELÁSTICA (COMPRIMENTO DE 6,00M) - DN 400 MM</v>
          </cell>
          <cell r="C155" t="str">
            <v>M</v>
          </cell>
          <cell r="D155">
            <v>0</v>
          </cell>
          <cell r="E155">
            <v>0</v>
          </cell>
          <cell r="F155">
            <v>11.22</v>
          </cell>
          <cell r="G155" t="str">
            <v>SINAPI</v>
          </cell>
        </row>
        <row r="156">
          <cell r="A156" t="str">
            <v>73839/007</v>
          </cell>
          <cell r="B156" t="str">
            <v>ASSENTAMENTO DE TUBOS DE AÇO, COM JUNTA ELÁSTICA (COMPRIMENTO DE 6,00M) - DN 450 MM</v>
          </cell>
          <cell r="C156" t="str">
            <v>M</v>
          </cell>
          <cell r="D156">
            <v>0</v>
          </cell>
          <cell r="E156">
            <v>0</v>
          </cell>
          <cell r="F156">
            <v>12.6</v>
          </cell>
          <cell r="G156" t="str">
            <v>SINAPI</v>
          </cell>
        </row>
        <row r="157">
          <cell r="A157" t="str">
            <v>73839/008</v>
          </cell>
          <cell r="B157" t="str">
            <v>ASSENTAMENTO DE TUBOS DE AÇO, COM JUNTA ELÁSTICA (COMPRIMENTO DE 6,00M) - DN 500 MM</v>
          </cell>
          <cell r="C157" t="str">
            <v>M</v>
          </cell>
          <cell r="D157">
            <v>0</v>
          </cell>
          <cell r="E157">
            <v>0</v>
          </cell>
          <cell r="F157">
            <v>14</v>
          </cell>
          <cell r="G157" t="str">
            <v>SINAPI</v>
          </cell>
        </row>
        <row r="158">
          <cell r="A158" t="str">
            <v>73839/009</v>
          </cell>
          <cell r="B158" t="str">
            <v>ASSENTAMENTO DE TUBOS DE AÇO, COM JUNTA ELÁSTICA (COMPRIMENTO DE 6,00M) - DN 600 MM</v>
          </cell>
          <cell r="C158" t="str">
            <v>M</v>
          </cell>
          <cell r="D158">
            <v>0</v>
          </cell>
          <cell r="E158">
            <v>0</v>
          </cell>
          <cell r="F158">
            <v>16.850000000000001</v>
          </cell>
          <cell r="G158" t="str">
            <v>SINAPI</v>
          </cell>
        </row>
        <row r="159">
          <cell r="A159" t="str">
            <v>73839/010</v>
          </cell>
          <cell r="B159" t="str">
            <v>ASSENTAMENTO DE TUBOS DE AÇO, COM JUNTA ELÁSTICA (COMPRIMENTO DE 6,00M) - DN 700 MM</v>
          </cell>
          <cell r="C159" t="str">
            <v>M</v>
          </cell>
          <cell r="D159">
            <v>0</v>
          </cell>
          <cell r="E159">
            <v>0</v>
          </cell>
          <cell r="F159">
            <v>21.03</v>
          </cell>
          <cell r="G159" t="str">
            <v>SINAPI</v>
          </cell>
        </row>
        <row r="160">
          <cell r="A160" t="str">
            <v>73839/011</v>
          </cell>
          <cell r="B160" t="str">
            <v>ASSENTAMENTO DE TUBOS DE AÇO, COM JUNTA ELÁSTICA (COMPRIMENTO DE 6,00M) - DN 800 MM</v>
          </cell>
          <cell r="C160" t="str">
            <v>M</v>
          </cell>
          <cell r="D160">
            <v>0</v>
          </cell>
          <cell r="E160">
            <v>0</v>
          </cell>
          <cell r="F160">
            <v>24.19</v>
          </cell>
          <cell r="G160" t="str">
            <v>SINAPI</v>
          </cell>
        </row>
        <row r="161">
          <cell r="A161" t="str">
            <v>73839/012</v>
          </cell>
          <cell r="B161" t="str">
            <v>ASSENTAMENTO DE TUBOS DE AÇO, COM JUNTA ELÁSTICA (COMPRIMENTO DE 6,00M) - DN 900 MM</v>
          </cell>
          <cell r="C161" t="str">
            <v>M</v>
          </cell>
          <cell r="D161">
            <v>0</v>
          </cell>
          <cell r="E161">
            <v>0</v>
          </cell>
          <cell r="F161">
            <v>28.34</v>
          </cell>
          <cell r="G161" t="str">
            <v>SINAPI</v>
          </cell>
        </row>
        <row r="162">
          <cell r="A162" t="str">
            <v>73839/013</v>
          </cell>
          <cell r="B162" t="str">
            <v>ASSENTAMENTO DE TUBOS DE AÇO, COM JUNTA ELASTICA(COMPRIMENTO DE 6,00M) - DN 1000 MM</v>
          </cell>
          <cell r="C162" t="str">
            <v>M</v>
          </cell>
          <cell r="D162">
            <v>0</v>
          </cell>
          <cell r="E162">
            <v>0</v>
          </cell>
          <cell r="F162">
            <v>30.32</v>
          </cell>
          <cell r="G162" t="str">
            <v>SINAPI</v>
          </cell>
        </row>
        <row r="163">
          <cell r="A163" t="str">
            <v>73839/014</v>
          </cell>
          <cell r="B163" t="str">
            <v>ASSENTAMENTO DE TUBOS DE AÇO, COM JUNTA ELASTICA(COMPRIMENTO DE 6,00M) - DN 1100 MM</v>
          </cell>
          <cell r="C163" t="str">
            <v>M</v>
          </cell>
          <cell r="D163">
            <v>0</v>
          </cell>
          <cell r="E163">
            <v>0</v>
          </cell>
          <cell r="F163">
            <v>35.96</v>
          </cell>
          <cell r="G163" t="str">
            <v>SINAPI</v>
          </cell>
        </row>
        <row r="164">
          <cell r="A164" t="str">
            <v>73839/015</v>
          </cell>
          <cell r="B164" t="str">
            <v>ASSENTAMENTO DE TUBOS DE AÇO, COM JUNTA ELASTICA(COMPRIMENTO DE 6,00M) - DN 1200 MM</v>
          </cell>
          <cell r="C164" t="str">
            <v>M</v>
          </cell>
          <cell r="D164">
            <v>0</v>
          </cell>
          <cell r="E164">
            <v>0</v>
          </cell>
          <cell r="F164">
            <v>42.53</v>
          </cell>
          <cell r="G164" t="str">
            <v>SINAPI</v>
          </cell>
        </row>
        <row r="165">
          <cell r="A165" t="str">
            <v>CANT</v>
          </cell>
          <cell r="B165" t="str">
            <v>CANTEIRO DE OBRAS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SINAPI</v>
          </cell>
        </row>
        <row r="166">
          <cell r="A166">
            <v>1</v>
          </cell>
          <cell r="B166" t="str">
            <v>CONSTRUCAO DO CANTEIRO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SINAPI</v>
          </cell>
        </row>
        <row r="167">
          <cell r="A167">
            <v>73752</v>
          </cell>
          <cell r="B167" t="str">
            <v>SANITARIO C/VASO/CHUVEIRO PARA PESSOAL DE OBRA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SINAPI</v>
          </cell>
        </row>
        <row r="168">
          <cell r="A168" t="str">
            <v>73752/001</v>
          </cell>
          <cell r="B168" t="str">
            <v>SANITARIO COM VASO E CHUVEIRO PARA PESSOAL DE OBRA, COLETIVO DE 2 MODULOS, INCLUSIVE INSTALACAO E APARELHOS, REAPROVEITADO 2 VEZES</v>
          </cell>
          <cell r="C168" t="str">
            <v>UN</v>
          </cell>
          <cell r="D168">
            <v>0</v>
          </cell>
          <cell r="E168">
            <v>0</v>
          </cell>
          <cell r="F168">
            <v>2480.54</v>
          </cell>
          <cell r="G168" t="str">
            <v>SINAPI</v>
          </cell>
        </row>
        <row r="169">
          <cell r="A169">
            <v>73803</v>
          </cell>
          <cell r="B169" t="str">
            <v>GALPAO P/OFICINA/DEPOSITO CANTEIRO OBRA(MAD LEI)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SINAPI</v>
          </cell>
        </row>
        <row r="170">
          <cell r="A170" t="str">
            <v>73803/001</v>
          </cell>
          <cell r="B170" t="str">
            <v>GALPAO ABERTO PARA OFICINA E DEPOSITO DE CANTEIRO DE OBRAS, EM MADEIRA DE LEI</v>
          </cell>
          <cell r="C170" t="str">
            <v>M2</v>
          </cell>
          <cell r="D170">
            <v>0</v>
          </cell>
          <cell r="E170">
            <v>0</v>
          </cell>
          <cell r="F170">
            <v>171.13</v>
          </cell>
          <cell r="G170" t="str">
            <v>SINAPI</v>
          </cell>
        </row>
        <row r="171">
          <cell r="A171">
            <v>73805</v>
          </cell>
          <cell r="B171" t="str">
            <v>BARRACOES DE OBRA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SINAPI</v>
          </cell>
        </row>
        <row r="172">
          <cell r="A172" t="str">
            <v>73805/001</v>
          </cell>
          <cell r="B172" t="str">
            <v>BARRACAO DE OBRA PARA ALOJAMENTO/ESCRITORIO, PISO EM PINHO 3A, PAREDES EM COMPENSADO 10MM, COBERTURA EM TELHA AMIANTO 6MM, INCLUSO INSTALACOES ELETRICAS E ESQUADRIAS</v>
          </cell>
          <cell r="C172" t="str">
            <v>M2</v>
          </cell>
          <cell r="D172">
            <v>0</v>
          </cell>
          <cell r="E172">
            <v>0</v>
          </cell>
          <cell r="F172">
            <v>200.4</v>
          </cell>
          <cell r="G172" t="str">
            <v>SINAPI</v>
          </cell>
        </row>
        <row r="173">
          <cell r="A173">
            <v>74210</v>
          </cell>
          <cell r="B173" t="str">
            <v>BARRACAO DE OBRA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SINAPI</v>
          </cell>
        </row>
        <row r="174">
          <cell r="A174" t="str">
            <v>74210/001</v>
          </cell>
          <cell r="B174" t="str">
            <v>BARRACAO PARA DEPOSITO EM TABUAS DE MADEIRA, COBERTURA EM FIBROCIMENTO 4 MM,  INCLUSO PISO ARGAMASSA TRAÇO 1:6 (CIMENTO E AREIA)</v>
          </cell>
          <cell r="C174" t="str">
            <v>M2</v>
          </cell>
          <cell r="D174">
            <v>0</v>
          </cell>
          <cell r="E174">
            <v>0</v>
          </cell>
          <cell r="F174">
            <v>247.82</v>
          </cell>
          <cell r="G174" t="str">
            <v>SINAPI</v>
          </cell>
        </row>
        <row r="175">
          <cell r="A175">
            <v>74242</v>
          </cell>
          <cell r="B175" t="str">
            <v>CONSTRUCAO DE BARRACAO DE OBRA - MMA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SINAPI</v>
          </cell>
        </row>
        <row r="176">
          <cell r="A176" t="str">
            <v>74242/001</v>
          </cell>
          <cell r="B176" t="str">
            <v>BARRACAO DE OBRA EM CHAPA DE MADEIRA COMPENSADA COM BANHEIRO, COBERTURA EM FIBROCIMENTO 4 MM, INCLUSO INSTALACOES HIDRO-SANITARIAS E ELETRICAS</v>
          </cell>
          <cell r="C176" t="str">
            <v>M2</v>
          </cell>
          <cell r="D176">
            <v>0</v>
          </cell>
          <cell r="E176">
            <v>0</v>
          </cell>
          <cell r="F176">
            <v>153.66</v>
          </cell>
          <cell r="G176" t="str">
            <v>SINAPI</v>
          </cell>
        </row>
        <row r="177">
          <cell r="A177">
            <v>2</v>
          </cell>
          <cell r="B177" t="str">
            <v>PLACA DE OBRA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SINAPI</v>
          </cell>
        </row>
        <row r="178">
          <cell r="A178">
            <v>74209</v>
          </cell>
          <cell r="B178" t="str">
            <v>AQUISICAO E ASSENTAMENTO PLACA DE OBRA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SINAPI</v>
          </cell>
        </row>
        <row r="179">
          <cell r="A179" t="str">
            <v>74209/001</v>
          </cell>
          <cell r="B179" t="str">
            <v>PLACA DE OBRA EM CHAPA DE ACO GALVANIZADO</v>
          </cell>
          <cell r="C179" t="str">
            <v>M2</v>
          </cell>
          <cell r="D179">
            <v>0</v>
          </cell>
          <cell r="E179">
            <v>0</v>
          </cell>
          <cell r="F179">
            <v>249.04</v>
          </cell>
          <cell r="G179" t="str">
            <v>SINAPI</v>
          </cell>
        </row>
        <row r="180">
          <cell r="A180">
            <v>4</v>
          </cell>
          <cell r="B180" t="str">
            <v>MOBILIZACAO E DESMOBILIZACAO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SINAPI</v>
          </cell>
        </row>
        <row r="181">
          <cell r="A181">
            <v>73756</v>
          </cell>
          <cell r="B181" t="str">
            <v>MONTAGEM E DESMONTAGEM USINA DE CONCRETO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SINAPI</v>
          </cell>
        </row>
        <row r="182">
          <cell r="A182" t="str">
            <v>73756/001</v>
          </cell>
          <cell r="B182" t="str">
            <v>MONTAGEM / DESMONTAGEM DE USINA CONCRETO TIPO PAREDE C/SILOS HORIZONTAL P/3 AGREGADOS, INCLUSIVE MECANICO (PESADO) E MESTRE DE OBRAS</v>
          </cell>
          <cell r="C182" t="str">
            <v>UN</v>
          </cell>
          <cell r="D182">
            <v>0</v>
          </cell>
          <cell r="E182">
            <v>0</v>
          </cell>
          <cell r="F182">
            <v>28295.84</v>
          </cell>
          <cell r="G182" t="str">
            <v>SINAPI</v>
          </cell>
        </row>
        <row r="183">
          <cell r="A183">
            <v>73847</v>
          </cell>
          <cell r="B183" t="str">
            <v>ALUGUEL DE CONTAINER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SINAPI</v>
          </cell>
        </row>
        <row r="184">
          <cell r="A184" t="str">
            <v>73847/001</v>
          </cell>
          <cell r="B184" t="str">
            <v>ALUGUEL CONTAINER/ESCRIT INCL INST ELET LARG=2,20 COMP=6,20M ALTURA 2,50M CHAPA DE AÇO COM NERVURAS TRAPEZOIDAL FORRO COM ISOLANTE TERMO/ACUSTICO CHASSIS REFORÇADO PISO DE COMPENSADO EXC TRANSP/CARGA /DESCARGA</v>
          </cell>
          <cell r="C184" t="str">
            <v>MES</v>
          </cell>
          <cell r="D184">
            <v>0</v>
          </cell>
          <cell r="E184">
            <v>0</v>
          </cell>
          <cell r="F184">
            <v>378.57</v>
          </cell>
          <cell r="G184" t="str">
            <v>SINAPI</v>
          </cell>
        </row>
        <row r="185">
          <cell r="A185" t="str">
            <v>73847/002</v>
          </cell>
          <cell r="B185" t="str">
            <v>ALUGUEL CONTAINER/ESCRIT/WC C/1 VASO/1 LAV/1 MIC/4 CHUV LARG=2,20M COMPR=6,20M ALT=2,50M CHAPA ACO NERV TRAPEZ FORROC/ISOL TERMO-ACUST CHASSIS REFORC PISO COMPENS NAVAL INCL INST ELETR/HIDRO-SANIT EXCL TRANSP/CARGA/DESCARGA</v>
          </cell>
          <cell r="C185" t="str">
            <v>MES</v>
          </cell>
          <cell r="D185">
            <v>0</v>
          </cell>
          <cell r="E185">
            <v>0</v>
          </cell>
          <cell r="F185">
            <v>413.02</v>
          </cell>
          <cell r="G185" t="str">
            <v>SINAPI</v>
          </cell>
        </row>
        <row r="186">
          <cell r="A186" t="str">
            <v>73847/003</v>
          </cell>
          <cell r="B186" t="str">
            <v>ALUGUEL CONTAINER/SANIT C/2 VASOS/1 LAVAT/1 MIC/4 CHUV LARG=2,20M COMPR=6,20M ALT=2,50M CHAPA ACO C/NERV TRAPEZ FORRO C/ISOLAM TERMO/ACUSTICO CHASSIS REFORC PISO COMPENS NAVAL INCL INST ELETR/HIDR EXCL TRANSP/CARGA/DESCARG</v>
          </cell>
          <cell r="C186" t="str">
            <v>MES</v>
          </cell>
          <cell r="D186">
            <v>0</v>
          </cell>
          <cell r="E186">
            <v>0</v>
          </cell>
          <cell r="F186">
            <v>593.4</v>
          </cell>
          <cell r="G186" t="str">
            <v>SINAPI</v>
          </cell>
        </row>
        <row r="187">
          <cell r="A187" t="str">
            <v>73847/004</v>
          </cell>
          <cell r="B187" t="str">
            <v>ALUGUEL CONTAINER/SANIT C/4 VASOS/1 LAVAT/1 MIC/4 CHUV LARG=2,20M COMPR=6,20M ALT=2,50M CHAPAS ACO C/NERV TRAPEZ FORRO C/ ISOL TERMO-ACUST CHASSIS REFORC PISO COMPENS NAVAL INCL INST RA ELETR/HIDRO-SANIT EXCL TRANSP/CARGA/DESCARGA</v>
          </cell>
          <cell r="C187" t="str">
            <v>MES</v>
          </cell>
          <cell r="D187">
            <v>0</v>
          </cell>
          <cell r="E187">
            <v>0</v>
          </cell>
          <cell r="F187">
            <v>641.38</v>
          </cell>
          <cell r="G187" t="str">
            <v>SINAPI</v>
          </cell>
        </row>
        <row r="188">
          <cell r="A188" t="str">
            <v>73847/005</v>
          </cell>
          <cell r="B188" t="str">
            <v>ALUGUEL CONTAINER/SANIT C/7 VASOS/1 LAVAT/1 MIC LARG=2,20M COMPR=6,20M ALT=2,50M CHAPA ACO NERV TRAPEZ FORRO C/ISOL TERMO-ACUST CHASSIS REFORC PISO COMPENS NAVAL INCL INST ELET/HIDRO-SANIT EXCL TRANSP/CARGA/DESCARGA</v>
          </cell>
          <cell r="C188" t="str">
            <v>MES</v>
          </cell>
          <cell r="D188">
            <v>0</v>
          </cell>
          <cell r="E188">
            <v>0</v>
          </cell>
          <cell r="F188">
            <v>665.98</v>
          </cell>
          <cell r="G188" t="str">
            <v>SINAPI</v>
          </cell>
        </row>
        <row r="189">
          <cell r="A189" t="str">
            <v>CHOR</v>
          </cell>
          <cell r="B189" t="str">
            <v>CUSTOS HORÁRIOS DE MÁQUINAS E EQUIPAMENTOS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SINAPI</v>
          </cell>
        </row>
        <row r="190">
          <cell r="A190">
            <v>325</v>
          </cell>
          <cell r="B190" t="str">
            <v>CUSTO HORÁRIO PRODUTIVO DIURNO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SINAPI</v>
          </cell>
        </row>
        <row r="191">
          <cell r="A191">
            <v>5631</v>
          </cell>
          <cell r="B191" t="str">
            <v>ESCAVADEIRA HIDRAULICA SOBRE ESTEIRA 105HP, PESO OPERACIONAL 17T, CAP. 0,8M3 - CHP DIURNO</v>
          </cell>
          <cell r="C191" t="str">
            <v>CHP</v>
          </cell>
          <cell r="D191">
            <v>0</v>
          </cell>
          <cell r="E191">
            <v>0</v>
          </cell>
          <cell r="F191">
            <v>152.05000000000001</v>
          </cell>
          <cell r="G191" t="str">
            <v>SINAPI</v>
          </cell>
        </row>
        <row r="192">
          <cell r="A192">
            <v>5678</v>
          </cell>
          <cell r="B192" t="str">
            <v>RETRO-ESCAVADEIRA, 4 X 4, 86 CV (VU= 5 ANOS)  - CHP DIURNO</v>
          </cell>
          <cell r="C192" t="str">
            <v>CHP</v>
          </cell>
          <cell r="D192">
            <v>0</v>
          </cell>
          <cell r="E192">
            <v>0</v>
          </cell>
          <cell r="F192">
            <v>95.84</v>
          </cell>
          <cell r="G192" t="str">
            <v>SINAPI</v>
          </cell>
        </row>
        <row r="193">
          <cell r="A193">
            <v>5680</v>
          </cell>
          <cell r="B193" t="str">
            <v>RETRO-ESCAVADEIRA, 75CV (VU= 5 ANOS) -CHP DIURNO</v>
          </cell>
          <cell r="C193" t="str">
            <v>CHP</v>
          </cell>
          <cell r="D193">
            <v>0</v>
          </cell>
          <cell r="E193">
            <v>0</v>
          </cell>
          <cell r="F193">
            <v>87.4</v>
          </cell>
          <cell r="G193" t="str">
            <v>SINAPI</v>
          </cell>
        </row>
        <row r="194">
          <cell r="A194">
            <v>5682</v>
          </cell>
          <cell r="B194" t="str">
            <v>ROLO COMPACTADOR VIBRATÓRIO, CILINDRO LISO, AUTO-PROPEL. 80HP, PESO MÁXIMO OPERACIONAL 8,1T - CHP DIURNO</v>
          </cell>
          <cell r="C194" t="str">
            <v>CHP</v>
          </cell>
          <cell r="D194">
            <v>0</v>
          </cell>
          <cell r="E194">
            <v>0</v>
          </cell>
          <cell r="F194">
            <v>114.28</v>
          </cell>
          <cell r="G194" t="str">
            <v>SINAPI</v>
          </cell>
        </row>
        <row r="195">
          <cell r="A195">
            <v>5684</v>
          </cell>
          <cell r="B195" t="str">
            <v>ROLO COMPACTADOR VIBRATÓRIO DE CILINDRO LISO, AUTO-PROPEL.  83 CV -  6,6T, IMPACTO DINÂMICO 18,5/11,5T - CHP DIURNO</v>
          </cell>
          <cell r="C195" t="str">
            <v>CHP</v>
          </cell>
          <cell r="D195">
            <v>0</v>
          </cell>
          <cell r="E195">
            <v>0</v>
          </cell>
          <cell r="F195">
            <v>94.45</v>
          </cell>
          <cell r="G195" t="str">
            <v>SINAPI</v>
          </cell>
        </row>
        <row r="196">
          <cell r="A196">
            <v>5686</v>
          </cell>
          <cell r="B196" t="str">
            <v>ROLO COMPACTADOR VIBRATÓRIO, TANDEM, AUTO PROPEL., CILINDRO LISO DE AÇO, 40HP - 4,4T, IMPACTO DINÂMICO 3,1T- VU 5 ANOS - CHP DIURNO.</v>
          </cell>
          <cell r="C196" t="str">
            <v>CHP</v>
          </cell>
          <cell r="D196">
            <v>0</v>
          </cell>
          <cell r="E196">
            <v>0</v>
          </cell>
          <cell r="F196">
            <v>46.98</v>
          </cell>
          <cell r="G196" t="str">
            <v>SINAPI</v>
          </cell>
        </row>
        <row r="197">
          <cell r="A197">
            <v>5689</v>
          </cell>
          <cell r="B197" t="str">
            <v>GRADE ARADORA COM 24 DISCOS DE 24" SOBRE PNEUS - CHP DIURNO</v>
          </cell>
          <cell r="C197" t="str">
            <v>CHP</v>
          </cell>
          <cell r="D197">
            <v>0</v>
          </cell>
          <cell r="E197">
            <v>0</v>
          </cell>
          <cell r="F197">
            <v>4.76</v>
          </cell>
          <cell r="G197" t="str">
            <v>SINAPI</v>
          </cell>
        </row>
        <row r="198">
          <cell r="A198">
            <v>5761</v>
          </cell>
          <cell r="B198" t="str">
            <v>CAMINHAO PIPA 6000L TOCO, 162CV - 7,5T (VU=6ANOS) (INCLUI TANQUE DE ACO PARA TRANSPORTE DE AGUA E MOTOBOMBA CENTRIFUGA A GASOLINA 3,5CV) - CUSTO HORARIO PRODUTIVO DIURNO</v>
          </cell>
          <cell r="C198" t="str">
            <v>CHP</v>
          </cell>
          <cell r="D198">
            <v>0</v>
          </cell>
          <cell r="E198">
            <v>0</v>
          </cell>
          <cell r="F198">
            <v>109.65</v>
          </cell>
          <cell r="G198" t="str">
            <v>SINAPI</v>
          </cell>
        </row>
        <row r="199">
          <cell r="A199">
            <v>5795</v>
          </cell>
          <cell r="B199" t="str">
            <v>MARTELETE OU ROMPEDOR PNEUMÁTICO MANUAL 28KG, FREQUENCIA DE IMPACTO 1230/MINUTO - CHP DIURNO</v>
          </cell>
          <cell r="C199" t="str">
            <v>CHP</v>
          </cell>
          <cell r="D199">
            <v>0</v>
          </cell>
          <cell r="E199">
            <v>0</v>
          </cell>
          <cell r="F199">
            <v>16.98</v>
          </cell>
          <cell r="G199" t="str">
            <v>SINAPI</v>
          </cell>
        </row>
        <row r="200">
          <cell r="A200">
            <v>5808</v>
          </cell>
          <cell r="B200" t="str">
            <v>USINA DE ASFALTO A QUENTE FIXA CAP.40/80 TON/H - CHP DIURNO</v>
          </cell>
          <cell r="C200" t="str">
            <v>CHP</v>
          </cell>
          <cell r="D200">
            <v>0</v>
          </cell>
          <cell r="E200">
            <v>0</v>
          </cell>
          <cell r="F200">
            <v>409.43</v>
          </cell>
          <cell r="G200" t="str">
            <v>SINAPI</v>
          </cell>
        </row>
        <row r="201">
          <cell r="A201">
            <v>5811</v>
          </cell>
          <cell r="B201" t="str">
            <v>CAMINHAO BASCULANTE, 6M3,12T - 162HP (VU=5ANOS) - CHP DIURNO</v>
          </cell>
          <cell r="C201" t="str">
            <v>CHP</v>
          </cell>
          <cell r="D201">
            <v>0</v>
          </cell>
          <cell r="E201">
            <v>0</v>
          </cell>
          <cell r="F201">
            <v>107.73</v>
          </cell>
          <cell r="G201" t="str">
            <v>SINAPI</v>
          </cell>
        </row>
        <row r="202">
          <cell r="A202">
            <v>5823</v>
          </cell>
          <cell r="B202" t="str">
            <v>USINA DE CONCRETO FIXA CAPACIDADE 90/120 M³, 63HP - CHP DIURNO</v>
          </cell>
          <cell r="C202" t="str">
            <v>CHP</v>
          </cell>
          <cell r="D202">
            <v>0</v>
          </cell>
          <cell r="E202">
            <v>0</v>
          </cell>
          <cell r="F202">
            <v>91.11</v>
          </cell>
          <cell r="G202" t="str">
            <v>SINAPI</v>
          </cell>
        </row>
        <row r="203">
          <cell r="A203">
            <v>5824</v>
          </cell>
          <cell r="B203" t="str">
            <v>CAMINHAO CARROCERIA ABERTA,EM MADEIRA, TOCO, 170CV - 11T (VU=6ANOS) -CUSTO HORÁRIO DE PRODUÇÃO DIURNA</v>
          </cell>
          <cell r="C203" t="str">
            <v>CHP</v>
          </cell>
          <cell r="D203">
            <v>0</v>
          </cell>
          <cell r="E203">
            <v>0</v>
          </cell>
          <cell r="F203">
            <v>101.03</v>
          </cell>
          <cell r="G203" t="str">
            <v>SINAPI</v>
          </cell>
        </row>
        <row r="204">
          <cell r="A204">
            <v>5835</v>
          </cell>
          <cell r="B204" t="str">
            <v>VIBROACABADORA SOBRE ESTEIRAS POTENCIA MAX. 105CV CAPACIDADE ATE 450 T/H  - CHP DIURNO</v>
          </cell>
          <cell r="C204" t="str">
            <v>CHP</v>
          </cell>
          <cell r="D204">
            <v>0</v>
          </cell>
          <cell r="E204">
            <v>0</v>
          </cell>
          <cell r="F204">
            <v>199.3</v>
          </cell>
          <cell r="G204" t="str">
            <v>SINAPI</v>
          </cell>
        </row>
        <row r="205">
          <cell r="A205">
            <v>5839</v>
          </cell>
          <cell r="B205" t="str">
            <v>VASSOURA MECÂNICA REBOCÁVEL C/ ESCOVA CILÍNDRICA LARGURA = 2,44M - CHP DIURNO</v>
          </cell>
          <cell r="C205" t="str">
            <v>CHP</v>
          </cell>
          <cell r="D205">
            <v>0</v>
          </cell>
          <cell r="E205">
            <v>0</v>
          </cell>
          <cell r="F205">
            <v>4.1100000000000003</v>
          </cell>
          <cell r="G205" t="str">
            <v>SINAPI</v>
          </cell>
        </row>
        <row r="206">
          <cell r="A206">
            <v>5843</v>
          </cell>
          <cell r="B206" t="str">
            <v>TRATOR DE PNEUS 110 A 126 HP - CHP DIURNO</v>
          </cell>
          <cell r="C206" t="str">
            <v>CHP</v>
          </cell>
          <cell r="D206">
            <v>0</v>
          </cell>
          <cell r="E206">
            <v>0</v>
          </cell>
          <cell r="F206">
            <v>110.14</v>
          </cell>
          <cell r="G206" t="str">
            <v>SINAPI</v>
          </cell>
        </row>
        <row r="207">
          <cell r="A207">
            <v>5847</v>
          </cell>
          <cell r="B207" t="str">
            <v>TRATOR DE ESTEIRAS POTENCIA 165 HP, PESO OPERACIONAL 17,1T  - CHP DIURNO</v>
          </cell>
          <cell r="C207" t="str">
            <v>CHP</v>
          </cell>
          <cell r="D207">
            <v>0</v>
          </cell>
          <cell r="E207">
            <v>0</v>
          </cell>
          <cell r="F207">
            <v>250.12</v>
          </cell>
          <cell r="G207" t="str">
            <v>SINAPI</v>
          </cell>
        </row>
        <row r="208">
          <cell r="A208">
            <v>5851</v>
          </cell>
          <cell r="B208" t="str">
            <v>TRATOR DE ESTEIRAS 153HP PESO OPERACIONAL 15T, COM RODA MOTRIZ ELEVADA- CHP DIURNO</v>
          </cell>
          <cell r="C208" t="str">
            <v>CHP</v>
          </cell>
          <cell r="D208">
            <v>0</v>
          </cell>
          <cell r="E208">
            <v>0</v>
          </cell>
          <cell r="F208">
            <v>245.49</v>
          </cell>
          <cell r="G208" t="str">
            <v>SINAPI</v>
          </cell>
        </row>
        <row r="209">
          <cell r="A209">
            <v>5855</v>
          </cell>
          <cell r="B209" t="str">
            <v>TRATOR DE ESTEIRAS COM LAMINA - POTENCIA 305 HP - PESO OPERACIONAL 37T - CHP DIURNO</v>
          </cell>
          <cell r="C209" t="str">
            <v>CHP</v>
          </cell>
          <cell r="D209">
            <v>0</v>
          </cell>
          <cell r="E209">
            <v>0</v>
          </cell>
          <cell r="F209">
            <v>561.89</v>
          </cell>
          <cell r="G209" t="str">
            <v>SINAPI</v>
          </cell>
        </row>
        <row r="210">
          <cell r="A210">
            <v>5863</v>
          </cell>
          <cell r="B210" t="str">
            <v>ROLO COMPACTADOR VIBRATÓRIO REBOCÁVEL AÇO LISO, PESO 4,7T, IMPACTO DINÂMICO 18,3T - CHP DIURNO</v>
          </cell>
          <cell r="C210" t="str">
            <v>CHP</v>
          </cell>
          <cell r="D210">
            <v>0</v>
          </cell>
          <cell r="E210">
            <v>0</v>
          </cell>
          <cell r="F210">
            <v>57.87</v>
          </cell>
          <cell r="G210" t="str">
            <v>SINAPI</v>
          </cell>
        </row>
        <row r="211">
          <cell r="A211">
            <v>5867</v>
          </cell>
          <cell r="B211" t="str">
            <v>ROLO COMPACTADOR VIBRATÓRIO TANDEM AÇO LISO, POTÊNCIA 58CV, PESO SEM/COM LASTRO 6,5/9,4 T - CHP DIURNO</v>
          </cell>
          <cell r="C211" t="str">
            <v>CHP</v>
          </cell>
          <cell r="D211">
            <v>0</v>
          </cell>
          <cell r="E211">
            <v>0</v>
          </cell>
          <cell r="F211">
            <v>87.1</v>
          </cell>
          <cell r="G211" t="str">
            <v>SINAPI</v>
          </cell>
        </row>
        <row r="212">
          <cell r="A212">
            <v>5871</v>
          </cell>
          <cell r="B212" t="str">
            <v>ROLO COMPACTADOR DE PNEUS ESTÁTICO PARA ASFALTO, PRESSÃO VARIÁVEL, POTÊNCIA 99HP, PESO OPERACIONAL SEM/COM LASTRO 8,3/21,0 T - CHP DIURNO</v>
          </cell>
          <cell r="C212" t="str">
            <v>CHP</v>
          </cell>
          <cell r="D212">
            <v>0</v>
          </cell>
          <cell r="E212">
            <v>0</v>
          </cell>
          <cell r="F212">
            <v>136.27000000000001</v>
          </cell>
          <cell r="G212" t="str">
            <v>SINAPI</v>
          </cell>
        </row>
        <row r="213">
          <cell r="A213">
            <v>5875</v>
          </cell>
          <cell r="B213" t="str">
            <v>RETRO-ESCAVADEIRA, 74HP  - (VU = 6 ANOS) - CHP DIURNO</v>
          </cell>
          <cell r="C213" t="str">
            <v>CHP</v>
          </cell>
          <cell r="D213">
            <v>0</v>
          </cell>
          <cell r="E213">
            <v>0</v>
          </cell>
          <cell r="F213">
            <v>89.46</v>
          </cell>
          <cell r="G213" t="str">
            <v>SINAPI</v>
          </cell>
        </row>
        <row r="214">
          <cell r="A214">
            <v>5879</v>
          </cell>
          <cell r="B214" t="str">
            <v>ROLO COMPACTADOR VIBRATÓRIO PÉ DE CARNEIRO, OPERADO POR CONTROLE REMOTO, POTÊNCIA 17HP, PESO OPERACIONAL 1,65T - CHP DIURNO</v>
          </cell>
          <cell r="C214" t="str">
            <v>CHP</v>
          </cell>
          <cell r="D214">
            <v>0</v>
          </cell>
          <cell r="E214">
            <v>0</v>
          </cell>
          <cell r="F214">
            <v>7.55</v>
          </cell>
          <cell r="G214" t="str">
            <v>SINAPI</v>
          </cell>
        </row>
        <row r="215">
          <cell r="A215">
            <v>5882</v>
          </cell>
          <cell r="B215" t="str">
            <v>EQUIPAMENTO PARA LAMA ASFALTICA COM SILO DE AGREGADO 6M3, DOSADOR DE CIMENTO, A SER MONTADO SOBRE CAMINHÃO (NAO INCLUI O CAMINHAO) - CUSTO HORARIO PRODUTIVO DIURNO</v>
          </cell>
          <cell r="C215" t="str">
            <v>CHP</v>
          </cell>
          <cell r="D215">
            <v>0</v>
          </cell>
          <cell r="E215">
            <v>0</v>
          </cell>
          <cell r="F215">
            <v>132.87</v>
          </cell>
          <cell r="G215" t="str">
            <v>SINAPI</v>
          </cell>
        </row>
        <row r="216">
          <cell r="A216">
            <v>5886</v>
          </cell>
          <cell r="B216" t="str">
            <v>CAMINHAO PIPA FORD F12000 6000L 162CV C/BOMBA GASOLINA - CHP DIURNO</v>
          </cell>
          <cell r="C216" t="str">
            <v>CHP</v>
          </cell>
          <cell r="D216">
            <v>0</v>
          </cell>
          <cell r="E216">
            <v>0</v>
          </cell>
          <cell r="F216">
            <v>90.05</v>
          </cell>
          <cell r="G216" t="str">
            <v>SINAPI</v>
          </cell>
        </row>
        <row r="217">
          <cell r="A217">
            <v>5890</v>
          </cell>
          <cell r="B217" t="str">
            <v>CAMINHAO TOCO, 177CV - 14T (VU=6ANOS) (NAO INCLUI CARROCERIA) - CUSTO HORARIO PRODUTIVO DIURNO</v>
          </cell>
          <cell r="C217" t="str">
            <v>CHP</v>
          </cell>
          <cell r="D217">
            <v>0</v>
          </cell>
          <cell r="E217">
            <v>0</v>
          </cell>
          <cell r="F217">
            <v>103.85</v>
          </cell>
          <cell r="G217" t="str">
            <v>SINAPI</v>
          </cell>
        </row>
        <row r="218">
          <cell r="A218">
            <v>5894</v>
          </cell>
          <cell r="B218" t="str">
            <v>CAMINHAO TOCO, 170CV - 11T (VU=6ANOS) (NAO INCLUI CARROCERIA) - CUSTO HORARIO PRODUTIVO DIURNO</v>
          </cell>
          <cell r="C218" t="str">
            <v>CHP</v>
          </cell>
          <cell r="D218">
            <v>0</v>
          </cell>
          <cell r="E218">
            <v>0</v>
          </cell>
          <cell r="F218">
            <v>99.75</v>
          </cell>
          <cell r="G218" t="str">
            <v>SINAPI</v>
          </cell>
        </row>
        <row r="219">
          <cell r="A219">
            <v>5901</v>
          </cell>
          <cell r="B219" t="str">
            <v>CAMINHAO PIPA 10000L TRUCADO, 208CV - 21,1T (VU=6ANOS) (INCLUI TANQUE DE ACO PARA TRANSPORTE DE AGUA E MOTOBOMBA CENTRIFUGA A GASOLINA 3,5CV ) - CUSTO HORARIO PRODUTIVO DIURNO</v>
          </cell>
          <cell r="C219" t="str">
            <v>CHP</v>
          </cell>
          <cell r="D219">
            <v>0</v>
          </cell>
          <cell r="E219">
            <v>0</v>
          </cell>
          <cell r="F219">
            <v>105.39</v>
          </cell>
          <cell r="G219" t="str">
            <v>SINAPI</v>
          </cell>
        </row>
        <row r="220">
          <cell r="A220">
            <v>5905</v>
          </cell>
          <cell r="B220" t="str">
            <v>DISTRIBUIDOR DE AGREGADO TIPO DOSADOR REBOCAVEL  COM 4 PNEUS COM LARGURA 3,66 M - CHP DIURNO</v>
          </cell>
          <cell r="C220" t="str">
            <v>CHP</v>
          </cell>
          <cell r="D220">
            <v>0</v>
          </cell>
          <cell r="E220">
            <v>0</v>
          </cell>
          <cell r="F220">
            <v>12.69</v>
          </cell>
          <cell r="G220" t="str">
            <v>SINAPI</v>
          </cell>
        </row>
        <row r="221">
          <cell r="A221">
            <v>5909</v>
          </cell>
          <cell r="B221" t="str">
            <v>DISTRIBUIDOR DE BETUME COM TANQUE DE 2500L, REBOCAVEL, PNEUMATICO COM MOTOR A GASOLINA 3,4HP - CHP DIURNO</v>
          </cell>
          <cell r="C221" t="str">
            <v>CHP</v>
          </cell>
          <cell r="D221">
            <v>0</v>
          </cell>
          <cell r="E221">
            <v>0</v>
          </cell>
          <cell r="F221">
            <v>53.07</v>
          </cell>
          <cell r="G221" t="str">
            <v>SINAPI</v>
          </cell>
        </row>
        <row r="222">
          <cell r="A222">
            <v>5913</v>
          </cell>
          <cell r="B222" t="str">
            <v>DISTRIBUIDOR DE ASFALTO MONTADO SOBRE CAMINHAO TOCO 162 HP, COM TANQUE ISOLADO 6 M3 COM BARRA ESPARGIDORA DE 3,66 M - CHP DIURNO</v>
          </cell>
          <cell r="C222" t="str">
            <v>CHP</v>
          </cell>
          <cell r="D222">
            <v>0</v>
          </cell>
          <cell r="E222">
            <v>0</v>
          </cell>
          <cell r="F222">
            <v>190.32</v>
          </cell>
          <cell r="G222" t="str">
            <v>SINAPI</v>
          </cell>
        </row>
        <row r="223">
          <cell r="A223">
            <v>5921</v>
          </cell>
          <cell r="B223" t="str">
            <v>GRADE ARADORA COM 20 DISCOS DE 24 " SOBRE PNEUS - CHP DIURNO</v>
          </cell>
          <cell r="C223" t="str">
            <v>CHP</v>
          </cell>
          <cell r="D223">
            <v>0</v>
          </cell>
          <cell r="E223">
            <v>0</v>
          </cell>
          <cell r="F223">
            <v>3.99</v>
          </cell>
          <cell r="G223" t="str">
            <v>SINAPI</v>
          </cell>
        </row>
        <row r="224">
          <cell r="A224">
            <v>5924</v>
          </cell>
          <cell r="B224" t="str">
            <v>LANCA ELEVATORIA TELESCOPICA DE ACIONAMENTO HIDRAULICO, CAPACIDADE DE CARGA 30.000 KG, COM CESTO, MONTADA SOBRE CAMINHAO TRUCADO  - CHP DIURNO</v>
          </cell>
          <cell r="C224" t="str">
            <v>CHP</v>
          </cell>
          <cell r="D224">
            <v>0</v>
          </cell>
          <cell r="E224">
            <v>0</v>
          </cell>
          <cell r="F224">
            <v>296.45999999999998</v>
          </cell>
          <cell r="G224" t="str">
            <v>SINAPI</v>
          </cell>
        </row>
        <row r="225">
          <cell r="A225">
            <v>5928</v>
          </cell>
          <cell r="B225" t="str">
            <v>GUINDASTE MUNK COM CESTO, CARGA MAXIMA 5,75T (A 2M) E 2,3T ( A 5M), ALT URA MAXIMA = 7,9M, MONTADO SOBRE CAMINHAO DE CARROCERIA 162HP  -  CHP DIURNO</v>
          </cell>
          <cell r="C225" t="str">
            <v>CHP</v>
          </cell>
          <cell r="D225">
            <v>0</v>
          </cell>
          <cell r="E225">
            <v>0</v>
          </cell>
          <cell r="F225">
            <v>112.12</v>
          </cell>
          <cell r="G225" t="str">
            <v>SINAPI</v>
          </cell>
        </row>
        <row r="226">
          <cell r="A226">
            <v>5932</v>
          </cell>
          <cell r="B226" t="str">
            <v>MOTONIVELADORA CATERPILLAR 120 140HP (VU=6ANOS) - CHP DIURNO</v>
          </cell>
          <cell r="C226" t="str">
            <v>CHP</v>
          </cell>
          <cell r="D226">
            <v>0</v>
          </cell>
          <cell r="E226">
            <v>0</v>
          </cell>
          <cell r="F226">
            <v>182.59</v>
          </cell>
          <cell r="G226" t="str">
            <v>SINAPI</v>
          </cell>
        </row>
        <row r="227">
          <cell r="A227">
            <v>5940</v>
          </cell>
          <cell r="B227" t="str">
            <v>PA CARREGADEIRA SOBRE RODAS 105 HP - CAPACIDADE DA CACAMBA 1,4 A 1,7 M 3 - PESO OPERACIONAL 9.100 KG  - CHP DIURNO</v>
          </cell>
          <cell r="C227" t="str">
            <v>CHP</v>
          </cell>
          <cell r="D227">
            <v>0</v>
          </cell>
          <cell r="E227">
            <v>0</v>
          </cell>
          <cell r="F227">
            <v>135.25</v>
          </cell>
          <cell r="G227" t="str">
            <v>SINAPI</v>
          </cell>
        </row>
        <row r="228">
          <cell r="A228">
            <v>5944</v>
          </cell>
          <cell r="B228" t="str">
            <v>PA CARREGADEIRA SOBRE RODAS 180 HP - CAPACIDADE DA CACAMBA. 2,5 A 3,3M3 - PESO OPERACIONAL 17.428 - CHP DIURNO</v>
          </cell>
          <cell r="C228" t="str">
            <v>CHP</v>
          </cell>
          <cell r="D228">
            <v>0</v>
          </cell>
          <cell r="E228">
            <v>0</v>
          </cell>
          <cell r="F228">
            <v>232.51</v>
          </cell>
          <cell r="G228" t="str">
            <v>SINAPI</v>
          </cell>
        </row>
        <row r="229">
          <cell r="A229">
            <v>5948</v>
          </cell>
          <cell r="B229" t="str">
            <v>ROLO COMPACTADOR VIBRATÓRIO DE UM CILINDRO AÇO LISO, POTÊNCIA 80HP, PESO OPERACIONAL 8,1T - CHP DIURNO</v>
          </cell>
          <cell r="C229" t="str">
            <v>CHP</v>
          </cell>
          <cell r="D229">
            <v>0</v>
          </cell>
          <cell r="E229">
            <v>0</v>
          </cell>
          <cell r="F229">
            <v>112.45</v>
          </cell>
          <cell r="G229" t="str">
            <v>SINAPI</v>
          </cell>
        </row>
        <row r="230">
          <cell r="A230">
            <v>5953</v>
          </cell>
          <cell r="B230" t="str">
            <v>COMPRESSOR DE AR REBOCAVEL, DESCARGA LIVRE EFETIVA 180PCM, PRESSAO DE TRABALHO 102 PSI, MOTOR A DIESEL 89CV - CUSTO HORARIO PRODUTIVO DIURNO</v>
          </cell>
          <cell r="C230" t="str">
            <v>CHP</v>
          </cell>
          <cell r="D230">
            <v>0</v>
          </cell>
          <cell r="E230">
            <v>0</v>
          </cell>
          <cell r="F230">
            <v>59.02</v>
          </cell>
          <cell r="G230" t="str">
            <v>SINAPI</v>
          </cell>
        </row>
        <row r="231">
          <cell r="A231">
            <v>5955</v>
          </cell>
          <cell r="B231" t="str">
            <v>BOMBA ELETRICA SUBMERSA MONOFASICA 3CV - CHP DIURNO</v>
          </cell>
          <cell r="C231" t="str">
            <v>CHP</v>
          </cell>
          <cell r="D231">
            <v>0</v>
          </cell>
          <cell r="E231">
            <v>0</v>
          </cell>
          <cell r="F231">
            <v>1.49</v>
          </cell>
          <cell r="G231" t="str">
            <v>SINAPI</v>
          </cell>
        </row>
        <row r="232">
          <cell r="A232">
            <v>6174</v>
          </cell>
          <cell r="B232" t="str">
            <v>CAMINHAO BASCULANTE - 5,0M3 - 170HP,11,24T (VU=5ANOS) - CHP DIURNO</v>
          </cell>
          <cell r="C232" t="str">
            <v>CHP</v>
          </cell>
          <cell r="D232">
            <v>0</v>
          </cell>
          <cell r="E232">
            <v>0</v>
          </cell>
          <cell r="F232">
            <v>117.67</v>
          </cell>
          <cell r="G232" t="str">
            <v>SINAPI</v>
          </cell>
        </row>
        <row r="233">
          <cell r="A233">
            <v>6236</v>
          </cell>
          <cell r="B233" t="str">
            <v>TRATOR DE ESTEIRAS COM LAMINA - POTENCIA 305 HP - PESO OPERACIONAL 37T (VU=10ANOS) - CHP DIURNO</v>
          </cell>
          <cell r="C233" t="str">
            <v>CHP</v>
          </cell>
          <cell r="D233">
            <v>0</v>
          </cell>
          <cell r="E233">
            <v>0</v>
          </cell>
          <cell r="F233">
            <v>394.93</v>
          </cell>
          <cell r="G233" t="str">
            <v>SINAPI</v>
          </cell>
        </row>
        <row r="234">
          <cell r="A234">
            <v>6242</v>
          </cell>
          <cell r="B234" t="str">
            <v>PA CARREGADEIRA SOBRE RODAS 180 HP - CAPACIDADE DA CACAMBA. 2,5 A 3,3M3 - PESO OPERACIONAL 17.428  - CHP DIURNO</v>
          </cell>
          <cell r="C234" t="str">
            <v>CHP</v>
          </cell>
          <cell r="D234">
            <v>0</v>
          </cell>
          <cell r="E234">
            <v>0</v>
          </cell>
          <cell r="F234">
            <v>184.15</v>
          </cell>
          <cell r="G234" t="str">
            <v>SINAPI</v>
          </cell>
        </row>
        <row r="235">
          <cell r="A235">
            <v>6246</v>
          </cell>
          <cell r="B235" t="str">
            <v>MOTONIVELADORA 140HP PESO OPERACIONAL 12,5T - CHP DIURNO</v>
          </cell>
          <cell r="C235" t="str">
            <v>CHP</v>
          </cell>
          <cell r="D235">
            <v>0</v>
          </cell>
          <cell r="E235">
            <v>0</v>
          </cell>
          <cell r="F235">
            <v>164.56</v>
          </cell>
          <cell r="G235" t="str">
            <v>SINAPI</v>
          </cell>
        </row>
        <row r="236">
          <cell r="A236">
            <v>6250</v>
          </cell>
          <cell r="B236" t="str">
            <v>TRATOR DE ESTEIRAS CATERPILLAR D6 153HP (VU=10AN0S) - CHP DIURNO</v>
          </cell>
          <cell r="C236" t="str">
            <v>CHP</v>
          </cell>
          <cell r="D236">
            <v>0</v>
          </cell>
          <cell r="E236">
            <v>0</v>
          </cell>
          <cell r="F236">
            <v>179.63</v>
          </cell>
          <cell r="G236" t="str">
            <v>SINAPI</v>
          </cell>
        </row>
        <row r="237">
          <cell r="A237">
            <v>6256</v>
          </cell>
          <cell r="B237" t="str">
            <v>CAMINHAO BASCULANTE 204CV (VU=7ANOS/14.000H) - CHP DIURNO</v>
          </cell>
          <cell r="C237" t="str">
            <v>CHP</v>
          </cell>
          <cell r="D237">
            <v>0</v>
          </cell>
          <cell r="E237">
            <v>0</v>
          </cell>
          <cell r="F237">
            <v>140.54</v>
          </cell>
          <cell r="G237" t="str">
            <v>SINAPI</v>
          </cell>
        </row>
        <row r="238">
          <cell r="A238">
            <v>6259</v>
          </cell>
          <cell r="B238" t="str">
            <v>CAMINHAO PIPA 6000L TOCO, 162CV - 7,5T (VU=6ANOS) (INCLUI TANQUE DE ACO PARA TRANSPORTE DE AGUA) - CUSTO HORARIO PRODUTIVO DIURNO</v>
          </cell>
          <cell r="C238" t="str">
            <v>CHP</v>
          </cell>
          <cell r="D238">
            <v>0</v>
          </cell>
          <cell r="E238">
            <v>0</v>
          </cell>
          <cell r="F238">
            <v>76.540000000000006</v>
          </cell>
          <cell r="G238" t="str">
            <v>SINAPI</v>
          </cell>
        </row>
        <row r="239">
          <cell r="A239">
            <v>6388</v>
          </cell>
          <cell r="B239" t="str">
            <v>MAQUINA SOLDA ARCO 375A DIESEL 33CV CHP DIURNO EXCLUSIVE OPERADOR</v>
          </cell>
          <cell r="C239" t="str">
            <v>H</v>
          </cell>
          <cell r="D239">
            <v>0</v>
          </cell>
          <cell r="E239">
            <v>0</v>
          </cell>
          <cell r="F239">
            <v>34.21</v>
          </cell>
          <cell r="G239" t="str">
            <v>SINAPI</v>
          </cell>
        </row>
        <row r="240">
          <cell r="A240">
            <v>6554</v>
          </cell>
          <cell r="B240" t="str">
            <v>TRATOR DE PNEUS TRAÇÃO 4 X 2, 82CV  - CHP DIURNO</v>
          </cell>
          <cell r="C240" t="str">
            <v>CHP</v>
          </cell>
          <cell r="D240">
            <v>0</v>
          </cell>
          <cell r="E240">
            <v>0</v>
          </cell>
          <cell r="F240">
            <v>83.83</v>
          </cell>
          <cell r="G240" t="str">
            <v>SINAPI</v>
          </cell>
        </row>
        <row r="241">
          <cell r="A241">
            <v>6878</v>
          </cell>
          <cell r="B241" t="str">
            <v>CAMINHAO BASCULANTE 4,0M3 TOCO 162CV PBT=11800KG - CHP DIURNO</v>
          </cell>
          <cell r="C241" t="str">
            <v>CHP</v>
          </cell>
          <cell r="D241">
            <v>0</v>
          </cell>
          <cell r="E241">
            <v>0</v>
          </cell>
          <cell r="F241">
            <v>106.46</v>
          </cell>
          <cell r="G241" t="str">
            <v>SINAPI</v>
          </cell>
        </row>
        <row r="242">
          <cell r="A242">
            <v>6879</v>
          </cell>
          <cell r="B242" t="str">
            <v>ROLO COMPACTADOR DE PNEUS ESTATICO, PRESSAO VARIAVEL, POTENCIA 111HP -PESO SEM/COM LASTRO 9,5/22,4T. - CHP</v>
          </cell>
          <cell r="C242" t="str">
            <v>CHP</v>
          </cell>
          <cell r="D242">
            <v>0</v>
          </cell>
          <cell r="E242">
            <v>0</v>
          </cell>
          <cell r="F242">
            <v>149.55000000000001</v>
          </cell>
          <cell r="G242" t="str">
            <v>SINAPI</v>
          </cell>
        </row>
        <row r="243">
          <cell r="A243">
            <v>7006</v>
          </cell>
          <cell r="B243" t="str">
            <v>EXTRUSORA DE GUIAS E SARJETAS 14HP - CHP</v>
          </cell>
          <cell r="C243" t="str">
            <v>CHP</v>
          </cell>
          <cell r="D243">
            <v>0</v>
          </cell>
          <cell r="E243">
            <v>0</v>
          </cell>
          <cell r="F243">
            <v>22.61</v>
          </cell>
          <cell r="G243" t="str">
            <v>SINAPI</v>
          </cell>
        </row>
        <row r="244">
          <cell r="A244">
            <v>7012</v>
          </cell>
          <cell r="B244" t="str">
            <v>VEICULO UTILITARIO TIPO PICK-UP A GASOLINA COM 56,8CV - CHP</v>
          </cell>
          <cell r="C244" t="str">
            <v>CHP</v>
          </cell>
          <cell r="D244">
            <v>0</v>
          </cell>
          <cell r="E244">
            <v>0</v>
          </cell>
          <cell r="F244">
            <v>82.58</v>
          </cell>
          <cell r="G244" t="str">
            <v>SINAPI</v>
          </cell>
        </row>
        <row r="245">
          <cell r="A245">
            <v>7018</v>
          </cell>
          <cell r="B245" t="str">
            <v>DISTRIBUIDOR DE BETUME 6000L 56CV SOB PRESSÃO MONTADO SOBRE CHASSIS DE CAMINHÃO - CHP</v>
          </cell>
          <cell r="C245" t="str">
            <v>CHP</v>
          </cell>
          <cell r="D245">
            <v>0</v>
          </cell>
          <cell r="E245">
            <v>0</v>
          </cell>
          <cell r="F245">
            <v>166.67</v>
          </cell>
          <cell r="G245" t="str">
            <v>SINAPI</v>
          </cell>
        </row>
        <row r="246">
          <cell r="A246">
            <v>7024</v>
          </cell>
          <cell r="B246" t="str">
            <v>ROLO COMPACTADOR DE PNEUS 111HP 11TON - CHP</v>
          </cell>
          <cell r="C246" t="str">
            <v>CHP</v>
          </cell>
          <cell r="D246">
            <v>0</v>
          </cell>
          <cell r="E246">
            <v>0</v>
          </cell>
          <cell r="F246">
            <v>120.18</v>
          </cell>
          <cell r="G246" t="str">
            <v>SINAPI</v>
          </cell>
        </row>
        <row r="247">
          <cell r="A247">
            <v>7029</v>
          </cell>
          <cell r="B247" t="str">
            <v>ROLO COMPACTADOR DE PNEUS 111HP 11TON - CUSTOS COM MAO-DE-OBRA NA OPERACAO DIURNA</v>
          </cell>
          <cell r="C247" t="str">
            <v>H</v>
          </cell>
          <cell r="D247">
            <v>0</v>
          </cell>
          <cell r="E247">
            <v>0</v>
          </cell>
          <cell r="F247">
            <v>14.68</v>
          </cell>
          <cell r="G247" t="str">
            <v>SINAPI</v>
          </cell>
        </row>
        <row r="248">
          <cell r="A248">
            <v>7030</v>
          </cell>
          <cell r="B248" t="str">
            <v>TANQUE ESTACINARIO TAA COM SERPENTINA E CAPACIDADE PARA 30.000L - CHP</v>
          </cell>
          <cell r="C248" t="str">
            <v>CHP</v>
          </cell>
          <cell r="D248">
            <v>0</v>
          </cell>
          <cell r="E248">
            <v>0</v>
          </cell>
          <cell r="F248">
            <v>419.03</v>
          </cell>
          <cell r="G248" t="str">
            <v>SINAPI</v>
          </cell>
        </row>
        <row r="249">
          <cell r="A249">
            <v>7036</v>
          </cell>
          <cell r="B249" t="str">
            <v>ROLO COMPACTADOR DE PNEUS ESTÁTICO PRESSÃO VARIÁVEL AUTO-PROPELIDO, POTÊNCIA 111HP, PESO OPERACIONAL SEM/COM LASTRO 8/23 T - CHP</v>
          </cell>
          <cell r="C249" t="str">
            <v>CHP</v>
          </cell>
          <cell r="D249">
            <v>0</v>
          </cell>
          <cell r="E249">
            <v>0</v>
          </cell>
          <cell r="F249">
            <v>120.18</v>
          </cell>
          <cell r="G249" t="str">
            <v>SINAPI</v>
          </cell>
        </row>
        <row r="250">
          <cell r="A250">
            <v>7042</v>
          </cell>
          <cell r="B250" t="str">
            <v>CONJUNTO MOTOR-BOMBA DIESEL PARA DRENAGEM DE AGUA SUJA - 6HP - CHP</v>
          </cell>
          <cell r="C250" t="str">
            <v>CHP</v>
          </cell>
          <cell r="D250">
            <v>0</v>
          </cell>
          <cell r="E250">
            <v>0</v>
          </cell>
          <cell r="F250">
            <v>19.75</v>
          </cell>
          <cell r="G250" t="str">
            <v>SINAPI</v>
          </cell>
        </row>
        <row r="251">
          <cell r="A251">
            <v>7049</v>
          </cell>
          <cell r="B251" t="str">
            <v>ROLO COMPACTADOR VIBRATÓRIO PÉ DE CARNEIRO, POTÊNCIA 150HP, PESO OPERACIONAL 9,8 T, IMPACTO DINÂMICO 31,75 T - CHP</v>
          </cell>
          <cell r="C251" t="str">
            <v>CHP</v>
          </cell>
          <cell r="D251">
            <v>0</v>
          </cell>
          <cell r="E251">
            <v>0</v>
          </cell>
          <cell r="F251">
            <v>124.46</v>
          </cell>
          <cell r="G251" t="str">
            <v>SINAPI</v>
          </cell>
        </row>
        <row r="252">
          <cell r="A252">
            <v>67826</v>
          </cell>
          <cell r="B252" t="str">
            <v>CAMINHAO BASCULANTE -4,0 M3 - 152CV - 8,5T (CHP)</v>
          </cell>
          <cell r="C252" t="str">
            <v>CHP</v>
          </cell>
          <cell r="D252">
            <v>0</v>
          </cell>
          <cell r="E252">
            <v>0</v>
          </cell>
          <cell r="F252">
            <v>114.49</v>
          </cell>
          <cell r="G252" t="str">
            <v>SINAPI</v>
          </cell>
        </row>
        <row r="253">
          <cell r="A253">
            <v>73294</v>
          </cell>
          <cell r="B253" t="str">
            <v>BETONEIRA MOTOR GAS P/320L MIST SECA (CP) CARREG MEC E TAMBOR REVERSIVEL - EXCL OPERADOR</v>
          </cell>
          <cell r="C253" t="str">
            <v>H</v>
          </cell>
          <cell r="D253">
            <v>0</v>
          </cell>
          <cell r="E253">
            <v>0</v>
          </cell>
          <cell r="F253">
            <v>8.42</v>
          </cell>
          <cell r="G253" t="str">
            <v>SINAPI</v>
          </cell>
        </row>
        <row r="254">
          <cell r="A254">
            <v>73306</v>
          </cell>
          <cell r="B254" t="str">
            <v>CAMINHAO BASCULANTE (TOCO) 5 M3, MOTOR DIESEL, 132CV, COM MOTORISTA, CHP</v>
          </cell>
          <cell r="C254" t="str">
            <v>H</v>
          </cell>
          <cell r="D254">
            <v>0</v>
          </cell>
          <cell r="E254">
            <v>0</v>
          </cell>
          <cell r="F254">
            <v>86.24</v>
          </cell>
          <cell r="G254" t="str">
            <v>SINAPI</v>
          </cell>
        </row>
        <row r="255">
          <cell r="A255">
            <v>73318</v>
          </cell>
          <cell r="B255" t="str">
            <v>TRATOR CARREGADEIRA E RETRO-ESCAVADEIRA DIESEL 75CV (CP) INCL OPERADOR -CAPAC CACAMBA 0,76M3</v>
          </cell>
          <cell r="C255" t="str">
            <v>H</v>
          </cell>
          <cell r="D255">
            <v>0</v>
          </cell>
          <cell r="E255">
            <v>0</v>
          </cell>
          <cell r="F255">
            <v>97.86</v>
          </cell>
          <cell r="G255" t="str">
            <v>SINAPI</v>
          </cell>
        </row>
        <row r="256">
          <cell r="A256">
            <v>73360</v>
          </cell>
          <cell r="B256" t="str">
            <v>AQUECEDOR DE FLUIDO TERMICO C/CALDEIRA - CHP</v>
          </cell>
          <cell r="C256" t="str">
            <v>CHP</v>
          </cell>
          <cell r="D256">
            <v>0</v>
          </cell>
          <cell r="E256">
            <v>0</v>
          </cell>
          <cell r="F256">
            <v>10.8</v>
          </cell>
          <cell r="G256" t="str">
            <v>SINAPI</v>
          </cell>
        </row>
        <row r="257">
          <cell r="A257">
            <v>73408</v>
          </cell>
          <cell r="B257" t="str">
            <v>DISTRIBUIDOR DE AGREGADOS AUTOPROPELIDO, CAP 3 M3, A DIESEL, 6 CC, 140</v>
          </cell>
          <cell r="C257" t="str">
            <v>CHP</v>
          </cell>
          <cell r="D257">
            <v>0</v>
          </cell>
          <cell r="E257">
            <v>0</v>
          </cell>
          <cell r="F257">
            <v>210.99</v>
          </cell>
          <cell r="G257" t="str">
            <v>SINAPI</v>
          </cell>
        </row>
        <row r="258">
          <cell r="A258">
            <v>73412</v>
          </cell>
          <cell r="B258" t="str">
            <v>CUSTO HORARIO PRODUTIVO DIURNO - COMPRESSOR ATLAS COPCO  XA80 170 PCN 80 HP</v>
          </cell>
          <cell r="C258" t="str">
            <v>CHP</v>
          </cell>
          <cell r="D258">
            <v>0</v>
          </cell>
          <cell r="E258">
            <v>0</v>
          </cell>
          <cell r="F258">
            <v>57.16</v>
          </cell>
          <cell r="G258" t="str">
            <v>SINAPI</v>
          </cell>
        </row>
        <row r="259">
          <cell r="A259">
            <v>73417</v>
          </cell>
          <cell r="B259" t="str">
            <v>GRUPO GERADOR 150 KVA- CHP</v>
          </cell>
          <cell r="C259" t="str">
            <v>CHP</v>
          </cell>
          <cell r="D259">
            <v>0</v>
          </cell>
          <cell r="E259">
            <v>0</v>
          </cell>
          <cell r="F259">
            <v>84.4</v>
          </cell>
          <cell r="G259" t="str">
            <v>SINAPI</v>
          </cell>
        </row>
        <row r="260">
          <cell r="A260">
            <v>73436</v>
          </cell>
          <cell r="B260" t="str">
            <v>ROLO COMPACTADOR VIBRATORIO PE DE CARNEIRO PARA SOLOS, POTENCIA 80HP,PESO MÁXIMO OPERACIONAL 8,8T</v>
          </cell>
          <cell r="C260" t="str">
            <v>CHP</v>
          </cell>
          <cell r="D260">
            <v>0</v>
          </cell>
          <cell r="E260">
            <v>0</v>
          </cell>
          <cell r="F260">
            <v>156.88</v>
          </cell>
          <cell r="G260" t="str">
            <v>SINAPI</v>
          </cell>
        </row>
        <row r="261">
          <cell r="A261">
            <v>73467</v>
          </cell>
          <cell r="B261" t="str">
            <v>CUSTO HORARIO PRODUTIVO DIURNO - CAMINHAO CARROCERIA MERCEDES BENZ -1418/48 184 HP</v>
          </cell>
          <cell r="C261" t="str">
            <v>CHP</v>
          </cell>
          <cell r="D261">
            <v>0</v>
          </cell>
          <cell r="E261">
            <v>0</v>
          </cell>
          <cell r="F261">
            <v>119.54</v>
          </cell>
          <cell r="G261" t="str">
            <v>SINAPI</v>
          </cell>
        </row>
        <row r="262">
          <cell r="A262">
            <v>73480</v>
          </cell>
          <cell r="B262" t="str">
            <v>CUSTO HORARIO PRODUTIVO - GUINDASTE MUNK 640/18 - 8T S/CAMINHAO MERCEDES BENZ 1418/51 - 184 HP</v>
          </cell>
          <cell r="C262" t="str">
            <v>H</v>
          </cell>
          <cell r="D262">
            <v>0</v>
          </cell>
          <cell r="E262">
            <v>0</v>
          </cell>
          <cell r="F262">
            <v>103.32</v>
          </cell>
          <cell r="G262" t="str">
            <v>SINAPI</v>
          </cell>
        </row>
        <row r="263">
          <cell r="A263">
            <v>73502</v>
          </cell>
          <cell r="B263" t="str">
            <v>CUSTO HORARIO PRODUTIVO DIURNO - GUINDASTE AUTOPROPELIDO MADAL -MD 10A 45 HP</v>
          </cell>
          <cell r="C263" t="str">
            <v>CHP</v>
          </cell>
          <cell r="D263">
            <v>0</v>
          </cell>
          <cell r="E263">
            <v>0</v>
          </cell>
          <cell r="F263">
            <v>83.92</v>
          </cell>
          <cell r="G263" t="str">
            <v>SINAPI</v>
          </cell>
        </row>
        <row r="264">
          <cell r="A264">
            <v>73536</v>
          </cell>
          <cell r="B264" t="str">
            <v>BOMBA C/MOTOR A GASOLINA AUTOESCORVANTE PARA AGUA SUJA - 3/4HP CHP DIURNA</v>
          </cell>
          <cell r="C264" t="str">
            <v>CHP</v>
          </cell>
          <cell r="D264">
            <v>0</v>
          </cell>
          <cell r="E264">
            <v>0</v>
          </cell>
          <cell r="F264">
            <v>3.93</v>
          </cell>
          <cell r="G264" t="str">
            <v>SINAPI</v>
          </cell>
        </row>
        <row r="265">
          <cell r="A265">
            <v>73538</v>
          </cell>
          <cell r="B265" t="str">
            <v>MAQUINA DE DEMARCAR FAIXAS AUTOPROP. - CHP</v>
          </cell>
          <cell r="C265" t="str">
            <v>CHP</v>
          </cell>
          <cell r="D265">
            <v>0</v>
          </cell>
          <cell r="E265">
            <v>0</v>
          </cell>
          <cell r="F265">
            <v>134.29</v>
          </cell>
          <cell r="G265" t="str">
            <v>SINAPI</v>
          </cell>
        </row>
        <row r="266">
          <cell r="A266">
            <v>73583</v>
          </cell>
          <cell r="B266" t="str">
            <v>CUSTO HORARIO PRODUTIVO - MOTONIVELADORA CATERPILLAR 120G - 125 HP</v>
          </cell>
          <cell r="C266" t="str">
            <v>H</v>
          </cell>
          <cell r="D266">
            <v>0</v>
          </cell>
          <cell r="E266">
            <v>0</v>
          </cell>
          <cell r="F266">
            <v>153.22999999999999</v>
          </cell>
          <cell r="G266" t="str">
            <v>SINAPI</v>
          </cell>
        </row>
        <row r="267">
          <cell r="A267">
            <v>73585</v>
          </cell>
          <cell r="B267" t="str">
            <v>CAMINHAO CARROCERIA FIXA FORD F-12000 12T / 142CV</v>
          </cell>
          <cell r="C267" t="str">
            <v>CHP</v>
          </cell>
          <cell r="D267">
            <v>0</v>
          </cell>
          <cell r="E267">
            <v>0</v>
          </cell>
          <cell r="F267">
            <v>106.19</v>
          </cell>
          <cell r="G267" t="str">
            <v>SINAPI</v>
          </cell>
        </row>
        <row r="268">
          <cell r="A268">
            <v>73586</v>
          </cell>
          <cell r="B268" t="str">
            <v>CUSTO HORARIO PRODUTIVO DIURNO - TRATOR DE ESTEIRAS CATERPILLAR D6D PS - 163 6A - 140 HP</v>
          </cell>
          <cell r="C268" t="str">
            <v>CHP</v>
          </cell>
          <cell r="D268">
            <v>0</v>
          </cell>
          <cell r="E268">
            <v>0</v>
          </cell>
          <cell r="F268">
            <v>174.11</v>
          </cell>
          <cell r="G268" t="str">
            <v>SINAPI</v>
          </cell>
        </row>
        <row r="269">
          <cell r="A269">
            <v>74032</v>
          </cell>
          <cell r="B269" t="str">
            <v>ESCAVADEIRA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SINAPI</v>
          </cell>
        </row>
        <row r="270">
          <cell r="A270" t="str">
            <v>74032/001</v>
          </cell>
          <cell r="B270" t="str">
            <v>ESCAVADEIRA HIDRAULICA SOBRE ESTEIRAS 110HP A DIESEL - CHP - INCLUSIVE OPERADOR</v>
          </cell>
          <cell r="C270" t="str">
            <v>CHP</v>
          </cell>
          <cell r="D270">
            <v>0</v>
          </cell>
          <cell r="E270">
            <v>0</v>
          </cell>
          <cell r="F270">
            <v>142.12</v>
          </cell>
          <cell r="G270" t="str">
            <v>SINAPI</v>
          </cell>
        </row>
        <row r="271">
          <cell r="A271">
            <v>83353</v>
          </cell>
          <cell r="B271" t="str">
            <v>CHP - CAMINHAO BASCULANTE TRUCADO CARGA UTIL = 10 M3 - 15 T</v>
          </cell>
          <cell r="C271" t="str">
            <v>CHP</v>
          </cell>
          <cell r="D271">
            <v>0</v>
          </cell>
          <cell r="E271">
            <v>0</v>
          </cell>
          <cell r="F271">
            <v>133.97999999999999</v>
          </cell>
          <cell r="G271" t="str">
            <v>SINAPI</v>
          </cell>
        </row>
        <row r="272">
          <cell r="A272">
            <v>83759</v>
          </cell>
          <cell r="B272" t="str">
            <v>CHP-GUINDASTE MADAL MD-10A</v>
          </cell>
          <cell r="C272" t="str">
            <v>CHP</v>
          </cell>
          <cell r="D272">
            <v>0</v>
          </cell>
          <cell r="E272">
            <v>0</v>
          </cell>
          <cell r="F272">
            <v>112.92</v>
          </cell>
          <cell r="G272" t="str">
            <v>SINAPI</v>
          </cell>
        </row>
        <row r="273">
          <cell r="A273">
            <v>83765</v>
          </cell>
          <cell r="B273" t="str">
            <v>CHP-GRUPO DE SOLDAGEM BAMBOZZI 375-A</v>
          </cell>
          <cell r="C273" t="str">
            <v>CHP</v>
          </cell>
          <cell r="D273">
            <v>0</v>
          </cell>
          <cell r="E273">
            <v>0</v>
          </cell>
          <cell r="F273">
            <v>43.53</v>
          </cell>
          <cell r="G273" t="str">
            <v>SINAPI</v>
          </cell>
        </row>
        <row r="274">
          <cell r="A274">
            <v>83999</v>
          </cell>
          <cell r="B274" t="str">
            <v>CAMINHÃO TOCO, CARROCERIA FIXA ABERTA DE MADEIRA, MOTOR A DIESEL - CHP - COM MOTORISTA</v>
          </cell>
          <cell r="C274" t="str">
            <v>CHP</v>
          </cell>
          <cell r="D274">
            <v>0</v>
          </cell>
          <cell r="E274">
            <v>0</v>
          </cell>
          <cell r="F274">
            <v>87.79</v>
          </cell>
          <cell r="G274" t="str">
            <v>SINAPI</v>
          </cell>
        </row>
        <row r="275">
          <cell r="A275">
            <v>84136</v>
          </cell>
          <cell r="B275" t="str">
            <v>USINA DE ASFALTO A FRIO ALMEIDA PMF - 35 DPD CAP/60/80 T/H 30 HP (ELET  CHP RICA)</v>
          </cell>
          <cell r="C275">
            <v>0</v>
          </cell>
          <cell r="D275">
            <v>0</v>
          </cell>
          <cell r="E275">
            <v>0</v>
          </cell>
          <cell r="F275">
            <v>74.45</v>
          </cell>
          <cell r="G275" t="str">
            <v>SINAPI</v>
          </cell>
        </row>
        <row r="276">
          <cell r="A276">
            <v>84141</v>
          </cell>
          <cell r="B276" t="str">
            <v>CAMINHÃO TOCO VW 8120 EURO III 115 CV, CARROC. FIXA MADEIRA, PBT 7700   CHP KG, C.UTIL + CARROC 4640 KG, COM MUNCK MADAL MD-6501 CARGA MAX 3,25T (A 2M) E 1,62T (A 4M)</v>
          </cell>
          <cell r="C276">
            <v>0</v>
          </cell>
          <cell r="D276">
            <v>0</v>
          </cell>
          <cell r="E276">
            <v>0</v>
          </cell>
          <cell r="F276">
            <v>93.5</v>
          </cell>
          <cell r="G276" t="str">
            <v>SINAPI</v>
          </cell>
        </row>
        <row r="277">
          <cell r="A277">
            <v>326</v>
          </cell>
          <cell r="B277" t="str">
            <v>CUSTO HORÁRIO PRODUTIVO NOTURNO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SINAPI</v>
          </cell>
        </row>
        <row r="278">
          <cell r="A278">
            <v>5809</v>
          </cell>
          <cell r="B278" t="str">
            <v xml:space="preserve">USINA DE ASFALTO A QUENTE FIXA CAP.40/80 TON/H - CHP NOTURNO            </v>
          </cell>
          <cell r="C278" t="str">
            <v>CHP-N</v>
          </cell>
          <cell r="D278">
            <v>0</v>
          </cell>
          <cell r="E278">
            <v>0</v>
          </cell>
          <cell r="F278">
            <v>418.18</v>
          </cell>
          <cell r="G278" t="str">
            <v>SINAPI</v>
          </cell>
        </row>
        <row r="279">
          <cell r="A279">
            <v>5812</v>
          </cell>
          <cell r="B279" t="str">
            <v>CAMINHAO BASCULANTE, 6M3,12T - 162HP (VU=5ANOS) - CHP NOTURNO</v>
          </cell>
          <cell r="C279" t="str">
            <v>CHP-N</v>
          </cell>
          <cell r="D279">
            <v>0</v>
          </cell>
          <cell r="E279">
            <v>0</v>
          </cell>
          <cell r="F279">
            <v>110.11</v>
          </cell>
          <cell r="G279" t="str">
            <v>SINAPI</v>
          </cell>
        </row>
        <row r="280">
          <cell r="A280">
            <v>5825</v>
          </cell>
          <cell r="B280" t="str">
            <v xml:space="preserve">CAMINHAO CARROCERIA ABERTA,EM MADEIRA, TOCO, 170CV - 11T (VU=6ANOS)  </v>
          </cell>
          <cell r="C280" t="str">
            <v>CHP-N</v>
          </cell>
          <cell r="D280">
            <v>0</v>
          </cell>
          <cell r="E280">
            <v>0</v>
          </cell>
          <cell r="F280">
            <v>100.35</v>
          </cell>
          <cell r="G280" t="str">
            <v>SINAPI</v>
          </cell>
        </row>
        <row r="281">
          <cell r="A281">
            <v>5828</v>
          </cell>
          <cell r="B281" t="str">
            <v>USINA DE CONCRETO FIXA CAPACIDADE 90/120 M³, 63HP - CHP NOTURNO</v>
          </cell>
          <cell r="C281" t="str">
            <v>CHP-N</v>
          </cell>
          <cell r="D281">
            <v>0</v>
          </cell>
          <cell r="E281">
            <v>0</v>
          </cell>
          <cell r="F281">
            <v>96.94</v>
          </cell>
          <cell r="G281" t="str">
            <v>SINAPI</v>
          </cell>
        </row>
        <row r="282">
          <cell r="A282">
            <v>5836</v>
          </cell>
          <cell r="B282" t="str">
            <v>VIBROACABADORA SOBRE ESTEIRAS POTENCIA MAX. 105CV CAPACIDADE ATE 450 T/H  - CHP NOTURNO</v>
          </cell>
          <cell r="C282" t="str">
            <v>CHP-N</v>
          </cell>
          <cell r="D282">
            <v>0</v>
          </cell>
          <cell r="E282">
            <v>0</v>
          </cell>
          <cell r="F282">
            <v>202.24</v>
          </cell>
          <cell r="G282" t="str">
            <v>SINAPI</v>
          </cell>
        </row>
        <row r="283">
          <cell r="A283">
            <v>5844</v>
          </cell>
          <cell r="B283" t="str">
            <v>TRATOR DE PNEUS 110 A 126 HP - CHP NOTURNO</v>
          </cell>
          <cell r="C283" t="str">
            <v>CHP-N</v>
          </cell>
          <cell r="D283">
            <v>0</v>
          </cell>
          <cell r="E283">
            <v>0</v>
          </cell>
          <cell r="F283">
            <v>120.25</v>
          </cell>
          <cell r="G283" t="str">
            <v>SINAPI</v>
          </cell>
        </row>
        <row r="284">
          <cell r="A284">
            <v>5848</v>
          </cell>
          <cell r="B284" t="str">
            <v>TRATOR DE ESTEIRAS POTENCIA 165 HP, PESO OPERACIONAL 17,1T - CHP NOTURNO</v>
          </cell>
          <cell r="C284" t="str">
            <v>CHP-N</v>
          </cell>
          <cell r="D284">
            <v>0</v>
          </cell>
          <cell r="E284">
            <v>0</v>
          </cell>
          <cell r="F284">
            <v>247.61</v>
          </cell>
          <cell r="G284" t="str">
            <v>SINAPI</v>
          </cell>
        </row>
        <row r="285">
          <cell r="A285">
            <v>5852</v>
          </cell>
          <cell r="B285" t="str">
            <v>TRATOR DE ESTEIRAS 153HP PESO OPERACIONAL 15T, COM RODA MOTRIZ ELEVADA - CHP NOTURNO</v>
          </cell>
          <cell r="C285" t="str">
            <v>CHP-N</v>
          </cell>
          <cell r="D285">
            <v>0</v>
          </cell>
          <cell r="E285">
            <v>0</v>
          </cell>
          <cell r="F285">
            <v>248.72</v>
          </cell>
          <cell r="G285" t="str">
            <v>SINAPI</v>
          </cell>
        </row>
        <row r="286">
          <cell r="A286">
            <v>5856</v>
          </cell>
          <cell r="B286" t="str">
            <v>TRATOR DE ESTEIRAS COM LAMINA - POTENCIA 305 HP - PESO OPERACIONAL 37 T - CHP NOTURNO</v>
          </cell>
          <cell r="C286" t="str">
            <v>CHP-N</v>
          </cell>
          <cell r="D286">
            <v>0</v>
          </cell>
          <cell r="E286">
            <v>0</v>
          </cell>
          <cell r="F286">
            <v>565.12</v>
          </cell>
          <cell r="G286" t="str">
            <v>SINAPI</v>
          </cell>
        </row>
        <row r="287">
          <cell r="A287">
            <v>5860</v>
          </cell>
          <cell r="B287" t="str">
            <v>TRATOR DE ESTEIRAS 99HP, PESO OPERACIONAL 8,5T - CHP NOTURNO</v>
          </cell>
          <cell r="C287" t="str">
            <v>CHP-N</v>
          </cell>
          <cell r="D287">
            <v>0</v>
          </cell>
          <cell r="E287">
            <v>0</v>
          </cell>
          <cell r="F287">
            <v>143.82</v>
          </cell>
          <cell r="G287" t="str">
            <v>SINAPI</v>
          </cell>
        </row>
        <row r="288">
          <cell r="A288">
            <v>5864</v>
          </cell>
          <cell r="B288" t="str">
            <v>ROLO COMPACTADOR VIBRATÓRIO REBOCÁVEL AÇO LISO, PESO 4,7T, IMPACTO DINÂMICO 18,3T - CHP NOTURNO</v>
          </cell>
          <cell r="C288" t="str">
            <v>CHP-N</v>
          </cell>
          <cell r="D288">
            <v>0</v>
          </cell>
          <cell r="E288">
            <v>0</v>
          </cell>
          <cell r="F288">
            <v>60.81</v>
          </cell>
          <cell r="G288" t="str">
            <v>SINAPI</v>
          </cell>
        </row>
        <row r="289">
          <cell r="A289">
            <v>5868</v>
          </cell>
          <cell r="B289" t="str">
            <v>ROLO COMPACTADOR VIBRATÓRIO TANDEM AÇO LISO, POTÊNCIA 58CV, PESO SEM/COM LASTRO 6,5/9,4 T - CHP NOTURNO</v>
          </cell>
          <cell r="C289" t="str">
            <v>CHP-N</v>
          </cell>
          <cell r="D289">
            <v>0</v>
          </cell>
          <cell r="E289">
            <v>0</v>
          </cell>
          <cell r="F289">
            <v>82.83</v>
          </cell>
          <cell r="G289" t="str">
            <v>SINAPI</v>
          </cell>
        </row>
        <row r="290">
          <cell r="A290">
            <v>5872</v>
          </cell>
          <cell r="B290" t="str">
            <v>ROLO COMPACTADOR DE PNEUS ESTÁTICO PARA ASFALTO, PRESSÃO VARIÁVEL, POTÊNCIA 99HP, PESO OPERACIONAL SEM/COM LASTRO 8,3/21,0 T - CHP NOTURNO</v>
          </cell>
          <cell r="C290" t="str">
            <v>CHP-N</v>
          </cell>
          <cell r="D290">
            <v>0</v>
          </cell>
          <cell r="E290">
            <v>0</v>
          </cell>
          <cell r="F290">
            <v>147.85</v>
          </cell>
          <cell r="G290" t="str">
            <v>SINAPI</v>
          </cell>
        </row>
        <row r="291">
          <cell r="A291">
            <v>5876</v>
          </cell>
          <cell r="B291" t="str">
            <v>RETRO-ESCAVADEIRA, 74HP (VU = 6 ANOS) - CHP NOTURNO</v>
          </cell>
          <cell r="C291" t="str">
            <v>CHP-N</v>
          </cell>
          <cell r="D291">
            <v>0</v>
          </cell>
          <cell r="E291">
            <v>0</v>
          </cell>
          <cell r="F291">
            <v>90.75</v>
          </cell>
          <cell r="G291" t="str">
            <v>SINAPI</v>
          </cell>
        </row>
        <row r="292">
          <cell r="A292">
            <v>5880</v>
          </cell>
          <cell r="B292" t="str">
            <v>ROLO COMPACTADOR VIBRATÓRIO PÉ DE CARNEIRO, OPERADO POR CONTROLE REMOTO, POTÊNCIA 17HP, PESO OPERACIONAL 1,65T - CHP NOTURNO</v>
          </cell>
          <cell r="C292" t="str">
            <v>CHP-N</v>
          </cell>
          <cell r="D292">
            <v>0</v>
          </cell>
          <cell r="E292">
            <v>0</v>
          </cell>
          <cell r="F292">
            <v>7.55</v>
          </cell>
          <cell r="G292" t="str">
            <v>SINAPI</v>
          </cell>
        </row>
        <row r="293">
          <cell r="A293">
            <v>5883</v>
          </cell>
          <cell r="B293" t="str">
            <v>EQUIPAMENTO PARA LAMA ASFALTICA COM SILO DE AGREGADO 6M3, DOSADOR DE CIMENTO, A SER MONTADO SOBRE CAMINHÃO (NAO INCLUI O CAMINHAO) - CUSTO HORARIO PRODUTIVO NOTURNO</v>
          </cell>
          <cell r="C293" t="str">
            <v>CHP-N</v>
          </cell>
          <cell r="D293">
            <v>0</v>
          </cell>
          <cell r="E293">
            <v>0</v>
          </cell>
          <cell r="F293">
            <v>135.87</v>
          </cell>
          <cell r="G293" t="str">
            <v>SINAPI</v>
          </cell>
        </row>
        <row r="294">
          <cell r="A294">
            <v>5891</v>
          </cell>
          <cell r="B294" t="str">
            <v>CAMINHAO TOCO, 177CV - 14T (VU=6ANOS) (NAO INCLUI CARROCERIA) - CUSTO HORARIO PRODUTIVO NOTURNO</v>
          </cell>
          <cell r="C294" t="str">
            <v>CHP-N</v>
          </cell>
          <cell r="D294">
            <v>0</v>
          </cell>
          <cell r="E294">
            <v>0</v>
          </cell>
          <cell r="F294">
            <v>106.86</v>
          </cell>
          <cell r="G294" t="str">
            <v>SINAPI</v>
          </cell>
        </row>
        <row r="295">
          <cell r="A295">
            <v>5895</v>
          </cell>
          <cell r="B295" t="str">
            <v>CAMINHAO TOCO, 170CV - 11T (VU=6ANOS) (NAO INCLUI CARROCERIA) - CUSTO HORARIO PRODUTIVO NOTURNO</v>
          </cell>
          <cell r="C295" t="str">
            <v>CHP-N</v>
          </cell>
          <cell r="D295">
            <v>0</v>
          </cell>
          <cell r="E295">
            <v>0</v>
          </cell>
          <cell r="F295">
            <v>102.76</v>
          </cell>
          <cell r="G295" t="str">
            <v>SINAPI</v>
          </cell>
        </row>
        <row r="296">
          <cell r="A296">
            <v>5898</v>
          </cell>
          <cell r="B296" t="str">
            <v>CAMINHAO PIPA 6000L TOCO, 162CV - 7,5T (VU=6ANOS) (INCLUI TANQUE DE ACO PARA TRANSPORTE DE AGUA E MOTOBOMBA CENTRIFUGA A GASOLINA 3,5CV) - CUSTO HORARIO PRODUTIVO NOTURNO</v>
          </cell>
          <cell r="C296" t="str">
            <v>CHP-N</v>
          </cell>
          <cell r="D296">
            <v>0</v>
          </cell>
          <cell r="E296">
            <v>0</v>
          </cell>
          <cell r="F296">
            <v>112.66</v>
          </cell>
          <cell r="G296" t="str">
            <v>SINAPI</v>
          </cell>
        </row>
        <row r="297">
          <cell r="A297">
            <v>5902</v>
          </cell>
          <cell r="B297" t="str">
            <v>CAMINHAO PIPA 10000L TRUCADO, 208CV - 21,1T (VU=6ANOS) (INCLUI TANQUE DE ACO PARA TRANSPORTE DE AGUA E MOTOBOMBA CENTRIFUGA A GASOLINA 3,5CV ) - CUSTO HORARIO PRODUTIVO NOTURNO</v>
          </cell>
          <cell r="C297" t="str">
            <v>CHP-N</v>
          </cell>
          <cell r="D297">
            <v>0</v>
          </cell>
          <cell r="E297">
            <v>0</v>
          </cell>
          <cell r="F297">
            <v>108.4</v>
          </cell>
          <cell r="G297" t="str">
            <v>SINAPI</v>
          </cell>
        </row>
        <row r="298">
          <cell r="A298">
            <v>5906</v>
          </cell>
          <cell r="B298" t="str">
            <v>DISTRIBUIDOR DE AGREGADO TIPO DOSADOR REBOCAVEL  COM 4 PNEUS COM LARGURA 3,66 M - CHP NOTURNO</v>
          </cell>
          <cell r="C298" t="str">
            <v>CHP-N</v>
          </cell>
          <cell r="D298">
            <v>0</v>
          </cell>
          <cell r="E298">
            <v>0</v>
          </cell>
          <cell r="F298">
            <v>12.69</v>
          </cell>
          <cell r="G298" t="str">
            <v>SINAPI</v>
          </cell>
        </row>
        <row r="299">
          <cell r="A299">
            <v>5910</v>
          </cell>
          <cell r="B299" t="str">
            <v>DISTRIBUIDOR DE BETUME COM TANQUE DE 2500L, REBOCAVEL, PNEUMATICO COM MOTOR A GASOLINA 3,4HP - CHP NOTURNO</v>
          </cell>
          <cell r="C299" t="str">
            <v>CHP-N</v>
          </cell>
          <cell r="D299">
            <v>0</v>
          </cell>
          <cell r="E299">
            <v>0</v>
          </cell>
          <cell r="F299">
            <v>53.09</v>
          </cell>
          <cell r="G299" t="str">
            <v>SINAPI</v>
          </cell>
        </row>
        <row r="300">
          <cell r="A300">
            <v>5914</v>
          </cell>
          <cell r="B300" t="str">
            <v>DISTRIBUIDOR DE ASFALTO MONTADO SOBRE CAMINHAO TOCO 162 HP, COM TANQUE ISOLADO 6 M3 COM BARRA ESPARGIDORA DE 3,66 M - CHP NOTURNO</v>
          </cell>
          <cell r="C300" t="str">
            <v>CHP-N</v>
          </cell>
          <cell r="D300">
            <v>0</v>
          </cell>
          <cell r="E300">
            <v>0</v>
          </cell>
          <cell r="F300">
            <v>196.33</v>
          </cell>
          <cell r="G300" t="str">
            <v>SINAPI</v>
          </cell>
        </row>
        <row r="301">
          <cell r="A301">
            <v>5922</v>
          </cell>
          <cell r="B301" t="str">
            <v>GRADE ARADORA COM 20 DISCOS DE 24 " SOBRE PNEUS - CHP NOTURNO</v>
          </cell>
          <cell r="C301" t="str">
            <v>CHP-N</v>
          </cell>
          <cell r="D301">
            <v>0</v>
          </cell>
          <cell r="E301">
            <v>0</v>
          </cell>
          <cell r="F301">
            <v>3.99</v>
          </cell>
          <cell r="G301" t="str">
            <v>SINAPI</v>
          </cell>
        </row>
        <row r="302">
          <cell r="A302">
            <v>5925</v>
          </cell>
          <cell r="B302" t="str">
            <v>LANCA ELEVATORIA TELESCOPICA DE ACIONAMENTO HIDRAULICO, CAPACIDADE DE CARGA 30.000 KG, COM CESTO, MONTADA SOBRE CAMINHAO TRUCADO - CHP NOTURNO</v>
          </cell>
          <cell r="C302" t="str">
            <v>CHP-N</v>
          </cell>
          <cell r="D302">
            <v>0</v>
          </cell>
          <cell r="E302">
            <v>0</v>
          </cell>
          <cell r="F302">
            <v>299.47000000000003</v>
          </cell>
          <cell r="G302" t="str">
            <v>SINAPI</v>
          </cell>
        </row>
        <row r="303">
          <cell r="A303">
            <v>5929</v>
          </cell>
          <cell r="B303" t="str">
            <v>GUINDASTE MUNK COM CESTO, CARGA MAXIMA 5,75T (A 2M) E 2,3T ( A 5M), ALTURA MAXIMA = 7,9M, MONTADO SOBRE CAMINHAO DE CARROCERIA 162HP  - CHP NOTURNO</v>
          </cell>
          <cell r="C303" t="str">
            <v>CHP-N</v>
          </cell>
          <cell r="D303">
            <v>0</v>
          </cell>
          <cell r="E303">
            <v>0</v>
          </cell>
          <cell r="F303">
            <v>115.13</v>
          </cell>
          <cell r="G303" t="str">
            <v>SINAPI</v>
          </cell>
        </row>
        <row r="304">
          <cell r="A304">
            <v>5933</v>
          </cell>
          <cell r="B304" t="str">
            <v>MOTONIVELADORA 140HP (VU=6ANOS) - CHP NOTURNO</v>
          </cell>
          <cell r="C304" t="str">
            <v>CHP-N</v>
          </cell>
          <cell r="D304">
            <v>0</v>
          </cell>
          <cell r="E304">
            <v>0</v>
          </cell>
          <cell r="F304">
            <v>185.81</v>
          </cell>
          <cell r="G304" t="str">
            <v>SINAPI</v>
          </cell>
        </row>
        <row r="305">
          <cell r="A305">
            <v>5941</v>
          </cell>
          <cell r="B305" t="str">
            <v>PA CARREGADEIRA SOBRE RODAS 105 HP - CAPACIDADE DA CACAMBA 1,4 A 1,7 M 3 - PESO OPERACIONAL 9.100 KG - CHP NOTURNO</v>
          </cell>
          <cell r="C305" t="str">
            <v>CHP-N</v>
          </cell>
          <cell r="D305">
            <v>0</v>
          </cell>
          <cell r="E305">
            <v>0</v>
          </cell>
          <cell r="F305">
            <v>138.41</v>
          </cell>
          <cell r="G305" t="str">
            <v>SINAPI</v>
          </cell>
        </row>
        <row r="306">
          <cell r="A306">
            <v>5945</v>
          </cell>
          <cell r="B306" t="str">
            <v>PA CARREGADEIRA SOBRE RODAS 180 HP - CAPACIDADE DA CACAMBA. 2,5 A 3,3M3 - PESO OPERACIONAL 17.428 - CHP NOTURNO</v>
          </cell>
          <cell r="C306" t="str">
            <v>CHP-N</v>
          </cell>
          <cell r="D306">
            <v>0</v>
          </cell>
          <cell r="E306">
            <v>0</v>
          </cell>
          <cell r="F306">
            <v>235.67</v>
          </cell>
          <cell r="G306" t="str">
            <v>SINAPI</v>
          </cell>
        </row>
        <row r="307">
          <cell r="A307">
            <v>5949</v>
          </cell>
          <cell r="B307" t="str">
            <v>ROLO COMPACTADOR VIBRATÓRIO DE UM CILINDRO AÇO LISO, POTÊNCIA 80HP, PESO OPERACIONAL 8,1T - CHP NOTURNO</v>
          </cell>
          <cell r="C307" t="str">
            <v>CHP-N</v>
          </cell>
          <cell r="D307">
            <v>0</v>
          </cell>
          <cell r="E307">
            <v>0</v>
          </cell>
          <cell r="F307">
            <v>94.14</v>
          </cell>
          <cell r="G307" t="str">
            <v>SINAPI</v>
          </cell>
        </row>
        <row r="308">
          <cell r="A308">
            <v>5957</v>
          </cell>
          <cell r="B308" t="str">
            <v>COMPACTADOR DE SOLOS COM PLACA VIBRATORIA, 46X51CM, 5HP, 156KG, DIESEL , IMPACTO DINAMICO 1700KG - CUSTO HORARIO PRODUTIVO DIURNO</v>
          </cell>
          <cell r="C308" t="str">
            <v>CHP</v>
          </cell>
          <cell r="D308">
            <v>0</v>
          </cell>
          <cell r="E308">
            <v>0</v>
          </cell>
          <cell r="F308">
            <v>15.86</v>
          </cell>
          <cell r="G308" t="str">
            <v>SINAPI</v>
          </cell>
        </row>
        <row r="309">
          <cell r="A309">
            <v>5958</v>
          </cell>
          <cell r="B309" t="str">
            <v>COMPACTADOR DE SOLOS COM PLACA VIBRATORIA, 46X51CM, 5HP, 156KG, DIESEL , IMPACTO DINAMICO 1700KG - CUSTO HORARIO PRODUTIVO NOTURNO</v>
          </cell>
          <cell r="C309" t="str">
            <v>CHP-N</v>
          </cell>
          <cell r="D309">
            <v>0</v>
          </cell>
          <cell r="E309">
            <v>0</v>
          </cell>
          <cell r="F309">
            <v>17.7</v>
          </cell>
          <cell r="G309" t="str">
            <v>SINAPI</v>
          </cell>
        </row>
        <row r="310">
          <cell r="A310">
            <v>327</v>
          </cell>
          <cell r="B310" t="str">
            <v>CUSTO HORÁRIO IMPRODUTIVO DIURNO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SINAPI</v>
          </cell>
        </row>
        <row r="311">
          <cell r="A311">
            <v>5632</v>
          </cell>
          <cell r="B311" t="str">
            <v>ESCAVADEIRA HIDRAULICA SOBRE ESTEIRA 105HP, PESO OPERACIONAL 17T, CAP.0,8M3  - CHI DIURNO</v>
          </cell>
          <cell r="C311" t="str">
            <v>CHI</v>
          </cell>
          <cell r="D311">
            <v>0</v>
          </cell>
          <cell r="E311">
            <v>0</v>
          </cell>
          <cell r="F311">
            <v>63.47</v>
          </cell>
          <cell r="G311" t="str">
            <v>SINAPI</v>
          </cell>
        </row>
        <row r="312">
          <cell r="A312">
            <v>5679</v>
          </cell>
          <cell r="B312" t="str">
            <v>RETRO-ESCAVADEIRA, 4 X 4, 86 CV (VU= 5 ANOS) - CHI DIURNO</v>
          </cell>
          <cell r="C312" t="str">
            <v>CHI</v>
          </cell>
          <cell r="D312">
            <v>0</v>
          </cell>
          <cell r="E312">
            <v>0</v>
          </cell>
          <cell r="F312">
            <v>42.25</v>
          </cell>
          <cell r="G312" t="str">
            <v>SINAPI</v>
          </cell>
        </row>
        <row r="313">
          <cell r="A313">
            <v>5681</v>
          </cell>
          <cell r="B313" t="str">
            <v>RETRO-ESCAVADEIRA, 75CV (VU= 5 ANOS) -CHI DIURNO</v>
          </cell>
          <cell r="C313" t="str">
            <v>CHI</v>
          </cell>
          <cell r="D313">
            <v>0</v>
          </cell>
          <cell r="E313">
            <v>0</v>
          </cell>
          <cell r="F313">
            <v>40.15</v>
          </cell>
          <cell r="G313" t="str">
            <v>SINAPI</v>
          </cell>
        </row>
        <row r="314">
          <cell r="A314">
            <v>5683</v>
          </cell>
          <cell r="B314" t="str">
            <v>ROLO COMPACTADOR VIBRATÓRIO DE CILINDRO LISO, AUTO-PROPEL. DE AÇO, 80H P - 8,1T - CHI DIURNO</v>
          </cell>
          <cell r="C314" t="str">
            <v>CHI</v>
          </cell>
          <cell r="D314">
            <v>0</v>
          </cell>
          <cell r="E314">
            <v>0</v>
          </cell>
          <cell r="F314">
            <v>41.94</v>
          </cell>
          <cell r="G314" t="str">
            <v>SINAPI</v>
          </cell>
        </row>
        <row r="315">
          <cell r="A315">
            <v>5685</v>
          </cell>
          <cell r="B315" t="str">
            <v>ROLO COMPACTADOR VIBRATÓRIO DE CILINDRO LISO,  83 HP -  6,6T, IMPACTO DINÂMICO 18,5/11,5T - CHI.</v>
          </cell>
          <cell r="C315" t="str">
            <v>CHI</v>
          </cell>
          <cell r="D315">
            <v>0</v>
          </cell>
          <cell r="E315">
            <v>0</v>
          </cell>
          <cell r="F315">
            <v>24.2</v>
          </cell>
          <cell r="G315" t="str">
            <v>SINAPI</v>
          </cell>
        </row>
        <row r="316">
          <cell r="A316">
            <v>5690</v>
          </cell>
          <cell r="B316" t="str">
            <v>GRADE ARADORA COM 24 DISCOS DE 24  SOBRE PNEUS - CHI DIURNO</v>
          </cell>
          <cell r="C316" t="str">
            <v>CHI</v>
          </cell>
          <cell r="D316">
            <v>0</v>
          </cell>
          <cell r="E316">
            <v>0</v>
          </cell>
          <cell r="F316">
            <v>3.57</v>
          </cell>
          <cell r="G316" t="str">
            <v>SINAPI</v>
          </cell>
        </row>
        <row r="317">
          <cell r="A317">
            <v>5806</v>
          </cell>
          <cell r="B317" t="str">
            <v>BOMBA C/MOTOR A GASOLINA AUTOESCORVANTE P/AGUA SUJA 3/4HP -CHI DIURNA</v>
          </cell>
          <cell r="C317" t="str">
            <v>CHI</v>
          </cell>
          <cell r="D317">
            <v>0</v>
          </cell>
          <cell r="E317">
            <v>0</v>
          </cell>
          <cell r="F317">
            <v>0.33</v>
          </cell>
          <cell r="G317" t="str">
            <v>SINAPI</v>
          </cell>
        </row>
        <row r="318">
          <cell r="A318">
            <v>5826</v>
          </cell>
          <cell r="B318" t="str">
            <v>CAMINHAO CARROCERIA ABERTA,EM MADEIRA, TOCO, 170CV - 11T (VU=6ANOS) -CHI DIURNO</v>
          </cell>
          <cell r="C318" t="str">
            <v>CHI</v>
          </cell>
          <cell r="D318">
            <v>0</v>
          </cell>
          <cell r="E318">
            <v>0</v>
          </cell>
          <cell r="F318">
            <v>34.049999999999997</v>
          </cell>
          <cell r="G318" t="str">
            <v>SINAPI</v>
          </cell>
        </row>
        <row r="319">
          <cell r="A319">
            <v>5829</v>
          </cell>
          <cell r="B319" t="str">
            <v>USINA DE CONCRETO FIXA CAPACIDADE 90/120 M³, 63HP - CHI DIURNO</v>
          </cell>
          <cell r="C319" t="str">
            <v>CHI</v>
          </cell>
          <cell r="D319">
            <v>0</v>
          </cell>
          <cell r="E319">
            <v>0</v>
          </cell>
          <cell r="F319">
            <v>54.18</v>
          </cell>
          <cell r="G319" t="str">
            <v>SINAPI</v>
          </cell>
        </row>
        <row r="320">
          <cell r="A320">
            <v>5837</v>
          </cell>
          <cell r="B320" t="str">
            <v>VIBROACABADORA SOBRE ESTEIRAS POTENCIA MAX. 105CV CAPACIDADE ATE 450 T /H  - CHI DIURNO</v>
          </cell>
          <cell r="C320" t="str">
            <v>CHI</v>
          </cell>
          <cell r="D320">
            <v>0</v>
          </cell>
          <cell r="E320">
            <v>0</v>
          </cell>
          <cell r="F320">
            <v>115.39</v>
          </cell>
          <cell r="G320" t="str">
            <v>SINAPI</v>
          </cell>
        </row>
        <row r="321">
          <cell r="A321">
            <v>5841</v>
          </cell>
          <cell r="B321" t="str">
            <v>VASSOURA MECÂNICA REBOCÁVEL C/ ESCOVA CILÍNDRICA LARGURA = 2,44M - CHI DIURNO</v>
          </cell>
          <cell r="C321" t="str">
            <v>CHI</v>
          </cell>
          <cell r="D321">
            <v>0</v>
          </cell>
          <cell r="E321">
            <v>0</v>
          </cell>
          <cell r="F321">
            <v>3.08</v>
          </cell>
          <cell r="G321" t="str">
            <v>SINAPI</v>
          </cell>
        </row>
        <row r="322">
          <cell r="A322">
            <v>5845</v>
          </cell>
          <cell r="B322" t="str">
            <v>TRATOR DE PNEUS 110 A 126 HP - CHI DIURNO</v>
          </cell>
          <cell r="C322" t="str">
            <v>CHI</v>
          </cell>
          <cell r="D322">
            <v>0</v>
          </cell>
          <cell r="E322">
            <v>0</v>
          </cell>
          <cell r="F322">
            <v>40.909999999999997</v>
          </cell>
          <cell r="G322" t="str">
            <v>SINAPI</v>
          </cell>
        </row>
        <row r="323">
          <cell r="A323">
            <v>5849</v>
          </cell>
          <cell r="B323" t="str">
            <v>TRATOR DE ESTEIRAS POTENCIA 165 HP, PESO OPERACIONAL 17,1T - CHI DIURNo</v>
          </cell>
          <cell r="C323" t="str">
            <v>CHI</v>
          </cell>
          <cell r="D323">
            <v>0</v>
          </cell>
          <cell r="E323">
            <v>0</v>
          </cell>
          <cell r="F323">
            <v>112.55</v>
          </cell>
          <cell r="G323" t="str">
            <v>SINAPI</v>
          </cell>
        </row>
        <row r="324">
          <cell r="A324">
            <v>5853</v>
          </cell>
          <cell r="B324" t="str">
            <v>TRATOR DE ESTEIRAS 153HP PESO OPERACIONAL 15T, COM RODA MOTRIZ ELEVADA - CHI DIURNO</v>
          </cell>
          <cell r="C324" t="str">
            <v>CHI</v>
          </cell>
          <cell r="D324">
            <v>0</v>
          </cell>
          <cell r="E324">
            <v>0</v>
          </cell>
          <cell r="F324">
            <v>109.15</v>
          </cell>
          <cell r="G324" t="str">
            <v>SINAPI</v>
          </cell>
        </row>
        <row r="325">
          <cell r="A325">
            <v>5857</v>
          </cell>
          <cell r="B325" t="str">
            <v>TRATOR DE ESTEIRAS COM LAMINA - POTENCIA 305 HP - PESO OPERACIONAL 37T - CHI DIURNO</v>
          </cell>
          <cell r="C325" t="str">
            <v>CHI</v>
          </cell>
          <cell r="D325">
            <v>0</v>
          </cell>
          <cell r="E325">
            <v>0</v>
          </cell>
          <cell r="F325">
            <v>251.92</v>
          </cell>
          <cell r="G325" t="str">
            <v>SINAPI</v>
          </cell>
        </row>
        <row r="326">
          <cell r="A326">
            <v>5861</v>
          </cell>
          <cell r="B326" t="str">
            <v>TRATOR DE ESTEIRAS 99HP, PESO OPERACIONAL 8,5T - CHI DIURNO</v>
          </cell>
          <cell r="C326" t="str">
            <v>CHI</v>
          </cell>
          <cell r="D326">
            <v>0</v>
          </cell>
          <cell r="E326">
            <v>0</v>
          </cell>
          <cell r="F326">
            <v>67.349999999999994</v>
          </cell>
          <cell r="G326" t="str">
            <v>SINAPI</v>
          </cell>
        </row>
        <row r="327">
          <cell r="A327">
            <v>5865</v>
          </cell>
          <cell r="B327" t="str">
            <v>ROLO COMPACTADOR VIBRATÓRIO REBOCÁVEL AÇO LISO, PESO 4,7T, IMPACTO DINÂMICO 18,3T - CHI DIURNO</v>
          </cell>
          <cell r="C327" t="str">
            <v>CHI</v>
          </cell>
          <cell r="D327">
            <v>0</v>
          </cell>
          <cell r="E327">
            <v>0</v>
          </cell>
          <cell r="F327">
            <v>22.55</v>
          </cell>
          <cell r="G327" t="str">
            <v>SINAPI</v>
          </cell>
        </row>
        <row r="328">
          <cell r="A328">
            <v>5869</v>
          </cell>
          <cell r="B328" t="str">
            <v>ROLO COMPACTADOR VIBRATÓRIO TANDEM AÇO LISO, POTÊNCIA 58CV, PESO SEM/COM LASTRO 6,5/9,4 T - CHI DIURNO</v>
          </cell>
          <cell r="C328" t="str">
            <v>CHI</v>
          </cell>
          <cell r="D328">
            <v>0</v>
          </cell>
          <cell r="E328">
            <v>0</v>
          </cell>
          <cell r="F328">
            <v>42.2</v>
          </cell>
          <cell r="G328" t="str">
            <v>SINAPI</v>
          </cell>
        </row>
        <row r="329">
          <cell r="A329">
            <v>5873</v>
          </cell>
          <cell r="B329" t="str">
            <v>ROLO COMPACTADOR DE PNEUS ESTÁTICO PARA ASFALTO, PRESSÃO VARIÁVEL, POTÊNCIA 99HP, PESO OPERACIONAL SEM/COM LASTRO 8,3/21,0 T - CHI DIURNO</v>
          </cell>
          <cell r="C329" t="str">
            <v>CHI</v>
          </cell>
          <cell r="D329">
            <v>0</v>
          </cell>
          <cell r="E329">
            <v>0</v>
          </cell>
          <cell r="F329">
            <v>51.68</v>
          </cell>
          <cell r="G329" t="str">
            <v>SINAPI</v>
          </cell>
        </row>
        <row r="330">
          <cell r="A330">
            <v>5877</v>
          </cell>
          <cell r="B330" t="str">
            <v>RETRO-ESCAVADEIRA, 74HP (VU = 6 ANOS) - CHI DIURNO</v>
          </cell>
          <cell r="C330" t="str">
            <v>CHI</v>
          </cell>
          <cell r="D330">
            <v>0</v>
          </cell>
          <cell r="E330">
            <v>0</v>
          </cell>
          <cell r="F330">
            <v>38.65</v>
          </cell>
          <cell r="G330" t="str">
            <v>SINAPI</v>
          </cell>
        </row>
        <row r="331">
          <cell r="A331">
            <v>5881</v>
          </cell>
          <cell r="B331" t="str">
            <v>ROLO COMPACTADOR VIBRATÓRIO PÉ DE CARNEIRO, OPERADO POR CONTROLE REMOTO, POTÊNCIA 17HP, PESO OPERACIONAL 1,65T - CHI</v>
          </cell>
          <cell r="C331" t="str">
            <v>CHI</v>
          </cell>
          <cell r="D331">
            <v>0</v>
          </cell>
          <cell r="E331">
            <v>0</v>
          </cell>
          <cell r="F331">
            <v>5.66</v>
          </cell>
          <cell r="G331" t="str">
            <v>SINAPI</v>
          </cell>
        </row>
        <row r="332">
          <cell r="A332">
            <v>5884</v>
          </cell>
          <cell r="B332" t="str">
            <v>EQUIPAMENTO PARA LAMA ASFALTICA COM SILO DE AGREGADO 6M3, DOSADOR DE CIMENTO, A SER MONTADO SOBRE CAMINHÃO (NAO INCLUI O CAMINHAO) - CUSTO HORARIO IMPRODUTIVO DIURNO</v>
          </cell>
          <cell r="C332" t="str">
            <v>CHI</v>
          </cell>
          <cell r="D332">
            <v>0</v>
          </cell>
          <cell r="E332">
            <v>0</v>
          </cell>
          <cell r="F332">
            <v>58.3</v>
          </cell>
          <cell r="G332" t="str">
            <v>SINAPI</v>
          </cell>
        </row>
        <row r="333">
          <cell r="A333">
            <v>5888</v>
          </cell>
          <cell r="B333" t="str">
            <v>CAMINHAO PIPA FORD F12000 6000L 162CV C/BOMBA GASOLINA - CHI DIURNO</v>
          </cell>
          <cell r="C333" t="str">
            <v>CHI</v>
          </cell>
          <cell r="D333">
            <v>0</v>
          </cell>
          <cell r="E333">
            <v>0</v>
          </cell>
          <cell r="F333">
            <v>36.869999999999997</v>
          </cell>
          <cell r="G333" t="str">
            <v>SINAPI</v>
          </cell>
        </row>
        <row r="334">
          <cell r="A334">
            <v>5892</v>
          </cell>
          <cell r="B334" t="str">
            <v>CAMINHAO TOCO, 177CV - 14T (VU=6ANOS) (NAO INCLUI CARROCERIA) - CUSTO HORARIO IMPRODUTIVO DIURNO</v>
          </cell>
          <cell r="C334" t="str">
            <v>CHI</v>
          </cell>
          <cell r="D334">
            <v>0</v>
          </cell>
          <cell r="E334">
            <v>0</v>
          </cell>
          <cell r="F334">
            <v>33.6</v>
          </cell>
          <cell r="G334" t="str">
            <v>SINAPI</v>
          </cell>
        </row>
        <row r="335">
          <cell r="A335">
            <v>5896</v>
          </cell>
          <cell r="B335" t="str">
            <v>CAMINHAO TOCO, 170CV - 11T (VU=6ANOS) (NAO INCLUI CARROCERIA) - CUSTO HORARIO IMPRODUTIVO DIURNO</v>
          </cell>
          <cell r="C335" t="str">
            <v>CHI</v>
          </cell>
          <cell r="D335">
            <v>0</v>
          </cell>
          <cell r="E335">
            <v>0</v>
          </cell>
          <cell r="F335">
            <v>33.25</v>
          </cell>
          <cell r="G335" t="str">
            <v>SINAPI</v>
          </cell>
        </row>
        <row r="336">
          <cell r="A336">
            <v>5903</v>
          </cell>
          <cell r="B336" t="str">
            <v>CAMINHAO PIPA 10000L TRUCADO, 208CV - 21,1T (VU=6ANOS) (INCLUI TANQUE DE ACO PARA TRANSPORTE DE AGUA E MOTOBOMBA CENTRIFUGA A GASOLINA 3,5CV ) - CUSTO HORARIO IMPRODUTIVO DIURNO</v>
          </cell>
          <cell r="C336" t="str">
            <v>CHI</v>
          </cell>
          <cell r="D336">
            <v>0</v>
          </cell>
          <cell r="E336">
            <v>0</v>
          </cell>
          <cell r="F336">
            <v>36.020000000000003</v>
          </cell>
          <cell r="G336" t="str">
            <v>SINAPI</v>
          </cell>
        </row>
        <row r="337">
          <cell r="A337">
            <v>5907</v>
          </cell>
          <cell r="B337" t="str">
            <v>DISTRIBUIDOR DE AGREGADO TIPO DOSADOR REBOCAVEL  COM 4 PNEUS COM LARGURA 3,66 M - CHI DIURNO</v>
          </cell>
          <cell r="C337" t="str">
            <v>CHI</v>
          </cell>
          <cell r="D337">
            <v>0</v>
          </cell>
          <cell r="E337">
            <v>0</v>
          </cell>
          <cell r="F337">
            <v>9.31</v>
          </cell>
          <cell r="G337" t="str">
            <v>SINAPI</v>
          </cell>
        </row>
        <row r="338">
          <cell r="A338">
            <v>5911</v>
          </cell>
          <cell r="B338" t="str">
            <v>DISTRIBUIDOR DE BETUME COM TANQUE DE 2500L, REBOCAVEL, PNEUMATICO COM MOTOR A GASOLINA 3,4HP - CHI DIURNO</v>
          </cell>
          <cell r="C338" t="str">
            <v>CHI</v>
          </cell>
          <cell r="D338">
            <v>0</v>
          </cell>
          <cell r="E338">
            <v>0</v>
          </cell>
          <cell r="F338">
            <v>10.95</v>
          </cell>
          <cell r="G338" t="str">
            <v>SINAPI</v>
          </cell>
        </row>
        <row r="339">
          <cell r="A339">
            <v>5915</v>
          </cell>
          <cell r="B339" t="str">
            <v>DISTRIBUIDOR DE ASFALTO MONTADO SOBRE CAMINHAO TOCO 162 HP, COM TANQUE ISOLADO 6 M3 COM BARRA ESPARGIDORA DE 3,66 M - CHI DIURNO</v>
          </cell>
          <cell r="C339" t="str">
            <v>CHI</v>
          </cell>
          <cell r="D339">
            <v>0</v>
          </cell>
          <cell r="E339">
            <v>0</v>
          </cell>
          <cell r="F339">
            <v>78.010000000000005</v>
          </cell>
          <cell r="G339" t="str">
            <v>SINAPI</v>
          </cell>
        </row>
        <row r="340">
          <cell r="A340">
            <v>5923</v>
          </cell>
          <cell r="B340" t="str">
            <v>GRADE ARADORA COM 20 DISCOS DE 24" SOBRE PNEUS - CHI DIURNO</v>
          </cell>
          <cell r="C340" t="str">
            <v>CHI</v>
          </cell>
          <cell r="D340">
            <v>0</v>
          </cell>
          <cell r="E340">
            <v>0</v>
          </cell>
          <cell r="F340">
            <v>2.99</v>
          </cell>
          <cell r="G340" t="str">
            <v>SINAPI</v>
          </cell>
        </row>
        <row r="341">
          <cell r="A341">
            <v>5926</v>
          </cell>
          <cell r="B341" t="str">
            <v>LANCA ELEVATORIA TELESCOPICA DE ACIONAMENTO HIDRAULICO, CAPACIDADE DE CARGA 30.000 KG, COM CESTO, MONTADA SOBRE CAMINHAO TRUCADO - CHI DIURNO</v>
          </cell>
          <cell r="C341" t="str">
            <v>CHI</v>
          </cell>
          <cell r="D341">
            <v>0</v>
          </cell>
          <cell r="E341">
            <v>0</v>
          </cell>
          <cell r="F341">
            <v>165.19</v>
          </cell>
          <cell r="G341" t="str">
            <v>SINAPI</v>
          </cell>
        </row>
        <row r="342">
          <cell r="A342">
            <v>5930</v>
          </cell>
          <cell r="B342" t="str">
            <v>GUINDASTE MUNK COM CESTO, CARGA MAXIMA 5,75T (A 2M) E 2,3T ( A 5M), ALTURA MAXIMA = 7,9M, MONTADO SOBRE CAMINHAO DE CARROCERIA 162HP - CHI DIURNO</v>
          </cell>
          <cell r="C342" t="str">
            <v>CHI</v>
          </cell>
          <cell r="D342">
            <v>0</v>
          </cell>
          <cell r="E342">
            <v>0</v>
          </cell>
          <cell r="F342">
            <v>41.63</v>
          </cell>
          <cell r="G342" t="str">
            <v>SINAPI</v>
          </cell>
        </row>
        <row r="343">
          <cell r="A343">
            <v>5934</v>
          </cell>
          <cell r="B343" t="str">
            <v>MOTONIVELADORA 140HP (VU=6ANOS) - CHI DIURNO</v>
          </cell>
          <cell r="C343" t="str">
            <v>CHI</v>
          </cell>
          <cell r="D343">
            <v>0</v>
          </cell>
          <cell r="E343">
            <v>0</v>
          </cell>
          <cell r="F343">
            <v>83.31</v>
          </cell>
          <cell r="G343" t="str">
            <v>SINAPI</v>
          </cell>
        </row>
        <row r="344">
          <cell r="A344">
            <v>5942</v>
          </cell>
          <cell r="B344" t="str">
            <v>PA CARREGADEIRA SOBRE RODAS 105 HP - CAPACIDADE DA CACAMBA 1,4 A 1,7 M3 - PESO OPERACIONAL 9.100 KG - CHI DIURNO</v>
          </cell>
          <cell r="C344" t="str">
            <v>CHI</v>
          </cell>
          <cell r="D344">
            <v>0</v>
          </cell>
          <cell r="E344">
            <v>0</v>
          </cell>
          <cell r="F344">
            <v>59.27</v>
          </cell>
          <cell r="G344" t="str">
            <v>SINAPI</v>
          </cell>
        </row>
        <row r="345">
          <cell r="A345">
            <v>5946</v>
          </cell>
          <cell r="B345" t="str">
            <v>PA CARREGADEIRA SOBRE RODAS 180 HP - CAPACIDADE DA CACAMBA. 2,5 A 3,3M3 - PESO OPERACIONAL 17.428 - CHI DIURNO</v>
          </cell>
          <cell r="C345" t="str">
            <v>CHI</v>
          </cell>
          <cell r="D345">
            <v>0</v>
          </cell>
          <cell r="E345">
            <v>0</v>
          </cell>
          <cell r="F345">
            <v>97.46</v>
          </cell>
          <cell r="G345" t="str">
            <v>SINAPI</v>
          </cell>
        </row>
        <row r="346">
          <cell r="A346">
            <v>5952</v>
          </cell>
          <cell r="B346" t="str">
            <v>MARTELETE OU ROMPEDOR PNEUMÁTICO MANUAL 28KG, FREQUENCIA DE IMPACTO 1230/MINUTO - CHI DIURNO</v>
          </cell>
          <cell r="C346" t="str">
            <v>CHI</v>
          </cell>
          <cell r="D346">
            <v>0</v>
          </cell>
          <cell r="E346">
            <v>0</v>
          </cell>
          <cell r="F346">
            <v>14.37</v>
          </cell>
          <cell r="G346" t="str">
            <v>SINAPI</v>
          </cell>
        </row>
        <row r="347">
          <cell r="A347">
            <v>5954</v>
          </cell>
          <cell r="B347" t="str">
            <v>COMPRESSOR DE AR REBOCAVEL, DESCARGA LIVRE EFETIVA 180PCM, PRESSAO DE TRABALHO 102 PSI, MOTOR A DIESEL 89CV - CUSTO HORARIO IMPRODUTIVO DIURNO</v>
          </cell>
          <cell r="C347" t="str">
            <v>CHI</v>
          </cell>
          <cell r="D347">
            <v>0</v>
          </cell>
          <cell r="E347">
            <v>0</v>
          </cell>
          <cell r="F347">
            <v>22</v>
          </cell>
          <cell r="G347" t="str">
            <v>SINAPI</v>
          </cell>
        </row>
        <row r="348">
          <cell r="A348">
            <v>5959</v>
          </cell>
          <cell r="B348" t="str">
            <v>COMPACTADOR DE SOLOS COM PLACA VIBRATORIA, 46X51CM, 5HP, 156KG, DIESEL, IMPACTO DINAMICO 1700KG - CUSTO HORARIO IMPRODUTIVO DIURNO</v>
          </cell>
          <cell r="C348" t="str">
            <v>CHI</v>
          </cell>
          <cell r="D348">
            <v>0</v>
          </cell>
          <cell r="E348">
            <v>0</v>
          </cell>
          <cell r="F348">
            <v>12.73</v>
          </cell>
          <cell r="G348" t="str">
            <v>SINAPI</v>
          </cell>
        </row>
        <row r="349">
          <cell r="A349">
            <v>5961</v>
          </cell>
          <cell r="B349" t="str">
            <v>CAMINHAO BASCULANTE, 162HP, 6M3 - 12T (VU=5ANOS) - CHI DIURNO</v>
          </cell>
          <cell r="C349" t="str">
            <v>CHI</v>
          </cell>
          <cell r="D349">
            <v>0</v>
          </cell>
          <cell r="E349">
            <v>0</v>
          </cell>
          <cell r="F349">
            <v>33.25</v>
          </cell>
          <cell r="G349" t="str">
            <v>SINAPI</v>
          </cell>
        </row>
        <row r="350">
          <cell r="A350">
            <v>5965</v>
          </cell>
          <cell r="B350" t="str">
            <v>TANQUE ESTACIONARIO TAA -MACARICO CAP 20 000 L - CHI DIURNO</v>
          </cell>
          <cell r="C350" t="str">
            <v>CHI</v>
          </cell>
          <cell r="D350">
            <v>0</v>
          </cell>
          <cell r="E350">
            <v>0</v>
          </cell>
          <cell r="F350">
            <v>6.62</v>
          </cell>
          <cell r="G350" t="str">
            <v>SINAPI</v>
          </cell>
        </row>
        <row r="351">
          <cell r="A351">
            <v>6156</v>
          </cell>
          <cell r="B351" t="str">
            <v>CAMINHAO BASCULANTE 4,0M3 TOCO 162CV PBT=11800KG - CHI DIURNO</v>
          </cell>
          <cell r="C351" t="str">
            <v>CHI</v>
          </cell>
          <cell r="D351">
            <v>0</v>
          </cell>
          <cell r="E351">
            <v>0</v>
          </cell>
          <cell r="F351">
            <v>32.86</v>
          </cell>
          <cell r="G351" t="str">
            <v>SINAPI</v>
          </cell>
        </row>
        <row r="352">
          <cell r="A352">
            <v>6239</v>
          </cell>
          <cell r="B352" t="str">
            <v>TRATOR DE ESTEIRAS COM LAMINA - POTENCIA 305 HP - PESO OPERACIONAL 37T (VU=10ANOS) -CHI DIURNO</v>
          </cell>
          <cell r="C352" t="str">
            <v>CHI</v>
          </cell>
          <cell r="D352">
            <v>0</v>
          </cell>
          <cell r="E352">
            <v>0</v>
          </cell>
          <cell r="F352">
            <v>174.34</v>
          </cell>
          <cell r="G352" t="str">
            <v>SINAPI</v>
          </cell>
        </row>
        <row r="353">
          <cell r="A353">
            <v>6243</v>
          </cell>
          <cell r="B353" t="str">
            <v>PA CARREGADEIRA SOBRE RODAS 180 HP - CAPACIDADE DA CACAMBA. 2,5 A 3,3M3 - PESO OPERACIONAL 17.428  - CHI DIURNO</v>
          </cell>
          <cell r="C353" t="str">
            <v>CHI</v>
          </cell>
          <cell r="D353">
            <v>0</v>
          </cell>
          <cell r="E353">
            <v>0</v>
          </cell>
          <cell r="F353">
            <v>78.14</v>
          </cell>
          <cell r="G353" t="str">
            <v>SINAPI</v>
          </cell>
        </row>
        <row r="354">
          <cell r="A354">
            <v>6247</v>
          </cell>
          <cell r="B354" t="str">
            <v>MOTONIVELADORA CATERPILLAR 140HP (VU=8ANOS/16.000H) - CHI DIURNO</v>
          </cell>
          <cell r="C354" t="str">
            <v>CHI</v>
          </cell>
          <cell r="D354">
            <v>0</v>
          </cell>
          <cell r="E354">
            <v>0</v>
          </cell>
          <cell r="F354">
            <v>75.06</v>
          </cell>
          <cell r="G354" t="str">
            <v>SINAPI</v>
          </cell>
        </row>
        <row r="355">
          <cell r="A355">
            <v>6257</v>
          </cell>
          <cell r="B355" t="str">
            <v>CAMINHAO BASCULANTE 204CV (VU=7ANOS/14.000H) - CHI DIURNO</v>
          </cell>
          <cell r="C355" t="str">
            <v>CHI</v>
          </cell>
          <cell r="D355">
            <v>0</v>
          </cell>
          <cell r="E355">
            <v>0</v>
          </cell>
          <cell r="F355">
            <v>38.39</v>
          </cell>
          <cell r="G355" t="str">
            <v>SINAPI</v>
          </cell>
        </row>
        <row r="356">
          <cell r="A356">
            <v>6260</v>
          </cell>
          <cell r="B356" t="str">
            <v>CAMINHAO PIPA 6000L TOCO, 162CV - 7,5T (VU=6ANOS) (INCLUI TANQUE DE ACO PARA TRANSPORTE DE AGUA) - CUSTO HORARIO IMPRODUTIVO DIURNO</v>
          </cell>
          <cell r="C356" t="str">
            <v>CHI</v>
          </cell>
          <cell r="D356">
            <v>0</v>
          </cell>
          <cell r="E356">
            <v>0</v>
          </cell>
          <cell r="F356">
            <v>31.45</v>
          </cell>
          <cell r="G356" t="str">
            <v>SINAPI</v>
          </cell>
        </row>
        <row r="357">
          <cell r="A357">
            <v>6389</v>
          </cell>
          <cell r="B357" t="str">
            <v>MAQUINA SOLDA ARCO 375A DIESEL 33CV CHI DIURNO EXCLUSIVE OPERADOR</v>
          </cell>
          <cell r="C357" t="str">
            <v>H</v>
          </cell>
          <cell r="D357">
            <v>0</v>
          </cell>
          <cell r="E357">
            <v>0</v>
          </cell>
          <cell r="F357">
            <v>9.83</v>
          </cell>
          <cell r="G357" t="str">
            <v>SINAPI</v>
          </cell>
        </row>
        <row r="358">
          <cell r="A358">
            <v>6880</v>
          </cell>
          <cell r="B358" t="str">
            <v>ROLO COMPACTADOR DE PNEUS ESTATICO, PRESSAO VARIAVEL, POTENCIA 111HP - PESO SEM/COM LASTRO 9,5/22,4T</v>
          </cell>
          <cell r="C358" t="str">
            <v>CHI</v>
          </cell>
          <cell r="D358">
            <v>0</v>
          </cell>
          <cell r="E358">
            <v>0</v>
          </cell>
          <cell r="F358">
            <v>80.14</v>
          </cell>
          <cell r="G358" t="str">
            <v>SINAPI</v>
          </cell>
        </row>
        <row r="359">
          <cell r="A359">
            <v>7023</v>
          </cell>
          <cell r="B359" t="str">
            <v>DISTRIBUIDOR DE BETUME 6000L 56CV SOB PRESSAO MONTADO SOBRE CHASSIS DE CAMINHÃO - CHI</v>
          </cell>
          <cell r="C359" t="str">
            <v>CHI</v>
          </cell>
          <cell r="D359">
            <v>0</v>
          </cell>
          <cell r="E359">
            <v>0</v>
          </cell>
          <cell r="F359">
            <v>32.049999999999997</v>
          </cell>
          <cell r="G359" t="str">
            <v>SINAPI</v>
          </cell>
        </row>
        <row r="360">
          <cell r="A360">
            <v>7025</v>
          </cell>
          <cell r="B360" t="str">
            <v>ROLO COMPACTADOR DE PNEUS 111HP 11TON - CHI</v>
          </cell>
          <cell r="C360" t="str">
            <v>CHI</v>
          </cell>
          <cell r="D360">
            <v>0</v>
          </cell>
          <cell r="E360">
            <v>0</v>
          </cell>
          <cell r="F360">
            <v>50.77</v>
          </cell>
          <cell r="G360" t="str">
            <v>SINAPI</v>
          </cell>
        </row>
        <row r="361">
          <cell r="A361">
            <v>7031</v>
          </cell>
          <cell r="B361" t="str">
            <v>TANQUE ESTACINARIO TAA COM SERPENTINA E CAPACIDADE PARA 30.000L - CHI</v>
          </cell>
          <cell r="C361" t="str">
            <v>CHI</v>
          </cell>
          <cell r="D361">
            <v>0</v>
          </cell>
          <cell r="E361">
            <v>0</v>
          </cell>
          <cell r="F361">
            <v>7.18</v>
          </cell>
          <cell r="G361" t="str">
            <v>SINAPI</v>
          </cell>
        </row>
        <row r="362">
          <cell r="A362">
            <v>7037</v>
          </cell>
          <cell r="B362" t="str">
            <v>ROLO COMPACTADOR DE PNEUS ESTÁTICO PRESSÃO VARIÁVEL AUTO-PROPELIDO, POTÊNCIA 111HP, PESO OPERACIONAL SEM/COM LASTRO 8/23 T - CHI</v>
          </cell>
          <cell r="C362" t="str">
            <v>CHI</v>
          </cell>
          <cell r="D362">
            <v>0</v>
          </cell>
          <cell r="E362">
            <v>0</v>
          </cell>
          <cell r="F362">
            <v>50.77</v>
          </cell>
          <cell r="G362" t="str">
            <v>SINAPI</v>
          </cell>
        </row>
        <row r="363">
          <cell r="A363">
            <v>7043</v>
          </cell>
          <cell r="B363" t="str">
            <v>CONJUNTO MOTOR-BOMBA DIESEL PARA DRENAGEM DE AGUA SUJA - 6HP - CHI</v>
          </cell>
          <cell r="C363" t="str">
            <v>CHI</v>
          </cell>
          <cell r="D363">
            <v>0</v>
          </cell>
          <cell r="E363">
            <v>0</v>
          </cell>
          <cell r="F363">
            <v>15.84</v>
          </cell>
          <cell r="G363" t="str">
            <v>SINAPI</v>
          </cell>
        </row>
        <row r="364">
          <cell r="A364">
            <v>7050</v>
          </cell>
          <cell r="B364" t="str">
            <v>ROLO COMPACTADOR AUTOPROPELIDO 127HP 10260KG - CHI</v>
          </cell>
          <cell r="C364" t="str">
            <v>CHI</v>
          </cell>
          <cell r="D364">
            <v>0</v>
          </cell>
          <cell r="E364">
            <v>0</v>
          </cell>
          <cell r="F364">
            <v>49.14</v>
          </cell>
          <cell r="G364" t="str">
            <v>SINAPI</v>
          </cell>
        </row>
        <row r="365">
          <cell r="A365">
            <v>67827</v>
          </cell>
          <cell r="B365" t="str">
            <v>CAMINHAO TOCO BASCULANTE 152CV, 4M3, 8,5T (CHI)</v>
          </cell>
          <cell r="C365" t="str">
            <v>CHI</v>
          </cell>
          <cell r="D365">
            <v>0</v>
          </cell>
          <cell r="E365">
            <v>0</v>
          </cell>
          <cell r="F365">
            <v>37.82</v>
          </cell>
          <cell r="G365" t="str">
            <v>SINAPI</v>
          </cell>
        </row>
        <row r="366">
          <cell r="A366">
            <v>73295</v>
          </cell>
          <cell r="B366" t="str">
            <v>BETONEIRA MOTOR GAS P/320L MIST SECA (CI) CARREG MEC E TAMBOR REVERSIVEL - EXCL OPERADOR</v>
          </cell>
          <cell r="C366" t="str">
            <v>H</v>
          </cell>
          <cell r="D366">
            <v>0</v>
          </cell>
          <cell r="E366">
            <v>0</v>
          </cell>
          <cell r="F366">
            <v>1.1200000000000001</v>
          </cell>
          <cell r="G366" t="str">
            <v>SINAPI</v>
          </cell>
        </row>
        <row r="367">
          <cell r="A367">
            <v>73320</v>
          </cell>
          <cell r="B367" t="str">
            <v>TRATOR CARREGADEIRA E RETRO-ESCAVADEIRA DIESEL 75CV (CI) INCL OPERADOR -CAPAC CACAMBA 0,76M3</v>
          </cell>
          <cell r="C367" t="str">
            <v>H</v>
          </cell>
          <cell r="D367">
            <v>0</v>
          </cell>
          <cell r="E367">
            <v>0</v>
          </cell>
          <cell r="F367">
            <v>40.950000000000003</v>
          </cell>
          <cell r="G367" t="str">
            <v>SINAPI</v>
          </cell>
        </row>
        <row r="368">
          <cell r="A368">
            <v>73326</v>
          </cell>
          <cell r="B368" t="str">
            <v>CAMINHAO BASCULANTE (TOCO), 5 M3, MOTOR DIESEL, 132CV, COM MOTORISTA, (CHI).</v>
          </cell>
          <cell r="C368" t="str">
            <v>H</v>
          </cell>
          <cell r="D368">
            <v>0</v>
          </cell>
          <cell r="E368">
            <v>0</v>
          </cell>
          <cell r="F368">
            <v>32.619999999999997</v>
          </cell>
          <cell r="G368" t="str">
            <v>SINAPI</v>
          </cell>
        </row>
        <row r="369">
          <cell r="A369">
            <v>73395</v>
          </cell>
          <cell r="B369" t="str">
            <v>GRUPO GERADOR 150 KVA- CHI</v>
          </cell>
          <cell r="C369" t="str">
            <v>CHI</v>
          </cell>
          <cell r="D369">
            <v>0</v>
          </cell>
          <cell r="E369">
            <v>0</v>
          </cell>
          <cell r="F369">
            <v>5.15</v>
          </cell>
          <cell r="G369" t="str">
            <v>SINAPI</v>
          </cell>
        </row>
        <row r="370">
          <cell r="A370">
            <v>73472</v>
          </cell>
          <cell r="B370" t="str">
            <v>CUSTO HORARIO IMPRODUTIVO DIURNO - COMPRESSOR ATLAS COPCO - XA80 170PCM 80 HP</v>
          </cell>
          <cell r="C370" t="str">
            <v>CHI</v>
          </cell>
          <cell r="D370">
            <v>0</v>
          </cell>
          <cell r="E370">
            <v>0</v>
          </cell>
          <cell r="F370">
            <v>20.13</v>
          </cell>
          <cell r="G370" t="str">
            <v>SINAPI</v>
          </cell>
        </row>
        <row r="371">
          <cell r="A371">
            <v>83760</v>
          </cell>
          <cell r="B371" t="str">
            <v>CHI-GUINDASTE MADAL MD-10A</v>
          </cell>
          <cell r="C371" t="str">
            <v>CHI</v>
          </cell>
          <cell r="D371">
            <v>0</v>
          </cell>
          <cell r="E371">
            <v>0</v>
          </cell>
          <cell r="F371">
            <v>52.89</v>
          </cell>
          <cell r="G371" t="str">
            <v>SINAPI</v>
          </cell>
        </row>
        <row r="372">
          <cell r="A372">
            <v>83766</v>
          </cell>
          <cell r="B372" t="str">
            <v>CHI-GRUPO DE SOLDAGEM BAMBOZZI 375-A</v>
          </cell>
          <cell r="C372" t="str">
            <v>CHI</v>
          </cell>
          <cell r="D372">
            <v>0</v>
          </cell>
          <cell r="E372">
            <v>0</v>
          </cell>
          <cell r="F372">
            <v>28.38</v>
          </cell>
          <cell r="G372" t="str">
            <v>SINAPI</v>
          </cell>
        </row>
        <row r="373">
          <cell r="A373">
            <v>83998</v>
          </cell>
          <cell r="B373" t="str">
            <v>CAMINHÃO TOCO, CARROCERIA FIXA ABERTA MADEIRA, MOTOR DIESEL - CHI - COM MOTORISTA</v>
          </cell>
          <cell r="C373" t="str">
            <v>CHI</v>
          </cell>
          <cell r="D373">
            <v>0</v>
          </cell>
          <cell r="E373">
            <v>0</v>
          </cell>
          <cell r="F373">
            <v>35.119999999999997</v>
          </cell>
          <cell r="G373" t="str">
            <v>SINAPI</v>
          </cell>
        </row>
        <row r="374">
          <cell r="A374">
            <v>84013</v>
          </cell>
          <cell r="B374" t="str">
            <v>ESCAVADEIRA HIDRAULICA SOBRE ESTEIRAS 110HP A DIESEL - CHI - INCLUISVE</v>
          </cell>
          <cell r="C374" t="str">
            <v>CHI</v>
          </cell>
          <cell r="D374">
            <v>0</v>
          </cell>
          <cell r="E374">
            <v>0</v>
          </cell>
          <cell r="F374">
            <v>61.11</v>
          </cell>
          <cell r="G374" t="str">
            <v>SINAPI</v>
          </cell>
        </row>
        <row r="375">
          <cell r="A375">
            <v>5822</v>
          </cell>
          <cell r="B375" t="str">
            <v>CAMINHAO BASCULANTE, 6M3, 12T - 162HP (VU=5ANOS) - CHI NOTURNO</v>
          </cell>
          <cell r="C375" t="str">
            <v>CHI-N</v>
          </cell>
          <cell r="D375">
            <v>0</v>
          </cell>
          <cell r="E375">
            <v>0</v>
          </cell>
          <cell r="F375">
            <v>35.65</v>
          </cell>
          <cell r="G375" t="str">
            <v>SINAPI</v>
          </cell>
        </row>
        <row r="376">
          <cell r="A376">
            <v>5827</v>
          </cell>
          <cell r="B376" t="str">
            <v>CAMINHAO CARROCERIA ABERTA,EM MADEIRA, TOCO, 170CV - 11T (VU=6ANOS) -CHI NOTURNO</v>
          </cell>
          <cell r="C376" t="str">
            <v>CHI-N</v>
          </cell>
          <cell r="D376">
            <v>0</v>
          </cell>
          <cell r="E376">
            <v>0</v>
          </cell>
          <cell r="F376">
            <v>33.380000000000003</v>
          </cell>
          <cell r="G376" t="str">
            <v>SINAPI</v>
          </cell>
        </row>
        <row r="377">
          <cell r="A377">
            <v>5830</v>
          </cell>
          <cell r="B377" t="str">
            <v>USINA DE CONCRETO FIXA CAPACIDADE 90/120 M³, 63HP - CHI NOTURNO</v>
          </cell>
          <cell r="C377" t="str">
            <v>CHI-N</v>
          </cell>
          <cell r="D377">
            <v>0</v>
          </cell>
          <cell r="E377">
            <v>0</v>
          </cell>
          <cell r="F377">
            <v>60.02</v>
          </cell>
          <cell r="G377" t="str">
            <v>SINAPI</v>
          </cell>
        </row>
        <row r="378">
          <cell r="A378">
            <v>5834</v>
          </cell>
          <cell r="B378" t="str">
            <v>USINA MISTURADORA DE SOLOS, DOSADORES TRIPLOS, CALHA VIBRATÓRIA, CAPCIDADE 200/500 TON, 201HP - CHI NOTURNO</v>
          </cell>
          <cell r="C378" t="str">
            <v>CHI-N</v>
          </cell>
          <cell r="D378">
            <v>0</v>
          </cell>
          <cell r="E378">
            <v>0</v>
          </cell>
          <cell r="F378">
            <v>190.17</v>
          </cell>
          <cell r="G378" t="str">
            <v>SINAPI</v>
          </cell>
        </row>
        <row r="379">
          <cell r="A379">
            <v>5838</v>
          </cell>
          <cell r="B379" t="str">
            <v>VIBROACABADORA SOBRE ESTEIRAS POTENCIA MAX. 105CV CAPACIDADE ATE 450 T/H  - CHI NOTURNO</v>
          </cell>
          <cell r="C379" t="str">
            <v>CHI-N</v>
          </cell>
          <cell r="D379">
            <v>0</v>
          </cell>
          <cell r="E379">
            <v>0</v>
          </cell>
          <cell r="F379">
            <v>118.32</v>
          </cell>
          <cell r="G379" t="str">
            <v>SINAPI</v>
          </cell>
        </row>
        <row r="380">
          <cell r="A380">
            <v>5846</v>
          </cell>
          <cell r="B380" t="str">
            <v>TRATOR DE PNEUS 110 A 126 HP - CHI NOTURNO</v>
          </cell>
          <cell r="C380" t="str">
            <v>CHI-N</v>
          </cell>
          <cell r="D380">
            <v>0</v>
          </cell>
          <cell r="E380">
            <v>0</v>
          </cell>
          <cell r="F380">
            <v>51.03</v>
          </cell>
          <cell r="G380" t="str">
            <v>SINAPI</v>
          </cell>
        </row>
        <row r="381">
          <cell r="A381">
            <v>5850</v>
          </cell>
          <cell r="B381" t="str">
            <v>TRATOR DE ESTEIRAS POTENCIA 165 HP, PESO OPERACIONAL 17,1 - CHI NOTURNO</v>
          </cell>
          <cell r="C381" t="str">
            <v>CHI-N</v>
          </cell>
          <cell r="D381">
            <v>0</v>
          </cell>
          <cell r="E381">
            <v>0</v>
          </cell>
          <cell r="F381">
            <v>110.04</v>
          </cell>
          <cell r="G381" t="str">
            <v>SINAPI</v>
          </cell>
        </row>
        <row r="382">
          <cell r="A382">
            <v>5854</v>
          </cell>
          <cell r="B382" t="str">
            <v>TRATOR DE ESTEIRAS 153HP PESO OPERACIONAL 15T, COM RODA MOTRIZ ELEVADA- CHI NOTURNO</v>
          </cell>
          <cell r="C382" t="str">
            <v>CHI-N</v>
          </cell>
          <cell r="D382">
            <v>0</v>
          </cell>
          <cell r="E382">
            <v>0</v>
          </cell>
          <cell r="F382">
            <v>112.38</v>
          </cell>
          <cell r="G382" t="str">
            <v>SINAPI</v>
          </cell>
        </row>
        <row r="383">
          <cell r="A383">
            <v>5858</v>
          </cell>
          <cell r="B383" t="str">
            <v>TRATOR DE ESTEIRAS COM LAMINA - POTENCIA 305 HP - PESO OPERACIONAL 37T - CHI NOTURNO</v>
          </cell>
          <cell r="C383" t="str">
            <v>CHI-N</v>
          </cell>
          <cell r="D383">
            <v>0</v>
          </cell>
          <cell r="E383">
            <v>0</v>
          </cell>
          <cell r="F383">
            <v>255.15</v>
          </cell>
          <cell r="G383" t="str">
            <v>SINAPI</v>
          </cell>
        </row>
        <row r="384">
          <cell r="A384">
            <v>5862</v>
          </cell>
          <cell r="B384" t="str">
            <v>TRATOR DE ESTEIRAS 99HP, PESO OPERACIONAL 8,5T - CHI NOTURNO</v>
          </cell>
          <cell r="C384" t="str">
            <v>CHI-N</v>
          </cell>
          <cell r="D384">
            <v>0</v>
          </cell>
          <cell r="E384">
            <v>0</v>
          </cell>
          <cell r="F384">
            <v>70.58</v>
          </cell>
          <cell r="G384" t="str">
            <v>SINAPI</v>
          </cell>
        </row>
        <row r="385">
          <cell r="A385">
            <v>5866</v>
          </cell>
          <cell r="B385" t="str">
            <v>ROLO COMPACTADOR VIBRATÓRIO REBOCÁVEL AÇO LISO, PESO 4,7T, IMPACTO DINÂMICO 18,3T - CHI NOTURNO</v>
          </cell>
          <cell r="C385" t="str">
            <v>CHI-N</v>
          </cell>
          <cell r="D385">
            <v>0</v>
          </cell>
          <cell r="E385">
            <v>0</v>
          </cell>
          <cell r="F385">
            <v>25.49</v>
          </cell>
          <cell r="G385" t="str">
            <v>SINAPI</v>
          </cell>
        </row>
        <row r="386">
          <cell r="A386">
            <v>5870</v>
          </cell>
          <cell r="B386" t="str">
            <v>ROLO COMPACTADOR VIBRATÓRIO TANDEM AÇO LISO, POTÊNCIA 58CV, PESO SEM/COM LASTRO 6,5/9,4 T - CHI NOTURNO</v>
          </cell>
          <cell r="C386" t="str">
            <v>CHI-N</v>
          </cell>
          <cell r="D386">
            <v>0</v>
          </cell>
          <cell r="E386">
            <v>0</v>
          </cell>
          <cell r="F386">
            <v>37.94</v>
          </cell>
          <cell r="G386" t="str">
            <v>SINAPI</v>
          </cell>
        </row>
        <row r="387">
          <cell r="A387">
            <v>5874</v>
          </cell>
          <cell r="B387" t="str">
            <v>ROLO COMPACTADOR DE PNEUS ESTÁTICO PARA ASFALTO, PRESSÃO VARIÁVEL, POTÊNCIA 99HP, PESO OPERACIONAL SEM/COM LASTRO 8,3/21,0 T - CHI NOTURNO</v>
          </cell>
          <cell r="C387" t="str">
            <v>CHI-N</v>
          </cell>
          <cell r="D387">
            <v>0</v>
          </cell>
          <cell r="E387">
            <v>0</v>
          </cell>
          <cell r="F387">
            <v>63.25</v>
          </cell>
          <cell r="G387" t="str">
            <v>SINAPI</v>
          </cell>
        </row>
        <row r="388">
          <cell r="A388">
            <v>5878</v>
          </cell>
          <cell r="B388" t="str">
            <v>RETRO-ESCAVADEIRA, 74HP (VU = 6 ANOS) - CHI NOTURNO</v>
          </cell>
          <cell r="C388" t="str">
            <v>CHI-N</v>
          </cell>
          <cell r="D388">
            <v>0</v>
          </cell>
          <cell r="E388">
            <v>0</v>
          </cell>
          <cell r="F388">
            <v>39.94</v>
          </cell>
          <cell r="G388" t="str">
            <v>SINAPI</v>
          </cell>
        </row>
        <row r="389">
          <cell r="A389">
            <v>5885</v>
          </cell>
          <cell r="B389" t="str">
            <v>EQUIPAMENTO PARA LAMA ASFALTICA COM SILO DE AGREGADO 6M3, DOSADOR DE CIMENTO, MONTADO SOBRE CAMINHÃO  - CHI NOTURNO</v>
          </cell>
          <cell r="C389" t="str">
            <v>CHI-N</v>
          </cell>
          <cell r="D389">
            <v>0</v>
          </cell>
          <cell r="E389">
            <v>0</v>
          </cell>
          <cell r="F389">
            <v>61.31</v>
          </cell>
          <cell r="G389" t="str">
            <v>SINAPI</v>
          </cell>
        </row>
        <row r="390">
          <cell r="A390">
            <v>5893</v>
          </cell>
          <cell r="B390" t="str">
            <v>CAMINHAO TOCO, 177CV - 14T (VU=6ANOS) (NAO INCLUI CARROCERIA) - CUSTOHORARIO IMPRODUTIVO NOTURNO</v>
          </cell>
          <cell r="C390" t="str">
            <v>CHI-N</v>
          </cell>
          <cell r="D390">
            <v>0</v>
          </cell>
          <cell r="E390">
            <v>0</v>
          </cell>
          <cell r="F390">
            <v>36.61</v>
          </cell>
          <cell r="G390" t="str">
            <v>SINAPI</v>
          </cell>
        </row>
        <row r="391">
          <cell r="A391">
            <v>5897</v>
          </cell>
          <cell r="B391" t="str">
            <v>CAMINHAO TOCO, 170CV - 11T (VU=6ANOS) (NAO INCLUI CARROCERIA) - CUSTO HORARIO IMPRODUTIVO NOTURNO</v>
          </cell>
          <cell r="C391" t="str">
            <v>CHI-N</v>
          </cell>
          <cell r="D391">
            <v>0</v>
          </cell>
          <cell r="E391">
            <v>0</v>
          </cell>
          <cell r="F391">
            <v>36.26</v>
          </cell>
          <cell r="G391" t="str">
            <v>SINAPI</v>
          </cell>
        </row>
        <row r="392">
          <cell r="A392">
            <v>5900</v>
          </cell>
          <cell r="B392" t="str">
            <v>CAMINHAO PIPA 6000L TOCO, 162CV - 7,5T (VU=6ANOS) (INCLUI TANQUE DE ACO PARA TRANSPORTE DE AGUA E MOTOBOMBA CENTRIFUGA A GASOLINA 3,5CV) - CUSTO HORARIO IMPRODUTIVO NOTURNO</v>
          </cell>
          <cell r="C392" t="str">
            <v>CHI-N</v>
          </cell>
          <cell r="D392">
            <v>0</v>
          </cell>
          <cell r="E392">
            <v>0</v>
          </cell>
          <cell r="F392">
            <v>37.090000000000003</v>
          </cell>
          <cell r="G392" t="str">
            <v>SINAPI</v>
          </cell>
        </row>
        <row r="393">
          <cell r="A393">
            <v>5904</v>
          </cell>
          <cell r="B393" t="str">
            <v>CAMINHAO PIPA 10000L TRUCADO, 208CV - 21,1T (VU=6ANOS) (INCLUI TANQUE DE ACO PARA TRANSPORTE DE AGUA E MOTOBOMBA CENTRIFUGA A GASOLINA 3,5CV) - CUSTO HORARIO IMPRODUTIVO NOTURNO</v>
          </cell>
          <cell r="C393" t="str">
            <v>CHI-N</v>
          </cell>
          <cell r="D393">
            <v>0</v>
          </cell>
          <cell r="E393">
            <v>0</v>
          </cell>
          <cell r="F393">
            <v>39.03</v>
          </cell>
          <cell r="G393" t="str">
            <v>SINAPI</v>
          </cell>
        </row>
        <row r="394">
          <cell r="A394">
            <v>5908</v>
          </cell>
          <cell r="B394" t="str">
            <v>DISTRIBUIDOR DE AGREGADO TIPO DOSADOR REBOCAVEL  COM 4 PNEUS COM LARGURA 3,66 M - CHI NOTURNO</v>
          </cell>
          <cell r="C394" t="str">
            <v>CHI-N</v>
          </cell>
          <cell r="D394">
            <v>0</v>
          </cell>
          <cell r="E394">
            <v>0</v>
          </cell>
          <cell r="F394">
            <v>9.31</v>
          </cell>
          <cell r="G394" t="str">
            <v>SINAPI</v>
          </cell>
        </row>
        <row r="395">
          <cell r="A395">
            <v>5912</v>
          </cell>
          <cell r="B395" t="str">
            <v>DISTRIBUIDOR DE BETUME COM TANQUE DE 2500L, REBOCAVEL, PNEUMATICO COM MOTOR A GASOLINA 3,4HP - CHI NOTURNO</v>
          </cell>
          <cell r="C395" t="str">
            <v>CHI-N</v>
          </cell>
          <cell r="D395">
            <v>0</v>
          </cell>
          <cell r="E395">
            <v>0</v>
          </cell>
          <cell r="F395">
            <v>10.96</v>
          </cell>
          <cell r="G395" t="str">
            <v>SINAPI</v>
          </cell>
        </row>
        <row r="396">
          <cell r="A396">
            <v>5916</v>
          </cell>
          <cell r="B396" t="str">
            <v>DISTRIBUIDOR DE ASFALTO MONTADO SOBRE CAMINHAO TOCO 162 HP, COM TANQUE ISOLADO 6 M3 COM BARRA ESPARGIDORA DE 3,66 M - CHI NOTURNO</v>
          </cell>
          <cell r="C396" t="str">
            <v>CHI-N</v>
          </cell>
          <cell r="D396">
            <v>0</v>
          </cell>
          <cell r="E396">
            <v>0</v>
          </cell>
          <cell r="F396">
            <v>84.02</v>
          </cell>
          <cell r="G396" t="str">
            <v>SINAPI</v>
          </cell>
        </row>
        <row r="397">
          <cell r="A397">
            <v>5927</v>
          </cell>
          <cell r="B397" t="str">
            <v>LANCA ELEVATORIA TELESCOPICA DE ACIONAMENTO HIDRAULICO, CAPACIDADE DECARGA 30.000 KG, COM CESTO, MONTADA SOBRE CAMINHAO TRUCADO - CHI NOTURNO</v>
          </cell>
          <cell r="C397" t="str">
            <v>CHI-N</v>
          </cell>
          <cell r="D397">
            <v>0</v>
          </cell>
          <cell r="E397">
            <v>0</v>
          </cell>
          <cell r="F397">
            <v>168.2</v>
          </cell>
          <cell r="G397" t="str">
            <v>SINAPI</v>
          </cell>
        </row>
        <row r="398">
          <cell r="A398">
            <v>5931</v>
          </cell>
          <cell r="B398" t="str">
            <v>GUINDASTE MUNK COM CESTO, CARGA MAXIMA 5,75T (A 2M) E 2,3T ( A 5M), ALT URA MAXIMA = 7,9M, MONTADO SOBRE CAMINHAO DE CARROCERIA 162HP - CHI NOTURNO</v>
          </cell>
          <cell r="C398" t="str">
            <v>CHI-N</v>
          </cell>
          <cell r="D398">
            <v>0</v>
          </cell>
          <cell r="E398">
            <v>0</v>
          </cell>
          <cell r="F398">
            <v>44.64</v>
          </cell>
          <cell r="G398" t="str">
            <v>SINAPI</v>
          </cell>
        </row>
        <row r="399">
          <cell r="A399">
            <v>5935</v>
          </cell>
          <cell r="B399" t="str">
            <v>MOTONIVELADORA 140HP (VU=6ANOS) - CHI NOTURNO</v>
          </cell>
          <cell r="C399" t="str">
            <v>CHI-N</v>
          </cell>
          <cell r="D399">
            <v>0</v>
          </cell>
          <cell r="E399">
            <v>0</v>
          </cell>
          <cell r="F399">
            <v>86.53</v>
          </cell>
          <cell r="G399" t="str">
            <v>SINAPI</v>
          </cell>
        </row>
        <row r="400">
          <cell r="A400">
            <v>5943</v>
          </cell>
          <cell r="B400" t="str">
            <v>PA CARREGADEIRA SOBRE RODAS 105 HP - CAPACIDADE DA CACAMBA 1,4 A 1,7 M3 - PESO OPERACIONAL 9.100 KG - CHI NOTURNO</v>
          </cell>
          <cell r="C400" t="str">
            <v>CHI-N</v>
          </cell>
          <cell r="D400">
            <v>0</v>
          </cell>
          <cell r="E400">
            <v>0</v>
          </cell>
          <cell r="F400">
            <v>62.43</v>
          </cell>
          <cell r="G400" t="str">
            <v>SINAPI</v>
          </cell>
        </row>
        <row r="401">
          <cell r="A401">
            <v>5947</v>
          </cell>
          <cell r="B401" t="str">
            <v>PA CARREGADEIRA SOBRE RODAS 180 HP - CAPACIDADE DA CACAMBA. 2,5 A 3,3M3 - PESO OPERACIONAL 17.428 - CHI NOTURNO</v>
          </cell>
          <cell r="C401" t="str">
            <v>CHI-N</v>
          </cell>
          <cell r="D401">
            <v>0</v>
          </cell>
          <cell r="E401">
            <v>0</v>
          </cell>
          <cell r="F401">
            <v>100.62</v>
          </cell>
          <cell r="G401" t="str">
            <v>SINAPI</v>
          </cell>
        </row>
        <row r="402">
          <cell r="A402">
            <v>5951</v>
          </cell>
          <cell r="B402" t="str">
            <v>ROLO COMPACTADOR VIBRATÓRIO DE UM CILINDRO AÇO LISO, POTÊNCIA 80HP, PESO OPERACIONAL 8,1T - CHI NOTURNO</v>
          </cell>
          <cell r="C402" t="str">
            <v>CHI-N</v>
          </cell>
          <cell r="D402">
            <v>0</v>
          </cell>
          <cell r="E402">
            <v>0</v>
          </cell>
          <cell r="F402">
            <v>45.01</v>
          </cell>
          <cell r="G402" t="str">
            <v>SINAPI</v>
          </cell>
        </row>
        <row r="403">
          <cell r="A403">
            <v>5960</v>
          </cell>
          <cell r="B403" t="str">
            <v>COMPACTADOR DE SOLOS COM PLACA VIBRATORIA, 46X51CM, 5HP, 156KG, DIESEL , IMPACTO DINAMICO 1700KG - CUSTO HORARIO IMPRODUTIVO NOTURNO</v>
          </cell>
          <cell r="C403" t="str">
            <v>CHI-N</v>
          </cell>
          <cell r="D403">
            <v>0</v>
          </cell>
          <cell r="E403">
            <v>0</v>
          </cell>
          <cell r="F403">
            <v>14.56</v>
          </cell>
          <cell r="G403" t="str">
            <v>SINAPI</v>
          </cell>
        </row>
        <row r="404">
          <cell r="A404">
            <v>6390</v>
          </cell>
          <cell r="B404" t="str">
            <v>MAQUINA SOLDA ARCO 375A DIESEL 33CV CHI NOTURNO EXCLUSIVE OPERADOR</v>
          </cell>
          <cell r="C404" t="str">
            <v>H</v>
          </cell>
          <cell r="D404">
            <v>0</v>
          </cell>
          <cell r="E404">
            <v>0</v>
          </cell>
          <cell r="F404">
            <v>6.92</v>
          </cell>
          <cell r="G404" t="str">
            <v>SINAPI</v>
          </cell>
        </row>
        <row r="405">
          <cell r="A405">
            <v>53868</v>
          </cell>
          <cell r="B405" t="str">
            <v>ROLO COMPACTADOR VIBRATÓRIO PÉ DE CARNEIRO, OPERADO POR CONTROLE REMOTO, POTÊNCIA 17HP, PESO OPERACIONAL 1,65T - CHI NOTURNO</v>
          </cell>
          <cell r="C405" t="str">
            <v>CHI-N</v>
          </cell>
          <cell r="D405">
            <v>0</v>
          </cell>
          <cell r="E405">
            <v>0</v>
          </cell>
          <cell r="F405">
            <v>5.66</v>
          </cell>
          <cell r="G405" t="str">
            <v>SINAPI</v>
          </cell>
        </row>
        <row r="406">
          <cell r="A406">
            <v>53869</v>
          </cell>
          <cell r="B406" t="str">
            <v>GRADE ARADORA COM 20 DISCOS DE 24 " SOBRE PNEUS  - CHI NOTURNO</v>
          </cell>
          <cell r="C406" t="str">
            <v>CHI-N</v>
          </cell>
          <cell r="D406">
            <v>0</v>
          </cell>
          <cell r="E406">
            <v>0</v>
          </cell>
          <cell r="F406">
            <v>2.99</v>
          </cell>
          <cell r="G406" t="str">
            <v>SINAPI</v>
          </cell>
        </row>
        <row r="407">
          <cell r="A407">
            <v>329</v>
          </cell>
          <cell r="B407" t="str">
            <v>COMPOSIÇÕES AUXILIARES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 t="str">
            <v>SINAPI</v>
          </cell>
        </row>
        <row r="408">
          <cell r="A408">
            <v>5089</v>
          </cell>
          <cell r="B408" t="str">
            <v>ROLO COMPACTADOR VIBRATORIO PE DE CARNEIRO PARA SOLOS, POTENCIA 80HP,PESO MÁXIMO OPERACIONAL 8,8T - MANUTENCAO</v>
          </cell>
          <cell r="C408" t="str">
            <v>H</v>
          </cell>
          <cell r="D408">
            <v>0</v>
          </cell>
          <cell r="E408">
            <v>0</v>
          </cell>
          <cell r="F408">
            <v>15.69</v>
          </cell>
          <cell r="G408" t="str">
            <v>SINAPI</v>
          </cell>
        </row>
        <row r="409">
          <cell r="A409">
            <v>5623</v>
          </cell>
          <cell r="B409" t="str">
            <v>CAMINHAO BASCULANTE 4,0M3 TOCO 162CV PBT=11800KG  - JUROS</v>
          </cell>
          <cell r="C409" t="str">
            <v>H</v>
          </cell>
          <cell r="D409">
            <v>0</v>
          </cell>
          <cell r="E409">
            <v>0</v>
          </cell>
          <cell r="F409">
            <v>4.59</v>
          </cell>
          <cell r="G409" t="str">
            <v>SINAPI</v>
          </cell>
        </row>
        <row r="410">
          <cell r="A410">
            <v>5624</v>
          </cell>
          <cell r="B410" t="str">
            <v>CAMINHAO BASCULANTE 4,0M3 TOCO 162CV PBT=11800KG - OPERACAO</v>
          </cell>
          <cell r="C410" t="str">
            <v>H</v>
          </cell>
          <cell r="D410">
            <v>0</v>
          </cell>
          <cell r="E410">
            <v>0</v>
          </cell>
          <cell r="F410">
            <v>61.08</v>
          </cell>
          <cell r="G410" t="str">
            <v>SINAPI</v>
          </cell>
        </row>
        <row r="411">
          <cell r="A411">
            <v>5627</v>
          </cell>
          <cell r="B411" t="str">
            <v>ESCAVADEIRA HIDRAULICA SOBRE ESTEIRA 105HP, PESO OPERACIONAL 17T, CAP. 0,8M3 - DEPRECIAÇÃO</v>
          </cell>
          <cell r="C411" t="str">
            <v>H</v>
          </cell>
          <cell r="D411">
            <v>0</v>
          </cell>
          <cell r="E411">
            <v>0</v>
          </cell>
          <cell r="F411">
            <v>35.4</v>
          </cell>
          <cell r="G411" t="str">
            <v>SINAPI</v>
          </cell>
        </row>
        <row r="412">
          <cell r="A412">
            <v>5628</v>
          </cell>
          <cell r="B412" t="str">
            <v>ESCAVADEIRA HIDRAULICA SOBRE ESTEIRA 105HP, PESO OPERACIONAL 17T, CAP. 0,8M3 -  JUROS</v>
          </cell>
          <cell r="C412" t="str">
            <v>H</v>
          </cell>
          <cell r="D412">
            <v>0</v>
          </cell>
          <cell r="E412">
            <v>0</v>
          </cell>
          <cell r="F412">
            <v>13.38</v>
          </cell>
          <cell r="G412" t="str">
            <v>SINAPI</v>
          </cell>
        </row>
        <row r="413">
          <cell r="A413">
            <v>5629</v>
          </cell>
          <cell r="B413" t="str">
            <v>ESCAVADEIRA HIDRAULICA SOBRE ESTEIRA 105HP, PESO OPERACIONAL 17T, CAP. 0,8M3 - MANUTENÇÃO</v>
          </cell>
          <cell r="C413" t="str">
            <v>H</v>
          </cell>
          <cell r="D413">
            <v>0</v>
          </cell>
          <cell r="E413">
            <v>0</v>
          </cell>
          <cell r="F413">
            <v>28.34</v>
          </cell>
          <cell r="G413" t="str">
            <v>SINAPI</v>
          </cell>
        </row>
        <row r="414">
          <cell r="A414">
            <v>5630</v>
          </cell>
          <cell r="B414" t="str">
            <v>ESCAVADEIRA HIDRAULICA SOBRE ESTEIRA 105HP, PESO OPERACIONAL 17T, CAP. 0,8M3 - MATERIAIS NA OPERAÇÃO</v>
          </cell>
          <cell r="C414" t="str">
            <v>H</v>
          </cell>
          <cell r="D414">
            <v>0</v>
          </cell>
          <cell r="E414">
            <v>0</v>
          </cell>
          <cell r="F414">
            <v>60.22</v>
          </cell>
          <cell r="G414" t="str">
            <v>SINAPI</v>
          </cell>
        </row>
        <row r="415">
          <cell r="A415">
            <v>5653</v>
          </cell>
          <cell r="B415" t="str">
            <v>PA CARREGADEIRA SOBRE RODAS, POTENCIA 105HP, CAPACIDADE DA CAÇAMBA 1,4 A 1,7 M3 - DEPRECIAÇÃO E JUROS</v>
          </cell>
          <cell r="C415" t="str">
            <v>H</v>
          </cell>
          <cell r="D415">
            <v>0</v>
          </cell>
          <cell r="E415">
            <v>0</v>
          </cell>
          <cell r="F415">
            <v>43.47</v>
          </cell>
          <cell r="G415" t="str">
            <v>SINAPI</v>
          </cell>
        </row>
        <row r="416">
          <cell r="A416">
            <v>5654</v>
          </cell>
          <cell r="B416" t="str">
            <v xml:space="preserve">PA CARREGADEIRA SOBRE RODAS, POTENCIA 105HP, CAPACIDADE DA CAÇAMBA 1,4 A 1,7 M3 - MANUTENÇÃO </v>
          </cell>
          <cell r="C416" t="str">
            <v>H</v>
          </cell>
          <cell r="D416">
            <v>0</v>
          </cell>
          <cell r="E416">
            <v>0</v>
          </cell>
          <cell r="F416">
            <v>32.96</v>
          </cell>
          <cell r="G416" t="str">
            <v>SINAPI</v>
          </cell>
        </row>
        <row r="417">
          <cell r="A417">
            <v>5655</v>
          </cell>
          <cell r="B417" t="str">
            <v xml:space="preserve">PA CARREGADEIRA SOBRE RODAS, POTENCIA 105HP, CAPACIDADE DA CAÇAMBA 1,4 A 1,7 M3 - CUSTO HORARIO DE MATERIAIS NA OPERAÇÃO </v>
          </cell>
          <cell r="C417" t="str">
            <v>H</v>
          </cell>
          <cell r="D417">
            <v>0</v>
          </cell>
          <cell r="E417">
            <v>0</v>
          </cell>
          <cell r="F417">
            <v>49.04</v>
          </cell>
          <cell r="G417" t="str">
            <v>SINAPI</v>
          </cell>
        </row>
        <row r="418">
          <cell r="A418">
            <v>5656</v>
          </cell>
          <cell r="B418" t="str">
            <v xml:space="preserve">PA CARREGADEIRA SOBRE RODAS, POTENCIA 105HP, CAPACIDADE DA CAÇAMBA 1,4 A 1,7 M3 - MÃO-DE-OBRA DIURNA NA OPERAÇÃO </v>
          </cell>
          <cell r="C418" t="str">
            <v>H</v>
          </cell>
          <cell r="D418">
            <v>0</v>
          </cell>
          <cell r="E418">
            <v>0</v>
          </cell>
          <cell r="F418">
            <v>15.8</v>
          </cell>
          <cell r="G418" t="str">
            <v>SINAPI</v>
          </cell>
        </row>
        <row r="419">
          <cell r="A419">
            <v>5657</v>
          </cell>
          <cell r="B419" t="str">
            <v>GRADE ARADORA COM 24 DISCOS DE 24 SOBRE PNEUS - DEPRECIACAO/JUROS</v>
          </cell>
          <cell r="C419" t="str">
            <v>H</v>
          </cell>
          <cell r="D419">
            <v>0</v>
          </cell>
          <cell r="E419">
            <v>0</v>
          </cell>
          <cell r="F419">
            <v>3.57</v>
          </cell>
          <cell r="G419" t="str">
            <v>SINAPI</v>
          </cell>
        </row>
        <row r="420">
          <cell r="A420">
            <v>5658</v>
          </cell>
          <cell r="B420" t="str">
            <v>GRADE ARADORA COM 24 DISCOS DE 24" SOBRE PNEUS - MANUTENCAO</v>
          </cell>
          <cell r="C420" t="str">
            <v>H</v>
          </cell>
          <cell r="D420">
            <v>0</v>
          </cell>
          <cell r="E420">
            <v>0</v>
          </cell>
          <cell r="F420">
            <v>1.19</v>
          </cell>
          <cell r="G420" t="str">
            <v>SINAPI</v>
          </cell>
        </row>
        <row r="421">
          <cell r="A421">
            <v>5663</v>
          </cell>
          <cell r="B421" t="str">
            <v>RETRO-ESCAVADEIRA, 4 X 4, 86 CV (VU= 5 ANOS)  - DEPRECIAÇÃO E JUROS</v>
          </cell>
          <cell r="C421" t="str">
            <v>H</v>
          </cell>
          <cell r="D421">
            <v>0</v>
          </cell>
          <cell r="E421">
            <v>0</v>
          </cell>
          <cell r="F421">
            <v>27.56</v>
          </cell>
          <cell r="G421" t="str">
            <v>SINAPI</v>
          </cell>
        </row>
        <row r="422">
          <cell r="A422">
            <v>5664</v>
          </cell>
          <cell r="B422" t="str">
            <v>RETRO-ESCAVADEIRA, 4 X 4, 86 CV (VU= 5 ANOS) - MANUTENÇÃO</v>
          </cell>
          <cell r="C422" t="str">
            <v>H</v>
          </cell>
          <cell r="D422">
            <v>0</v>
          </cell>
          <cell r="E422">
            <v>0</v>
          </cell>
          <cell r="F422">
            <v>20.9</v>
          </cell>
          <cell r="G422" t="str">
            <v>SINAPI</v>
          </cell>
        </row>
        <row r="423">
          <cell r="A423">
            <v>5665</v>
          </cell>
          <cell r="B423" t="str">
            <v>RETRO-ESCAVADEIRA, 4 X 4, 86 CV (VU= 5 ANOS) - MÃO DE OBRA/OPERAÇÃO</v>
          </cell>
          <cell r="C423" t="str">
            <v>H</v>
          </cell>
          <cell r="D423">
            <v>0</v>
          </cell>
          <cell r="E423">
            <v>0</v>
          </cell>
          <cell r="F423">
            <v>14.68</v>
          </cell>
          <cell r="G423" t="str">
            <v>SINAPI</v>
          </cell>
        </row>
        <row r="424">
          <cell r="A424">
            <v>5666</v>
          </cell>
          <cell r="B424" t="str">
            <v>RETROESCAVADEIRA SOBRE RODAS 79 HP</v>
          </cell>
          <cell r="C424" t="str">
            <v>H</v>
          </cell>
          <cell r="D424">
            <v>0</v>
          </cell>
          <cell r="E424">
            <v>0</v>
          </cell>
          <cell r="F424">
            <v>25.46</v>
          </cell>
          <cell r="G424" t="str">
            <v>SINAPI</v>
          </cell>
        </row>
        <row r="425">
          <cell r="A425">
            <v>5667</v>
          </cell>
          <cell r="B425" t="str">
            <v>RETROESCAVADEIRA C/ CARREGADEIRA SOBRE PNEUS C/TRANSMISSÃO MECÂNICA 79HP (VU=5ANOS) - MANUTENÇÃO</v>
          </cell>
          <cell r="C425" t="str">
            <v>H</v>
          </cell>
          <cell r="D425">
            <v>0</v>
          </cell>
          <cell r="E425">
            <v>0</v>
          </cell>
          <cell r="F425">
            <v>19.29</v>
          </cell>
          <cell r="G425" t="str">
            <v>SINAPI</v>
          </cell>
        </row>
        <row r="426">
          <cell r="A426">
            <v>5668</v>
          </cell>
          <cell r="B426" t="str">
            <v>RETRO-ESCAVADEIRA, 75CV (VU= 5 ANOS)-CUSTO DE MATERIAIS NA OPERACAO</v>
          </cell>
          <cell r="C426" t="str">
            <v>H</v>
          </cell>
          <cell r="D426">
            <v>0</v>
          </cell>
          <cell r="E426">
            <v>0</v>
          </cell>
          <cell r="F426">
            <v>27.96</v>
          </cell>
          <cell r="G426" t="str">
            <v>SINAPI</v>
          </cell>
        </row>
        <row r="427">
          <cell r="A427">
            <v>5669</v>
          </cell>
          <cell r="B427" t="str">
            <v>RETRO-ESCAVADEIRA, 75CV (VU= 5 ANOS)-MÃO DE OBRA/OPERAÇÃO</v>
          </cell>
          <cell r="C427" t="str">
            <v>H</v>
          </cell>
          <cell r="D427">
            <v>0</v>
          </cell>
          <cell r="E427">
            <v>0</v>
          </cell>
          <cell r="F427">
            <v>14.68</v>
          </cell>
          <cell r="G427" t="str">
            <v>SINAPI</v>
          </cell>
        </row>
        <row r="428">
          <cell r="A428">
            <v>5670</v>
          </cell>
          <cell r="B428" t="str">
            <v>ROLO COMPACTADOR VIBRATORIO, CILINDRO LISO, AUTO-PROPELIDO 80HP, PESO MAXIMO OPERACIONAL 8,1T - CHP DIURNO - JUROS E DEPRECIACAO</v>
          </cell>
          <cell r="C428" t="str">
            <v>H</v>
          </cell>
          <cell r="D428">
            <v>0</v>
          </cell>
          <cell r="E428">
            <v>0</v>
          </cell>
          <cell r="F428">
            <v>27.26</v>
          </cell>
          <cell r="G428" t="str">
            <v>SINAPI</v>
          </cell>
        </row>
        <row r="429">
          <cell r="A429">
            <v>5671</v>
          </cell>
          <cell r="B429" t="str">
            <v>ROLO COMPACTADOR VIBRATORIO DE UM CILINDRO LISO DE ACO, POTENCIA 80HP,PESO MAXIMO OPERACIONAL 8,1T - MANUTENCAO</v>
          </cell>
          <cell r="C429" t="str">
            <v>H</v>
          </cell>
          <cell r="D429">
            <v>0</v>
          </cell>
          <cell r="E429">
            <v>0</v>
          </cell>
          <cell r="F429">
            <v>16.41</v>
          </cell>
          <cell r="G429" t="str">
            <v>SINAPI</v>
          </cell>
        </row>
        <row r="430">
          <cell r="A430">
            <v>5672</v>
          </cell>
          <cell r="B430" t="str">
            <v>ROLO COMPACTADOR VIBRATÓRIO DE CILINDRO LISO, AUTO-PROP., POTÊNCIA 80HP, PESO MÁXIMO OPERACIONAL 8,1T - CUSTO DA MÃO-DE-OBRA NA OPERAÇÃO</v>
          </cell>
          <cell r="C430" t="str">
            <v>H</v>
          </cell>
          <cell r="D430">
            <v>0</v>
          </cell>
          <cell r="E430">
            <v>0</v>
          </cell>
          <cell r="F430">
            <v>14.68</v>
          </cell>
          <cell r="G430" t="str">
            <v>SINAPI</v>
          </cell>
        </row>
        <row r="431">
          <cell r="A431">
            <v>5673</v>
          </cell>
          <cell r="B431" t="str">
            <v>ROLO COMPACTADOR VIBRATORIO LISO AUTO-PROP, POTÊNCIA 83 CV -  6,6T, IMPACTO DINÂMICO 18,5/11,5T - DEPRECIAÇÃO E JUROS</v>
          </cell>
          <cell r="C431" t="str">
            <v>H</v>
          </cell>
          <cell r="D431">
            <v>0</v>
          </cell>
          <cell r="E431">
            <v>0</v>
          </cell>
          <cell r="F431">
            <v>9.52</v>
          </cell>
          <cell r="G431" t="str">
            <v>SINAPI</v>
          </cell>
        </row>
        <row r="432">
          <cell r="A432">
            <v>5674</v>
          </cell>
          <cell r="B432" t="str">
            <v>ROLO COMPACTADOR VIBRATÓRIO,AUTO-PROPEL., DE CILINDRO LISO,  83 CV, PESO OPERACIONAL 6,6T, IMPACTO DINÂMICO 18,5/11,5T - MANUTENÇÃO.</v>
          </cell>
          <cell r="C432" t="str">
            <v>H</v>
          </cell>
          <cell r="D432">
            <v>0</v>
          </cell>
          <cell r="E432">
            <v>0</v>
          </cell>
          <cell r="F432">
            <v>14.31</v>
          </cell>
          <cell r="G432" t="str">
            <v>SINAPI</v>
          </cell>
        </row>
        <row r="433">
          <cell r="A433">
            <v>5675</v>
          </cell>
          <cell r="B433" t="str">
            <v>ROLO COMPACTADOR VIBRATÓRIO, TANDEM, CILINDRO LISO DE AÇO, AUTO-PROPEL., 40HP - 4,4T, IMPACTO DINÂMICO 3,1T, VU 5 ANOS - DEPRECIAÇÃO E JUROS</v>
          </cell>
          <cell r="C433" t="str">
            <v>H</v>
          </cell>
          <cell r="D433">
            <v>0</v>
          </cell>
          <cell r="E433">
            <v>0</v>
          </cell>
          <cell r="F433">
            <v>8.8800000000000008</v>
          </cell>
          <cell r="G433" t="str">
            <v>SINAPI</v>
          </cell>
        </row>
        <row r="434">
          <cell r="A434">
            <v>5676</v>
          </cell>
          <cell r="B434" t="str">
            <v>ROLO COMPACTADOR VIBRATORIO, TANDEM, CILINDRO LISO, AUTO-PROPEL. 40HP - 4,4T, IMPACTO DINAMICO 3,1T, VU 5 ANOS - MANUTENCAO.</v>
          </cell>
          <cell r="C434" t="str">
            <v>H</v>
          </cell>
          <cell r="D434">
            <v>0</v>
          </cell>
          <cell r="E434">
            <v>0</v>
          </cell>
          <cell r="F434">
            <v>5.34</v>
          </cell>
          <cell r="G434" t="str">
            <v>SINAPI</v>
          </cell>
        </row>
        <row r="435">
          <cell r="A435">
            <v>5677</v>
          </cell>
          <cell r="B435" t="str">
            <v>ROLO COMPACTADOR VIBRATORIO, TANDEM, CILINDRO LISO AUTO-PROPEL. 40HP -4,4T, IMPACTO DINAMICO 3,1T, VU 5 ANOS - CUSTO COM MATERIAIS NA OPERAÇÃO</v>
          </cell>
          <cell r="C435" t="str">
            <v>H</v>
          </cell>
          <cell r="D435">
            <v>0</v>
          </cell>
          <cell r="E435">
            <v>0</v>
          </cell>
          <cell r="F435">
            <v>18.059999999999999</v>
          </cell>
          <cell r="G435" t="str">
            <v>SINAPI</v>
          </cell>
        </row>
        <row r="436">
          <cell r="A436">
            <v>5691</v>
          </cell>
          <cell r="B436" t="str">
            <v>BOMBA CENTRIFUGA C/ MOTOR A GASOLINA 3,5CV - DEPRECIAÇÃO E JUROS</v>
          </cell>
          <cell r="C436" t="str">
            <v>H</v>
          </cell>
          <cell r="D436">
            <v>0</v>
          </cell>
          <cell r="E436">
            <v>0</v>
          </cell>
          <cell r="F436">
            <v>0.33</v>
          </cell>
          <cell r="G436" t="str">
            <v>SINAPI</v>
          </cell>
        </row>
        <row r="437">
          <cell r="A437">
            <v>5692</v>
          </cell>
          <cell r="B437" t="str">
            <v>BOMBA CENTRIFUGA C/ MOTOR A GASOLINA 3,5CV - MANUTENÇÃO</v>
          </cell>
          <cell r="C437" t="str">
            <v>H</v>
          </cell>
          <cell r="D437">
            <v>0</v>
          </cell>
          <cell r="E437">
            <v>0</v>
          </cell>
          <cell r="F437">
            <v>0.13</v>
          </cell>
          <cell r="G437" t="str">
            <v>SINAPI</v>
          </cell>
        </row>
        <row r="438">
          <cell r="A438">
            <v>5693</v>
          </cell>
          <cell r="B438" t="str">
            <v>BOMBA C/MOTOR A GASOLINA AUTOESCORVANTE PARA AGUA SUJA - 3/4 HP MATERIAIS - OPERACAO</v>
          </cell>
          <cell r="C438" t="str">
            <v>H</v>
          </cell>
          <cell r="D438">
            <v>0</v>
          </cell>
          <cell r="E438">
            <v>0</v>
          </cell>
          <cell r="F438">
            <v>3.47</v>
          </cell>
          <cell r="G438" t="str">
            <v>SINAPI</v>
          </cell>
        </row>
        <row r="439">
          <cell r="A439">
            <v>5694</v>
          </cell>
          <cell r="B439" t="str">
            <v>CAMINHAO BASCULANTE, 162HP- 6M3 (VU=5ANOS) - DEPRECIACAO E JUROS</v>
          </cell>
          <cell r="C439" t="str">
            <v>H</v>
          </cell>
          <cell r="D439">
            <v>0</v>
          </cell>
          <cell r="E439">
            <v>0</v>
          </cell>
          <cell r="F439">
            <v>21.28</v>
          </cell>
          <cell r="G439" t="str">
            <v>SINAPI</v>
          </cell>
        </row>
        <row r="440">
          <cell r="A440">
            <v>5695</v>
          </cell>
          <cell r="B440" t="str">
            <v>CAMINHAO BASCULANTE, 162HP- 6M3 (VU=5ANOS) - MANUTENCAO</v>
          </cell>
          <cell r="C440" t="str">
            <v>H</v>
          </cell>
          <cell r="D440">
            <v>0</v>
          </cell>
          <cell r="E440">
            <v>0</v>
          </cell>
          <cell r="F440">
            <v>18.53</v>
          </cell>
          <cell r="G440" t="str">
            <v>SINAPI</v>
          </cell>
        </row>
        <row r="441">
          <cell r="A441">
            <v>5696</v>
          </cell>
          <cell r="B441" t="str">
            <v>USINA DE ASFALTO A QUENTE FIXA CAP.40/80 TON/H-DEPRECIACA0 E JUROS</v>
          </cell>
          <cell r="C441" t="str">
            <v>H</v>
          </cell>
          <cell r="D441">
            <v>0</v>
          </cell>
          <cell r="E441">
            <v>0</v>
          </cell>
          <cell r="F441">
            <v>217.23</v>
          </cell>
          <cell r="G441" t="str">
            <v>SINAPI</v>
          </cell>
        </row>
        <row r="442">
          <cell r="A442">
            <v>5697</v>
          </cell>
          <cell r="B442" t="str">
            <v>USINA DE ASFALTO A QUENTE FIXA CAP.40/80 TON/H-MANUTENCAO</v>
          </cell>
          <cell r="C442" t="str">
            <v>H</v>
          </cell>
          <cell r="D442">
            <v>0</v>
          </cell>
          <cell r="E442">
            <v>0</v>
          </cell>
          <cell r="F442">
            <v>141.88</v>
          </cell>
          <cell r="G442" t="str">
            <v>SINAPI</v>
          </cell>
        </row>
        <row r="443">
          <cell r="A443">
            <v>5698</v>
          </cell>
          <cell r="B443" t="str">
            <v>USINA DE ASFALTO A QUENTE FIXA CAP.40/80 TON/H-MATERIAL E OPERACAO</v>
          </cell>
          <cell r="C443" t="str">
            <v>H</v>
          </cell>
          <cell r="D443">
            <v>0</v>
          </cell>
          <cell r="E443">
            <v>0</v>
          </cell>
          <cell r="F443">
            <v>6.55</v>
          </cell>
          <cell r="G443" t="str">
            <v>SINAPI</v>
          </cell>
        </row>
        <row r="444">
          <cell r="A444">
            <v>5699</v>
          </cell>
          <cell r="B444" t="str">
            <v>USINA DA ASFALTO A QUENTE, FIXA, CAPACIDADE 40 A 80TON/H - MÃO-DE-OBRA NA OPERAÇÃO DIURNA</v>
          </cell>
          <cell r="C444" t="str">
            <v>H</v>
          </cell>
          <cell r="D444">
            <v>0</v>
          </cell>
          <cell r="E444">
            <v>0</v>
          </cell>
          <cell r="F444">
            <v>43.76</v>
          </cell>
          <cell r="G444" t="str">
            <v>SINAPI</v>
          </cell>
        </row>
        <row r="445">
          <cell r="A445">
            <v>5700</v>
          </cell>
          <cell r="B445" t="str">
            <v>USINA DA ASFALTO A QUENTE, FIXA, CAPACIDADE 40 A 80TON/H - MÃO-DE-OBRA NA OPERAÇÃO NOTURNA</v>
          </cell>
          <cell r="C445" t="str">
            <v>H</v>
          </cell>
          <cell r="D445">
            <v>0</v>
          </cell>
          <cell r="E445">
            <v>0</v>
          </cell>
          <cell r="F445">
            <v>52.51</v>
          </cell>
          <cell r="G445" t="str">
            <v>SINAPI</v>
          </cell>
        </row>
        <row r="446">
          <cell r="A446">
            <v>5701</v>
          </cell>
          <cell r="B446" t="str">
            <v>CAMINHAO BASCULANTE, 162HP- 6M3 /MAO-DE-OBRA NA OPERACAO NOTURNA</v>
          </cell>
          <cell r="C446" t="str">
            <v>H</v>
          </cell>
          <cell r="D446">
            <v>0</v>
          </cell>
          <cell r="E446">
            <v>0</v>
          </cell>
          <cell r="F446">
            <v>14.37</v>
          </cell>
          <cell r="G446" t="str">
            <v>SINAPI</v>
          </cell>
        </row>
        <row r="447">
          <cell r="A447">
            <v>5702</v>
          </cell>
          <cell r="B447" t="str">
            <v>USINA DE CONCRETO FIXA CAPACIDADE 90/120 M³, 63HP - DEPRECIAÇÃO E JUROS</v>
          </cell>
          <cell r="C447" t="str">
            <v>H</v>
          </cell>
          <cell r="D447">
            <v>0</v>
          </cell>
          <cell r="E447">
            <v>0</v>
          </cell>
          <cell r="F447">
            <v>25.01</v>
          </cell>
          <cell r="G447" t="str">
            <v>SINAPI</v>
          </cell>
        </row>
        <row r="448">
          <cell r="A448">
            <v>5703</v>
          </cell>
          <cell r="B448" t="str">
            <v>USINA DE CONCRETO FIXA CAPACIDADE 90/120 M³, 63HP - MATERIAIS NA OPERAÇÃO</v>
          </cell>
          <cell r="C448" t="str">
            <v>H</v>
          </cell>
          <cell r="D448">
            <v>0</v>
          </cell>
          <cell r="E448">
            <v>0</v>
          </cell>
          <cell r="F448">
            <v>18.32</v>
          </cell>
          <cell r="G448" t="str">
            <v>SINAPI</v>
          </cell>
        </row>
        <row r="449">
          <cell r="A449">
            <v>5704</v>
          </cell>
          <cell r="B449" t="str">
            <v>USINA DE CONCRETO FIXA CAPACIDADE 90/120 M³, 63HP - MÃO-DE-OBRA NA OPERAÇÃO DIURNA</v>
          </cell>
          <cell r="C449" t="str">
            <v>H</v>
          </cell>
          <cell r="D449">
            <v>0</v>
          </cell>
          <cell r="E449">
            <v>0</v>
          </cell>
          <cell r="F449">
            <v>29.17</v>
          </cell>
          <cell r="G449" t="str">
            <v>SINAPI</v>
          </cell>
        </row>
        <row r="450">
          <cell r="A450">
            <v>5705</v>
          </cell>
          <cell r="B450" t="str">
            <v>CAMINHAO CARROCERIA ABERTA,EM MADEIRA, TOCO, 170CV - 11T (VU=6ANOS) - MANUTENÇÃO</v>
          </cell>
          <cell r="C450" t="str">
            <v>H</v>
          </cell>
          <cell r="D450">
            <v>0</v>
          </cell>
          <cell r="E450">
            <v>0</v>
          </cell>
          <cell r="F450">
            <v>11.04</v>
          </cell>
          <cell r="G450" t="str">
            <v>SINAPI</v>
          </cell>
        </row>
        <row r="451">
          <cell r="A451">
            <v>5706</v>
          </cell>
          <cell r="B451" t="str">
            <v>USINA MISTURADORA DE SOLOS, DOSADORES TRIPLOS, CALHA VIBRATÓRIA, CAPCIDADE 200/500 TON, 201HP - DEPRECIAÇÃO E JUROS</v>
          </cell>
          <cell r="C451" t="str">
            <v>H</v>
          </cell>
          <cell r="D451">
            <v>0</v>
          </cell>
          <cell r="E451">
            <v>0</v>
          </cell>
          <cell r="F451">
            <v>128.88999999999999</v>
          </cell>
          <cell r="G451" t="str">
            <v>SINAPI</v>
          </cell>
        </row>
        <row r="452">
          <cell r="A452">
            <v>5707</v>
          </cell>
          <cell r="B452" t="str">
            <v>USINA MISTURADORA DE SOLOS, DOSADORES TRIPLOS, CALHA VIBRATÓRIA, CAPCIDADE 200/500 TON, 201HP - MANUTENÇÃO</v>
          </cell>
          <cell r="C452" t="str">
            <v>H</v>
          </cell>
          <cell r="D452">
            <v>0</v>
          </cell>
          <cell r="E452">
            <v>0</v>
          </cell>
          <cell r="F452">
            <v>84.09</v>
          </cell>
          <cell r="G452" t="str">
            <v>SINAPI</v>
          </cell>
        </row>
        <row r="453">
          <cell r="A453">
            <v>5708</v>
          </cell>
          <cell r="B453" t="str">
            <v>USINA MISTURADORA DE SOLOS, DOSADORES TRIPLOS, CALHA VIBRATÓRIA, CAPCIDADE 200/500 TON, 201HP - MÃO-DE-OBRA NA OPERAÇÃO NOTURNA</v>
          </cell>
          <cell r="C453" t="str">
            <v>H</v>
          </cell>
          <cell r="D453">
            <v>0</v>
          </cell>
          <cell r="E453">
            <v>0</v>
          </cell>
          <cell r="F453">
            <v>61.27</v>
          </cell>
          <cell r="G453" t="str">
            <v>SINAPI</v>
          </cell>
        </row>
        <row r="454">
          <cell r="A454">
            <v>5709</v>
          </cell>
          <cell r="B454" t="str">
            <v>VIBROACABADORA SOBRE ESTEIRAS POTENCIA MAX. 105CV CAPACIDADE ATE 450 T/H - DEPRECIACAO E JUROS</v>
          </cell>
          <cell r="C454" t="str">
            <v>H</v>
          </cell>
          <cell r="D454">
            <v>0</v>
          </cell>
          <cell r="E454">
            <v>0</v>
          </cell>
          <cell r="F454">
            <v>100.7</v>
          </cell>
          <cell r="G454" t="str">
            <v>SINAPI</v>
          </cell>
        </row>
        <row r="455">
          <cell r="A455">
            <v>5710</v>
          </cell>
          <cell r="B455" t="str">
            <v>VIBROACABADORA SOBRE ESTEIRAS POTENCIA MAX. 105CV CAPACIDADE ATE 450 T/H - MANUTENCAO</v>
          </cell>
          <cell r="C455" t="str">
            <v>H</v>
          </cell>
          <cell r="D455">
            <v>0</v>
          </cell>
          <cell r="E455">
            <v>0</v>
          </cell>
          <cell r="F455">
            <v>60.47</v>
          </cell>
          <cell r="G455" t="str">
            <v>SINAPI</v>
          </cell>
        </row>
        <row r="456">
          <cell r="A456">
            <v>5711</v>
          </cell>
          <cell r="B456" t="str">
            <v>VIBROACABADORA SOBRE ESTEIRAS POTENCIA MAX. 105CV CAPACIDADE ATE 450 T/H  -  MATERIAS NA OPERACAO</v>
          </cell>
          <cell r="C456" t="str">
            <v>H</v>
          </cell>
          <cell r="D456">
            <v>0</v>
          </cell>
          <cell r="E456">
            <v>0</v>
          </cell>
          <cell r="F456">
            <v>23.44</v>
          </cell>
          <cell r="G456" t="str">
            <v>SINAPI</v>
          </cell>
        </row>
        <row r="457">
          <cell r="A457">
            <v>5712</v>
          </cell>
          <cell r="B457" t="str">
            <v>VASSOURA MECÂNICA REBOCÁVEL C/ ESCOVA CILÍNDRICA LARGURA = 2,44M - DEPRECIAÇÃO E JUROS</v>
          </cell>
          <cell r="C457" t="str">
            <v>H</v>
          </cell>
          <cell r="D457">
            <v>0</v>
          </cell>
          <cell r="E457">
            <v>0</v>
          </cell>
          <cell r="F457">
            <v>3.08</v>
          </cell>
          <cell r="G457" t="str">
            <v>SINAPI</v>
          </cell>
        </row>
        <row r="458">
          <cell r="A458">
            <v>5713</v>
          </cell>
          <cell r="B458" t="str">
            <v>TRATOR PNEUS TRAÇÃO 4X2, 82CV, PESO C/ LASTRO 4,555 T (VU=5ANOS) -DEPRECIAÇÃO E JUROS</v>
          </cell>
          <cell r="C458" t="str">
            <v>H</v>
          </cell>
          <cell r="D458">
            <v>0</v>
          </cell>
          <cell r="E458">
            <v>0</v>
          </cell>
          <cell r="F458">
            <v>13.21</v>
          </cell>
          <cell r="G458" t="str">
            <v>SINAPI</v>
          </cell>
        </row>
        <row r="459">
          <cell r="A459">
            <v>5714</v>
          </cell>
          <cell r="B459" t="str">
            <v>TRATOR PNEUS TRAÇÃO 4X2, 82 CV, PESO C/ LASTRO 4,555 T (VU=5ANOS) - MANUTENÇÃO</v>
          </cell>
          <cell r="C459" t="str">
            <v>H</v>
          </cell>
          <cell r="D459">
            <v>0</v>
          </cell>
          <cell r="E459">
            <v>0</v>
          </cell>
          <cell r="F459">
            <v>8.01</v>
          </cell>
          <cell r="G459" t="str">
            <v>SINAPI</v>
          </cell>
        </row>
        <row r="460">
          <cell r="A460">
            <v>5715</v>
          </cell>
          <cell r="B460" t="str">
            <v>TRATOR PNEUS TRAÇÃO 4X2, 82 CV, PESO C/ LASTRO 4,555 T - MATERIAIS NAOPERAÇÃO</v>
          </cell>
          <cell r="C460" t="str">
            <v>H</v>
          </cell>
          <cell r="D460">
            <v>0</v>
          </cell>
          <cell r="E460">
            <v>0</v>
          </cell>
          <cell r="F460">
            <v>46.46</v>
          </cell>
          <cell r="G460" t="str">
            <v>SINAPI</v>
          </cell>
        </row>
        <row r="461">
          <cell r="A461">
            <v>5716</v>
          </cell>
          <cell r="B461" t="str">
            <v>TRATOR PNEUS TRAÇÃO 4X2, 82 CV, PESO C/ LASTRO 4,555 T - MÃO-DE-OBRA OPERACAO DIURNA</v>
          </cell>
          <cell r="C461" t="str">
            <v>H</v>
          </cell>
          <cell r="D461">
            <v>0</v>
          </cell>
          <cell r="E461">
            <v>0</v>
          </cell>
          <cell r="F461">
            <v>16.14</v>
          </cell>
          <cell r="G461" t="str">
            <v>SINAPI</v>
          </cell>
        </row>
        <row r="462">
          <cell r="A462">
            <v>5717</v>
          </cell>
          <cell r="B462" t="str">
            <v>TRATOR DE ESTEIRAS POTENCIA 165 HP, PESO OPERACIONAL 17,1T (VU=5ANOS)- DEPRECIACAO E JUROS</v>
          </cell>
          <cell r="C462" t="str">
            <v>H</v>
          </cell>
          <cell r="D462">
            <v>0</v>
          </cell>
          <cell r="E462">
            <v>0</v>
          </cell>
          <cell r="F462">
            <v>90.66</v>
          </cell>
          <cell r="G462" t="str">
            <v>SINAPI</v>
          </cell>
        </row>
        <row r="463">
          <cell r="A463">
            <v>5718</v>
          </cell>
          <cell r="B463" t="str">
            <v>TRATOR DE ESTEIRAS POTENCIA 165 HP, PESO OPERACIONAL 17,1T - VALOR MATERIAIS NA OPERACAO</v>
          </cell>
          <cell r="C463" t="str">
            <v>H</v>
          </cell>
          <cell r="D463">
            <v>0</v>
          </cell>
          <cell r="E463">
            <v>0</v>
          </cell>
          <cell r="F463">
            <v>68.83</v>
          </cell>
          <cell r="G463" t="str">
            <v>SINAPI</v>
          </cell>
        </row>
        <row r="464">
          <cell r="A464">
            <v>5720</v>
          </cell>
          <cell r="B464" t="str">
            <v>TRATOR DE ESTEIRAS 153HP PESO OPERACIONAL 15T, COM RODA MOTRIZ ELEVADA (VU=5AN0S) -DEPRECIAÇÃO E JUROS</v>
          </cell>
          <cell r="C464" t="str">
            <v>H</v>
          </cell>
          <cell r="D464">
            <v>0</v>
          </cell>
          <cell r="E464">
            <v>0</v>
          </cell>
          <cell r="F464">
            <v>93.01</v>
          </cell>
          <cell r="G464" t="str">
            <v>SINAPI</v>
          </cell>
        </row>
        <row r="465">
          <cell r="A465">
            <v>5721</v>
          </cell>
          <cell r="B465" t="str">
            <v>TRATOR DE ESTEIRAS 153HP PESO OPERACIONAL 15T, COM RODA MOTRIZ ELEVADA (VU=5AN0S) -MATERIAIS NA OPERAÇÃO</v>
          </cell>
          <cell r="C465" t="str">
            <v>H</v>
          </cell>
          <cell r="D465">
            <v>0</v>
          </cell>
          <cell r="E465">
            <v>0</v>
          </cell>
          <cell r="F465">
            <v>65.819999999999993</v>
          </cell>
          <cell r="G465" t="str">
            <v>SINAPI</v>
          </cell>
        </row>
        <row r="466">
          <cell r="A466">
            <v>5722</v>
          </cell>
          <cell r="B466" t="str">
            <v>TRATOR DE ESTEIRAS COM LAMINA - POTENCIA 305 HP - PESO OPERACIONAL 37T - MATERIAIS NA OPERACAO</v>
          </cell>
          <cell r="C466" t="str">
            <v>H</v>
          </cell>
          <cell r="D466">
            <v>0</v>
          </cell>
          <cell r="E466">
            <v>0</v>
          </cell>
          <cell r="F466">
            <v>131.21</v>
          </cell>
          <cell r="G466" t="str">
            <v>SINAPI</v>
          </cell>
        </row>
        <row r="467">
          <cell r="A467">
            <v>5723</v>
          </cell>
          <cell r="B467" t="str">
            <v>TRATOR DE ESTEIRAS 99HP, PESO OPERACIONAL 8,5T  (VU=5ANOS) - DEPRECIAOE JUROS</v>
          </cell>
          <cell r="C467" t="str">
            <v>H</v>
          </cell>
          <cell r="D467">
            <v>0</v>
          </cell>
          <cell r="E467">
            <v>0</v>
          </cell>
          <cell r="F467">
            <v>51.21</v>
          </cell>
          <cell r="G467" t="str">
            <v>SINAPI</v>
          </cell>
        </row>
        <row r="468">
          <cell r="A468">
            <v>5724</v>
          </cell>
          <cell r="B468" t="str">
            <v>TRATOR DE ESTEIRAS 99HP, PESO OPERACIONAL 8,5T  (VU=5ANOS) - MANUTENCAO</v>
          </cell>
          <cell r="C468" t="str">
            <v>H</v>
          </cell>
          <cell r="D468">
            <v>0</v>
          </cell>
          <cell r="E468">
            <v>0</v>
          </cell>
          <cell r="F468">
            <v>38.82</v>
          </cell>
          <cell r="G468" t="str">
            <v>SINAPI</v>
          </cell>
        </row>
        <row r="469">
          <cell r="A469">
            <v>5725</v>
          </cell>
          <cell r="B469" t="str">
            <v>TRATOR DE ESTEIRAS 99HP, PESO OPERACIONAL 8,5T - MAO-DE-OBRA NA OPERACAO DIURNA</v>
          </cell>
          <cell r="C469" t="str">
            <v>H</v>
          </cell>
          <cell r="D469">
            <v>0</v>
          </cell>
          <cell r="E469">
            <v>0</v>
          </cell>
          <cell r="F469">
            <v>16.14</v>
          </cell>
          <cell r="G469" t="str">
            <v>SINAPI</v>
          </cell>
        </row>
        <row r="470">
          <cell r="A470">
            <v>5726</v>
          </cell>
          <cell r="B470" t="str">
            <v>TRATOR DE ESTEIRAS 99HP, PESO OPERACIONAL 8,5T - MAO-DE-OBRA NA OPERACAO NOTURNA</v>
          </cell>
          <cell r="C470" t="str">
            <v>H</v>
          </cell>
          <cell r="D470">
            <v>0</v>
          </cell>
          <cell r="E470">
            <v>0</v>
          </cell>
          <cell r="F470">
            <v>19.37</v>
          </cell>
          <cell r="G470" t="str">
            <v>SINAPI</v>
          </cell>
        </row>
        <row r="471">
          <cell r="A471">
            <v>5727</v>
          </cell>
          <cell r="B471" t="str">
            <v>ROLO COMPACTADOR VIBRATÓRIO REBOCÁVEL CILINDRO LISO, 4,7T, IMPACTO DINÂMICO 18,3T - MANUTENÇÃO.</v>
          </cell>
          <cell r="C471" t="str">
            <v>H</v>
          </cell>
          <cell r="D471">
            <v>0</v>
          </cell>
          <cell r="E471">
            <v>0</v>
          </cell>
          <cell r="F471">
            <v>2.62</v>
          </cell>
          <cell r="G471" t="str">
            <v>SINAPI</v>
          </cell>
        </row>
        <row r="472">
          <cell r="A472">
            <v>5728</v>
          </cell>
          <cell r="B472" t="str">
            <v>ROLO COMPACTADOR VIBRATÓRIO, TANDEM, AUTO-PROPEL.,CILINDRO LISO, 58CV- 6,5/9,4 T, SEM OU COM LASTRO - DEPRECIAÇÃO E JUROS.</v>
          </cell>
          <cell r="C472" t="str">
            <v>H</v>
          </cell>
          <cell r="D472">
            <v>0</v>
          </cell>
          <cell r="E472">
            <v>0</v>
          </cell>
          <cell r="F472">
            <v>20.32</v>
          </cell>
          <cell r="G472" t="str">
            <v>SINAPI</v>
          </cell>
        </row>
        <row r="473">
          <cell r="A473">
            <v>5729</v>
          </cell>
          <cell r="B473" t="str">
            <v>ROLO COMPACTADOR VIBRATÓRIO, TANDEM, AUTO-PROPEL.,CILINDRO LISO, 58CV- 6,5/9,4 T, SEM OU COM LASTRO - MANUTENÇÃO.</v>
          </cell>
          <cell r="C473">
            <v>0</v>
          </cell>
          <cell r="D473">
            <v>0</v>
          </cell>
          <cell r="E473">
            <v>0</v>
          </cell>
          <cell r="F473">
            <v>12.2</v>
          </cell>
          <cell r="G473" t="str">
            <v>SINAPI</v>
          </cell>
        </row>
        <row r="474">
          <cell r="A474">
            <v>5730</v>
          </cell>
          <cell r="B474" t="str">
            <v>ROLO COMPACTADOR VIBRATÓRIO, TANDEM, AUTO-PROPEL.,CILINDRO LISO, 58CV- 6,5/9,4 T, SEM OU COM LASTRO - CUSTOS COM MATERIAIS NA OPERAÇÃO.</v>
          </cell>
          <cell r="C474" t="str">
            <v>H</v>
          </cell>
          <cell r="D474">
            <v>0</v>
          </cell>
          <cell r="E474">
            <v>0</v>
          </cell>
          <cell r="F474">
            <v>32.69</v>
          </cell>
          <cell r="G474" t="str">
            <v>SINAPI</v>
          </cell>
        </row>
        <row r="475">
          <cell r="A475">
            <v>5731</v>
          </cell>
          <cell r="B475" t="str">
            <v>ROLO COMPACTADOR VIBRATÓRIO, TANDEM, AUTO-PROPEL.,CILINDRO LISO, 58CV- 6,5/9,4 T, SEM OU COM LASTRO - CUSTOS COM MÃO DE OBRA NA OPERAÇÃO NOTURNA.</v>
          </cell>
          <cell r="C475" t="str">
            <v>H</v>
          </cell>
          <cell r="D475">
            <v>0</v>
          </cell>
          <cell r="E475">
            <v>0</v>
          </cell>
          <cell r="F475">
            <v>17.62</v>
          </cell>
          <cell r="G475" t="str">
            <v>SINAPI</v>
          </cell>
        </row>
        <row r="476">
          <cell r="A476">
            <v>5732</v>
          </cell>
          <cell r="B476" t="str">
            <v>ROLO COMPACTADOR PNEUMÁTICO, AUTO-PROPEL., PRESSÃO VARIÁVEL,  99HP, PESO OPERACIONAL SEM OU COM LASTRO 8,3/21,0 T - MANUTENÇÃO.</v>
          </cell>
          <cell r="C476" t="str">
            <v>H</v>
          </cell>
          <cell r="D476">
            <v>0</v>
          </cell>
          <cell r="E476">
            <v>0</v>
          </cell>
          <cell r="F476">
            <v>22.21</v>
          </cell>
          <cell r="G476" t="str">
            <v>SINAPI</v>
          </cell>
        </row>
        <row r="477">
          <cell r="A477">
            <v>5733</v>
          </cell>
          <cell r="B477" t="str">
            <v>ROLO COMPACTADOR PNEUMÁTICO, AUTO-PROPEL., PRESSÃO VARIÁVEL, 99HP, PESO OPERACIONAL SEM OU COM LASTRO 8,3/21,0 T - CUSTO COM MATERIAIS NA OPERAÇÃO</v>
          </cell>
          <cell r="C477" t="str">
            <v>H</v>
          </cell>
          <cell r="D477">
            <v>0</v>
          </cell>
          <cell r="E477">
            <v>0</v>
          </cell>
          <cell r="F477">
            <v>62.37</v>
          </cell>
          <cell r="G477" t="str">
            <v>SINAPI</v>
          </cell>
        </row>
        <row r="478">
          <cell r="A478">
            <v>5734</v>
          </cell>
          <cell r="B478" t="str">
            <v>RETRO-ESCAVADEIRA, 74HP  (VU=6 ANOS)- DEPRECIAÇÃO E JUROS</v>
          </cell>
          <cell r="C478" t="str">
            <v>H</v>
          </cell>
          <cell r="D478">
            <v>0</v>
          </cell>
          <cell r="E478">
            <v>0</v>
          </cell>
          <cell r="F478">
            <v>25.25</v>
          </cell>
          <cell r="G478" t="str">
            <v>SINAPI</v>
          </cell>
        </row>
        <row r="479">
          <cell r="A479">
            <v>5735</v>
          </cell>
          <cell r="B479" t="str">
            <v>RETRO-ESCAVADEIRA, 74HP (VU= 6 ANOS)  - MANUTENÇÃO</v>
          </cell>
          <cell r="C479" t="str">
            <v>H</v>
          </cell>
          <cell r="D479">
            <v>0</v>
          </cell>
          <cell r="E479">
            <v>0</v>
          </cell>
          <cell r="F479">
            <v>14.67</v>
          </cell>
          <cell r="G479" t="str">
            <v>SINAPI</v>
          </cell>
        </row>
        <row r="480">
          <cell r="A480">
            <v>5736</v>
          </cell>
          <cell r="B480" t="str">
            <v>RETRO-ESCAVADEIRA, 74HP (VU= 5 ANOS)  - MATERIAIS OPERAÇÃO</v>
          </cell>
          <cell r="C480" t="str">
            <v>H</v>
          </cell>
          <cell r="D480">
            <v>0</v>
          </cell>
          <cell r="E480">
            <v>0</v>
          </cell>
          <cell r="F480">
            <v>36.130000000000003</v>
          </cell>
          <cell r="G480" t="str">
            <v>SINAPI</v>
          </cell>
        </row>
        <row r="481">
          <cell r="A481">
            <v>5737</v>
          </cell>
          <cell r="B481" t="str">
            <v>RETRO-ESCAVADEIRA, 74HP  (VU=6 ANOS) - MÃO-DE-OBRA/OPERAÇÃO NOTURNO</v>
          </cell>
          <cell r="C481" t="str">
            <v>H</v>
          </cell>
          <cell r="D481">
            <v>0</v>
          </cell>
          <cell r="E481">
            <v>0</v>
          </cell>
          <cell r="F481">
            <v>14.68</v>
          </cell>
          <cell r="G481" t="str">
            <v>SINAPI</v>
          </cell>
        </row>
        <row r="482">
          <cell r="A482">
            <v>5738</v>
          </cell>
          <cell r="B482" t="str">
            <v>ROLO COMPACTADOR VIBRATÓRIO PÉ DE CARNEIRO, OPERADO POR CONTROLE REMOTO, POTÊNCIA 17HP, PESO OPERACIONAL 1,65T - DEPRECIAÇÃO E JUROS</v>
          </cell>
          <cell r="C482" t="str">
            <v>H</v>
          </cell>
          <cell r="D482">
            <v>0</v>
          </cell>
          <cell r="E482">
            <v>0</v>
          </cell>
          <cell r="F482">
            <v>5.66</v>
          </cell>
          <cell r="G482" t="str">
            <v>SINAPI</v>
          </cell>
        </row>
        <row r="483">
          <cell r="A483">
            <v>5739</v>
          </cell>
          <cell r="B483" t="str">
            <v>ROLO COMPACTADOR VIBRATÓRIO PÉ DE CARNEIRO, OPERADO POR CONTROLE REMOTO, 17HP - 1,65T - MANUTENÇÃO.</v>
          </cell>
          <cell r="C483" t="str">
            <v>H</v>
          </cell>
          <cell r="D483">
            <v>0</v>
          </cell>
          <cell r="E483">
            <v>0</v>
          </cell>
          <cell r="F483">
            <v>1.88</v>
          </cell>
          <cell r="G483" t="str">
            <v>SINAPI</v>
          </cell>
        </row>
        <row r="484">
          <cell r="A484">
            <v>5740</v>
          </cell>
          <cell r="B484" t="str">
            <v>EQUIPAMENTO PARA LAMA ASFALTICA COM SILO DE AGREGADO 6M3, DOSADOR DE C</v>
          </cell>
          <cell r="C484" t="str">
            <v>H</v>
          </cell>
          <cell r="D484">
            <v>0</v>
          </cell>
          <cell r="E484">
            <v>0</v>
          </cell>
          <cell r="F484">
            <v>43.26</v>
          </cell>
          <cell r="G484" t="str">
            <v>SINAPI</v>
          </cell>
        </row>
        <row r="485">
          <cell r="A485">
            <v>5741</v>
          </cell>
          <cell r="B485" t="str">
            <v>EQUIPAMENTO PARA LAMA ASFALTICA COM SILO DE AGREGADO 6M3, DOSADOR DE CIMENTO, A SER MONTADO SOBRE CAMINHÃO (NAO INCLUI O CAMINHAO) - CUSTO HORARIO DE MANUTENCAO</v>
          </cell>
          <cell r="C485" t="str">
            <v>H</v>
          </cell>
          <cell r="D485">
            <v>0</v>
          </cell>
          <cell r="E485">
            <v>0</v>
          </cell>
          <cell r="F485">
            <v>19.489999999999998</v>
          </cell>
          <cell r="G485" t="str">
            <v>SINAPI</v>
          </cell>
        </row>
        <row r="486">
          <cell r="A486">
            <v>5742</v>
          </cell>
          <cell r="B486" t="str">
            <v>EQUIPAMENTO PARA LAMA ASFALTICA COM SILO DE AGREGADO 6M3, DOSADOR DE CIMENTO, A SER MONTADO SOBRE CAMINHÃO (NAO INCLUI O CAMINHAO) - CUSTO HORARIO DE MATERIAIS NA OPERACAO</v>
          </cell>
          <cell r="C486" t="str">
            <v>H</v>
          </cell>
          <cell r="D486">
            <v>0</v>
          </cell>
          <cell r="E486">
            <v>0</v>
          </cell>
          <cell r="F486">
            <v>55.06</v>
          </cell>
          <cell r="G486" t="str">
            <v>SINAPI</v>
          </cell>
        </row>
        <row r="487">
          <cell r="A487">
            <v>5743</v>
          </cell>
          <cell r="B487" t="str">
            <v>EQUIPAMENTO PARA LAMA ASFALTICA COM SILO DE AGREGADO 6M3, DOSADOR DE CIMENTO, A SER MONTADO SOBRE CAMINHÃO (NAO INCLUI O CAMINHAO) - MAO-DE-OBRA DIURNA NA OPERACAO</v>
          </cell>
          <cell r="C487" t="str">
            <v>H</v>
          </cell>
          <cell r="D487">
            <v>0</v>
          </cell>
          <cell r="E487">
            <v>0</v>
          </cell>
          <cell r="F487">
            <v>15.04</v>
          </cell>
          <cell r="G487" t="str">
            <v>SINAPI</v>
          </cell>
        </row>
        <row r="488">
          <cell r="A488">
            <v>5744</v>
          </cell>
          <cell r="B488" t="str">
            <v>EQUIPAMENTO PARA LAMA ASFALTICA COM SILO DE AGREGADO 6M3, DOSADOR DE CIMENTO, MONTADO SOBRE CAMINHÃO - MAO-DE-OBRA NOTURNA NA OPERACAO</v>
          </cell>
          <cell r="C488" t="str">
            <v>H</v>
          </cell>
          <cell r="D488">
            <v>0</v>
          </cell>
          <cell r="E488">
            <v>0</v>
          </cell>
          <cell r="F488">
            <v>18.05</v>
          </cell>
          <cell r="G488" t="str">
            <v>SINAPI</v>
          </cell>
        </row>
        <row r="489">
          <cell r="A489">
            <v>5745</v>
          </cell>
          <cell r="B489" t="str">
            <v>CAMINHAO PIPA 6.000L TOCO 162CV - PBT=11800KG  C/BOMBA GASOLINA - DEPRECIACAO E JUROS</v>
          </cell>
          <cell r="C489" t="str">
            <v>H</v>
          </cell>
          <cell r="D489">
            <v>0</v>
          </cell>
          <cell r="E489">
            <v>0</v>
          </cell>
          <cell r="F489">
            <v>21.83</v>
          </cell>
          <cell r="G489" t="str">
            <v>SINAPI</v>
          </cell>
        </row>
        <row r="490">
          <cell r="A490">
            <v>5746</v>
          </cell>
          <cell r="B490" t="str">
            <v>CAMINHAO PIPA 6.000L TOCO 162CV - PBT=11800KG  C/BOMBA GASOLINA -MANUTENCAO</v>
          </cell>
          <cell r="C490" t="str">
            <v>H</v>
          </cell>
          <cell r="D490">
            <v>0</v>
          </cell>
          <cell r="E490">
            <v>0</v>
          </cell>
          <cell r="F490">
            <v>13.17</v>
          </cell>
          <cell r="G490" t="str">
            <v>SINAPI</v>
          </cell>
        </row>
        <row r="491">
          <cell r="A491">
            <v>5747</v>
          </cell>
          <cell r="B491" t="str">
            <v>CAMINHAO PIPA 6000L TOCO, 162CV - 7,5T (VU=6ANOS) (INCLUI TANQUE DE ACO PARA TRANSPORTE DE AGUA) - CUSTO HORARIO DE MATERIAIS NA OPERACAO</v>
          </cell>
          <cell r="C491" t="str">
            <v>H</v>
          </cell>
          <cell r="D491">
            <v>0</v>
          </cell>
          <cell r="E491">
            <v>0</v>
          </cell>
          <cell r="F491">
            <v>40</v>
          </cell>
          <cell r="G491" t="str">
            <v>SINAPI</v>
          </cell>
        </row>
        <row r="492">
          <cell r="A492">
            <v>5748</v>
          </cell>
          <cell r="B492" t="str">
            <v>CAMINHAO PIPA 6000L TOCO, 162CV - 7,5T (VU=6ANOS) (INCLUI TANQUE DE ACO PARA TRANSPORTE DE AGUA E MOTOBOMBA CENTRIFUGA A GASOLINA 3,5CV) - MAO-DE-OBRA DIURNA NA OPERACAO</v>
          </cell>
          <cell r="C492" t="str">
            <v>H</v>
          </cell>
          <cell r="D492">
            <v>0</v>
          </cell>
          <cell r="E492">
            <v>0</v>
          </cell>
          <cell r="F492">
            <v>15.04</v>
          </cell>
          <cell r="G492" t="str">
            <v>SINAPI</v>
          </cell>
        </row>
        <row r="493">
          <cell r="A493">
            <v>5750</v>
          </cell>
          <cell r="B493" t="str">
            <v>CAMINHAO TOCO, 177CV - 14T (VU=6ANOS) (NAO INCLUI CARROCERIA) - DEPRECIACAO E JUROS</v>
          </cell>
          <cell r="C493" t="str">
            <v>H</v>
          </cell>
          <cell r="D493">
            <v>0</v>
          </cell>
          <cell r="E493">
            <v>0</v>
          </cell>
          <cell r="F493">
            <v>18.559999999999999</v>
          </cell>
          <cell r="G493" t="str">
            <v>SINAPI</v>
          </cell>
        </row>
        <row r="494">
          <cell r="A494">
            <v>5751</v>
          </cell>
          <cell r="B494" t="str">
            <v>CAMINHAO TOCO, 177CV - 14T (VU=6ANOS) (NAO INCLUI CARROCERIA) - MANUTENCAO</v>
          </cell>
          <cell r="C494" t="str">
            <v>H</v>
          </cell>
          <cell r="D494">
            <v>0</v>
          </cell>
          <cell r="E494">
            <v>0</v>
          </cell>
          <cell r="F494">
            <v>13.46</v>
          </cell>
          <cell r="G494" t="str">
            <v>SINAPI</v>
          </cell>
        </row>
        <row r="495">
          <cell r="A495">
            <v>5752</v>
          </cell>
          <cell r="B495" t="str">
            <v>CAMINHAO TOCO, 177CV - 14T (VU=6ANOS) (NAO INCLUI CARROCERIA) - MAO-DE-OBRA NOTURNA NA OPERACAO</v>
          </cell>
          <cell r="C495" t="str">
            <v>H</v>
          </cell>
          <cell r="D495">
            <v>0</v>
          </cell>
          <cell r="E495">
            <v>0</v>
          </cell>
          <cell r="F495">
            <v>18.05</v>
          </cell>
          <cell r="G495" t="str">
            <v>SINAPI</v>
          </cell>
        </row>
        <row r="496">
          <cell r="A496">
            <v>5753</v>
          </cell>
          <cell r="B496" t="str">
            <v>CAMINHAO TOCO, 170CV - 11T (VU=6ANOS) (NAO INCLUI CARROCERIA) - DEPRECIACAO E JUROS</v>
          </cell>
          <cell r="C496" t="str">
            <v>H</v>
          </cell>
          <cell r="D496">
            <v>0</v>
          </cell>
          <cell r="E496">
            <v>0</v>
          </cell>
          <cell r="F496">
            <v>18.2</v>
          </cell>
          <cell r="G496" t="str">
            <v>SINAPI</v>
          </cell>
        </row>
        <row r="497">
          <cell r="A497">
            <v>5754</v>
          </cell>
          <cell r="B497" t="str">
            <v>CAMINHAO TOCO, 170CV - 11T (VU=6ANOS) (NAO INCLUI CARROCERIA) - MANUTENCAO</v>
          </cell>
          <cell r="C497" t="str">
            <v>H</v>
          </cell>
          <cell r="D497">
            <v>0</v>
          </cell>
          <cell r="E497">
            <v>0</v>
          </cell>
          <cell r="F497">
            <v>10.57</v>
          </cell>
          <cell r="G497" t="str">
            <v>SINAPI</v>
          </cell>
        </row>
        <row r="498">
          <cell r="A498">
            <v>5755</v>
          </cell>
          <cell r="B498" t="str">
            <v>CAMINHAO TOCO, 170CV - 11T (VU=6ANOS) (NAO INCLUI CARROCERIA) - MAO-DE-OBRA DIURNA NA OPERACAO</v>
          </cell>
          <cell r="C498" t="str">
            <v>H</v>
          </cell>
          <cell r="D498">
            <v>0</v>
          </cell>
          <cell r="E498">
            <v>0</v>
          </cell>
          <cell r="F498">
            <v>15.04</v>
          </cell>
          <cell r="G498" t="str">
            <v>SINAPI</v>
          </cell>
        </row>
        <row r="499">
          <cell r="A499">
            <v>5756</v>
          </cell>
          <cell r="B499" t="str">
            <v>CAMINHAO PIPA 6000L TOCO,162CV - 7,5T (VU=6ANOS) (INCLUI TANQUE DE ACO PARA TRANSPORTE DE AGUA E MOTOBOMBA CENTRIFUGA A GASOLINA 3,5CV) - DEPRECIACAO E JUROS</v>
          </cell>
          <cell r="C499" t="str">
            <v>H</v>
          </cell>
          <cell r="D499">
            <v>0</v>
          </cell>
          <cell r="E499">
            <v>0</v>
          </cell>
          <cell r="F499">
            <v>19.04</v>
          </cell>
          <cell r="G499" t="str">
            <v>SINAPI</v>
          </cell>
        </row>
        <row r="500">
          <cell r="A500">
            <v>5757</v>
          </cell>
          <cell r="B500" t="str">
            <v>CAMINHAO PIPA 6000L TOCO,162CV - 7,5T (VU=6ANOS) (INCLUI TANQUE DE ACO PARA TRANSPORTE DE AGUA E MOTOBOMBA CENTRIFUGA A GASOLINA 3,5CV) - MANUTENCAO</v>
          </cell>
          <cell r="C500" t="str">
            <v>H</v>
          </cell>
          <cell r="D500">
            <v>0</v>
          </cell>
          <cell r="E500">
            <v>0</v>
          </cell>
          <cell r="F500">
            <v>11</v>
          </cell>
          <cell r="G500" t="str">
            <v>SINAPI</v>
          </cell>
        </row>
        <row r="501">
          <cell r="A501">
            <v>5758</v>
          </cell>
          <cell r="B501" t="str">
            <v>CAMINHAO PIPA 6000L TOCO,162CV - 7,5T (VU=6ANOS) (INCLUI TANQUE DE ACO PARA TRANSPORTE DE AGUA E MOTOBOMBA CENTRIFUGA A GASOLINA 3,5CV) - CUSTO HORARIO DE MATERIAIS NA OPERACAO</v>
          </cell>
          <cell r="C501" t="str">
            <v>H</v>
          </cell>
          <cell r="D501">
            <v>0</v>
          </cell>
          <cell r="E501">
            <v>0</v>
          </cell>
          <cell r="F501">
            <v>64.55</v>
          </cell>
          <cell r="G501" t="str">
            <v>SINAPI</v>
          </cell>
        </row>
        <row r="502">
          <cell r="A502">
            <v>5759</v>
          </cell>
          <cell r="B502" t="str">
            <v>CAMINHAO PIPA F12000 142HP TANQUE 6000L/MAO-DE-OBRA NA OPERACAO DIURNA</v>
          </cell>
          <cell r="C502" t="str">
            <v>H</v>
          </cell>
          <cell r="D502">
            <v>0</v>
          </cell>
          <cell r="E502">
            <v>0</v>
          </cell>
          <cell r="F502">
            <v>11.97</v>
          </cell>
          <cell r="G502" t="str">
            <v>SINAPI</v>
          </cell>
        </row>
        <row r="503">
          <cell r="A503">
            <v>5760</v>
          </cell>
          <cell r="B503" t="str">
            <v>CAMINHAO PIPA 6000L TOCO, 162CV - 7,5T (VU=6ANOS) (INCLUI TANQUE DE ACO PARA TRANSPORTE DE AGUA) - MAO-DE-OBRA NOTURNA NA OPERACAO</v>
          </cell>
          <cell r="C503" t="str">
            <v>H</v>
          </cell>
          <cell r="D503">
            <v>0</v>
          </cell>
          <cell r="E503">
            <v>0</v>
          </cell>
          <cell r="F503">
            <v>18.05</v>
          </cell>
          <cell r="G503" t="str">
            <v>SINAPI</v>
          </cell>
        </row>
        <row r="504">
          <cell r="A504">
            <v>5762</v>
          </cell>
          <cell r="B504" t="str">
            <v>CAMINHAO PIPA 10000L TRUCADO, 208CV - 21,1T (VU=6ANOS) (INCLUI TANQUE DE ACO PARA TRANSPORTE DE AGUA E MOTOBOMBA CENTRIFUGA A GASOLINA 3,5CV ) - DEPRECIACAO E JUROS</v>
          </cell>
          <cell r="C504" t="str">
            <v>H</v>
          </cell>
          <cell r="D504">
            <v>0</v>
          </cell>
          <cell r="E504">
            <v>0</v>
          </cell>
          <cell r="F504">
            <v>20.98</v>
          </cell>
          <cell r="G504" t="str">
            <v>SINAPI</v>
          </cell>
        </row>
        <row r="505">
          <cell r="A505">
            <v>5763</v>
          </cell>
          <cell r="B505" t="str">
            <v>CAMINHAO PIPA 10000L TRUCADO, 208CV - 21,1T (VU=6ANOS) (INCLUI TANQUE DE ACO PARA TRANSPORTE DE AGUA E MOTOBOMBA CENTRIFUGA A GASOLINA 3,5CV ) - MANUTENCAO</v>
          </cell>
          <cell r="C505" t="str">
            <v>H</v>
          </cell>
          <cell r="D505">
            <v>0</v>
          </cell>
          <cell r="E505">
            <v>0</v>
          </cell>
          <cell r="F505">
            <v>12.12</v>
          </cell>
          <cell r="G505" t="str">
            <v>SINAPI</v>
          </cell>
        </row>
        <row r="506">
          <cell r="A506">
            <v>5764</v>
          </cell>
          <cell r="B506" t="str">
            <v>CAMINHAO PIPA 10000L TRUCADO, 208CV - 21,1T (VU=6ANOS) (INCLUI TANQUE DE ACO PARA TRANSPORTE DE AGUA E MOTOBOMBA CENTRIFUGA A GASOLINA 3,5CV ) - MAO-DE-OBRA NOTURNA NA OPERACAO</v>
          </cell>
          <cell r="C506" t="str">
            <v>H</v>
          </cell>
          <cell r="D506">
            <v>0</v>
          </cell>
          <cell r="E506">
            <v>0</v>
          </cell>
          <cell r="F506">
            <v>18.05</v>
          </cell>
          <cell r="G506" t="str">
            <v>SINAPI</v>
          </cell>
        </row>
        <row r="507">
          <cell r="A507">
            <v>5765</v>
          </cell>
          <cell r="B507" t="str">
            <v>DISTRIBUIDOR DE BETUME COM TANQUE DE 2500L, REBOCAVEL, PNEUMATICO COM MOTOR A GASOLINA 3,4HP - MANUTENCAO</v>
          </cell>
          <cell r="C507" t="str">
            <v>H</v>
          </cell>
          <cell r="D507">
            <v>0</v>
          </cell>
          <cell r="E507">
            <v>0</v>
          </cell>
          <cell r="F507">
            <v>6.3</v>
          </cell>
          <cell r="G507" t="str">
            <v>SINAPI</v>
          </cell>
        </row>
        <row r="508">
          <cell r="A508">
            <v>5766</v>
          </cell>
          <cell r="B508" t="str">
            <v>DISTRIBUIDOR DE BETUME COM TANQUE DE 2500L, REBOCAVEL, PNEUMATICO COM MOTOR A GASOLINA 3,4HP - CUSTO COM MATERIAIS NA OPERACAO</v>
          </cell>
          <cell r="C508" t="str">
            <v>H</v>
          </cell>
          <cell r="D508">
            <v>0</v>
          </cell>
          <cell r="E508">
            <v>0</v>
          </cell>
          <cell r="F508">
            <v>35.82</v>
          </cell>
          <cell r="G508" t="str">
            <v>SINAPI</v>
          </cell>
        </row>
        <row r="509">
          <cell r="A509">
            <v>5767</v>
          </cell>
          <cell r="B509" t="str">
            <v>DISTRIBUIDOR DE BETUME COM TANQUE DE 2500L, REBOCAVEL, PNEUMATICO COM MOTOR A GASOLINA 3,4HP - CUSTO COM MAO-DE-OBRA NA OPERACAO DIURNA</v>
          </cell>
          <cell r="C509" t="str">
            <v>H</v>
          </cell>
          <cell r="D509">
            <v>0</v>
          </cell>
          <cell r="E509">
            <v>0</v>
          </cell>
          <cell r="F509">
            <v>0.08</v>
          </cell>
          <cell r="G509" t="str">
            <v>SINAPI</v>
          </cell>
        </row>
        <row r="510">
          <cell r="A510">
            <v>5768</v>
          </cell>
          <cell r="B510" t="str">
            <v>DISTRIBUIDOR DE BETUME COM TANQUE DE 2500L, REBOCAVEL, PNEUMATICO COM MOTOR A GASOLINA 3,4HP - CUSTO COM MAO-DE-OBRA NA OPERACAO NOTURNA</v>
          </cell>
          <cell r="C510" t="str">
            <v>H</v>
          </cell>
          <cell r="D510">
            <v>0</v>
          </cell>
          <cell r="E510">
            <v>0</v>
          </cell>
          <cell r="F510">
            <v>0.09</v>
          </cell>
          <cell r="G510" t="str">
            <v>SINAPI</v>
          </cell>
        </row>
        <row r="511">
          <cell r="A511">
            <v>5769</v>
          </cell>
          <cell r="B511" t="str">
            <v>DISTRIBUIDOR DE ASFALTO MONTADO SOBRE CAMINHAO TOCO 162 HP, COM TANQUE ISOLADO 6 M3 COM BARRA ESPARGIDORA  DE 3,66 M - MANUTENCAO</v>
          </cell>
          <cell r="C511" t="str">
            <v>H</v>
          </cell>
          <cell r="D511">
            <v>0</v>
          </cell>
          <cell r="E511">
            <v>0</v>
          </cell>
          <cell r="F511">
            <v>28.42</v>
          </cell>
          <cell r="G511" t="str">
            <v>SINAPI</v>
          </cell>
        </row>
        <row r="512">
          <cell r="A512">
            <v>5770</v>
          </cell>
          <cell r="B512" t="str">
            <v>DISTRIBUIDOR DE ASFALTO MONTADO SOBRE CAMINHAO TOCO 162 HP, COM TANQUE ISOLADO 6 M3 COM BARRA ESPARGIDORA  DE 3,66 M - CUSTO C/ MAO-DE-OBRA NA OPERACAO DIURNA.</v>
          </cell>
          <cell r="C512" t="str">
            <v>H</v>
          </cell>
          <cell r="D512">
            <v>0</v>
          </cell>
          <cell r="E512">
            <v>0</v>
          </cell>
          <cell r="F512">
            <v>30.08</v>
          </cell>
          <cell r="G512" t="str">
            <v>SINAPI</v>
          </cell>
        </row>
        <row r="513">
          <cell r="A513">
            <v>5771</v>
          </cell>
          <cell r="B513" t="str">
            <v>DISTRIBUIDOR DE ASFALTO CAP 5.000L SOBRE CAMINHAO TOCO 142HP - CUSTO C/ MAO-DE-OBRA NA OPERACAO NOTURNA</v>
          </cell>
          <cell r="C513" t="str">
            <v>H</v>
          </cell>
          <cell r="D513">
            <v>0</v>
          </cell>
          <cell r="E513">
            <v>0</v>
          </cell>
          <cell r="F513">
            <v>36.1</v>
          </cell>
          <cell r="G513" t="str">
            <v>SINAPI</v>
          </cell>
        </row>
        <row r="514">
          <cell r="A514">
            <v>5775</v>
          </cell>
          <cell r="B514" t="str">
            <v>LANCA ELEVATORIA TELESCOPICA DE ACIONAMENTO HIDRAULICO, CAPACIDADE DE CARGA 30.000 KG, COM CESTO, MONTADA SOBRE CAMINHAO TRUCADO - MANUTENCAO</v>
          </cell>
          <cell r="C514" t="str">
            <v>H</v>
          </cell>
          <cell r="D514">
            <v>0</v>
          </cell>
          <cell r="E514">
            <v>0</v>
          </cell>
          <cell r="F514">
            <v>74.48</v>
          </cell>
          <cell r="G514" t="str">
            <v>SINAPI</v>
          </cell>
        </row>
        <row r="515">
          <cell r="A515">
            <v>5776</v>
          </cell>
          <cell r="B515" t="str">
            <v>LANCA ELEVATORIA TELESCOPICA DE ACIONAMENTO HIDRAULICO, CAPACIDADE DE CARGA 30.000 KG, COM CESTO, MONTADA SOBRE CAMINHAO TRUCADO  - CUSTO COM MATERIAIS NA OPERACAO</v>
          </cell>
          <cell r="C515" t="str">
            <v>H</v>
          </cell>
          <cell r="D515">
            <v>0</v>
          </cell>
          <cell r="E515">
            <v>0</v>
          </cell>
          <cell r="F515">
            <v>56.78</v>
          </cell>
          <cell r="G515" t="str">
            <v>SINAPI</v>
          </cell>
        </row>
        <row r="516">
          <cell r="A516">
            <v>5777</v>
          </cell>
          <cell r="B516" t="str">
            <v>GUINDASTE MUNK COM CESTO, CARGA MAXIMA 5,75T (A 2M) E 2,3T ( A 5M), ALTURA MAXIMA = 7,9M, MONTADO SOBRE CAMINHAO DE CARROCERIA FORD 162HP -MANUTENCAO</v>
          </cell>
          <cell r="C516" t="str">
            <v>H</v>
          </cell>
          <cell r="D516">
            <v>0</v>
          </cell>
          <cell r="E516">
            <v>0</v>
          </cell>
          <cell r="F516">
            <v>14.56</v>
          </cell>
          <cell r="G516" t="str">
            <v>SINAPI</v>
          </cell>
        </row>
        <row r="517">
          <cell r="A517">
            <v>5778</v>
          </cell>
          <cell r="B517" t="str">
            <v>MOTONIVELADORA 140HP (VU=6ANOS) - DEPRECIACAO E JUROS</v>
          </cell>
          <cell r="C517" t="str">
            <v>H</v>
          </cell>
          <cell r="D517">
            <v>0</v>
          </cell>
          <cell r="E517">
            <v>0</v>
          </cell>
          <cell r="F517">
            <v>67.209999999999994</v>
          </cell>
          <cell r="G517" t="str">
            <v>SINAPI</v>
          </cell>
        </row>
        <row r="518">
          <cell r="A518">
            <v>5779</v>
          </cell>
          <cell r="B518" t="str">
            <v>MOTONIVELADORA 140HP (VU=6ANOS) - MANUTENCAO</v>
          </cell>
          <cell r="C518" t="str">
            <v>H</v>
          </cell>
          <cell r="D518">
            <v>0</v>
          </cell>
          <cell r="E518">
            <v>0</v>
          </cell>
          <cell r="F518">
            <v>39.049999999999997</v>
          </cell>
          <cell r="G518" t="str">
            <v>SINAPI</v>
          </cell>
        </row>
        <row r="519">
          <cell r="A519">
            <v>5782</v>
          </cell>
          <cell r="B519" t="str">
            <v>MOTOSCRAPER 270HP - CUSTO COM MATERIAIS NA OPERACAO</v>
          </cell>
          <cell r="C519" t="str">
            <v>H</v>
          </cell>
          <cell r="D519">
            <v>0</v>
          </cell>
          <cell r="E519">
            <v>0</v>
          </cell>
          <cell r="F519">
            <v>116.15</v>
          </cell>
          <cell r="G519" t="str">
            <v>SINAPI</v>
          </cell>
        </row>
        <row r="520">
          <cell r="A520">
            <v>5783</v>
          </cell>
          <cell r="B520" t="str">
            <v>MOTOSCRAPER 270HP -CUSTO COM MA0-DE-0BRA NA OPERACAO DIURNA</v>
          </cell>
          <cell r="C520" t="str">
            <v>H</v>
          </cell>
          <cell r="D520">
            <v>0</v>
          </cell>
          <cell r="E520">
            <v>0</v>
          </cell>
          <cell r="F520">
            <v>14.68</v>
          </cell>
          <cell r="G520" t="str">
            <v>SINAPI</v>
          </cell>
        </row>
        <row r="521">
          <cell r="A521">
            <v>5786</v>
          </cell>
          <cell r="B521" t="str">
            <v>PA CARREGADEIRA SOBRE RODAS 180 HP - CAPACIDADE DA CACAMBA. 2,5 A 3,3M3 - PESO OPERACIONAL 17.428 - (VU=5ANOS)  - DEPRECIACAO E JUROS</v>
          </cell>
          <cell r="C521" t="str">
            <v>H</v>
          </cell>
          <cell r="D521">
            <v>0</v>
          </cell>
          <cell r="E521">
            <v>0</v>
          </cell>
          <cell r="F521">
            <v>81.66</v>
          </cell>
          <cell r="G521" t="str">
            <v>SINAPI</v>
          </cell>
        </row>
        <row r="522">
          <cell r="A522">
            <v>5787</v>
          </cell>
          <cell r="B522" t="str">
            <v>PA CARREGADEIRA SOBRE RODAS 180 HP - CAPACIDADE DA CACAMBA. 2,5 A 3,3M3 - PESO OPERACIONAL 17.428  -  CUSTO C/MATERIAIS NA OPERACAO</v>
          </cell>
          <cell r="C522" t="str">
            <v>H</v>
          </cell>
          <cell r="D522">
            <v>0</v>
          </cell>
          <cell r="E522">
            <v>0</v>
          </cell>
          <cell r="F522">
            <v>73.13</v>
          </cell>
          <cell r="G522" t="str">
            <v>SINAPI</v>
          </cell>
        </row>
        <row r="523">
          <cell r="A523">
            <v>5788</v>
          </cell>
          <cell r="B523" t="str">
            <v>PA CARREGADEIRA SOBRE RODAS 180 HP - CAPACIDADE DA CACAMBA. 2,5 A 3,3M3 - PESO OPERACIONAL 17.428 - CUSTO C/ MAO-DE-OBRA NA OPERACAO DIURNA</v>
          </cell>
          <cell r="C523" t="str">
            <v>H</v>
          </cell>
          <cell r="D523">
            <v>0</v>
          </cell>
          <cell r="E523">
            <v>0</v>
          </cell>
          <cell r="F523">
            <v>15.8</v>
          </cell>
          <cell r="G523" t="str">
            <v>SINAPI</v>
          </cell>
        </row>
        <row r="524">
          <cell r="A524">
            <v>5789</v>
          </cell>
          <cell r="B524" t="str">
            <v>PA CARREGADEIRA SOBRE RODAS 180 HP - CAPACIDADE DA CACAMBA. 2,5 A 3,3M3 - PESO OPERACIONAL 17.428 - CUSTO C/ MAO-DE-OBRA NA OPERACAO NOTURNA</v>
          </cell>
          <cell r="C524" t="str">
            <v>H</v>
          </cell>
          <cell r="D524">
            <v>0</v>
          </cell>
          <cell r="E524">
            <v>0</v>
          </cell>
          <cell r="F524">
            <v>18.95</v>
          </cell>
          <cell r="G524" t="str">
            <v>SINAPI</v>
          </cell>
        </row>
        <row r="525">
          <cell r="A525">
            <v>5790</v>
          </cell>
          <cell r="B525" t="str">
            <v>ROLO COMPACTADOR VIBRATÓRIO DE UM CILINDRO AÇO LISO, POTÊNCIA 80HP, PESO OPERACIONAL 8,1T - DEPRECIAÇÃO E JUROS</v>
          </cell>
          <cell r="C525" t="str">
            <v>H</v>
          </cell>
          <cell r="D525">
            <v>0</v>
          </cell>
          <cell r="E525">
            <v>0</v>
          </cell>
          <cell r="F525">
            <v>27.38</v>
          </cell>
          <cell r="G525" t="str">
            <v>SINAPI</v>
          </cell>
        </row>
        <row r="526">
          <cell r="A526">
            <v>5791</v>
          </cell>
          <cell r="B526" t="str">
            <v>ROLO COMPACTADOR VIBRATÓRIO, AUTO-PREOPEL.,CILINDRO LISO, 80HP - 8,1T- MANUTENÇÃO.</v>
          </cell>
          <cell r="C526" t="str">
            <v>H</v>
          </cell>
          <cell r="D526">
            <v>0</v>
          </cell>
          <cell r="E526">
            <v>0</v>
          </cell>
          <cell r="F526">
            <v>16.440000000000001</v>
          </cell>
          <cell r="G526" t="str">
            <v>SINAPI</v>
          </cell>
        </row>
        <row r="527">
          <cell r="A527">
            <v>5792</v>
          </cell>
          <cell r="B527" t="str">
            <v>ROLO COMPACTADOR VIBRATÓRIO, AUTO-PREOPEL.,CILINDRO LISO, 80HP - 8,1T- CUSTOS COM MATERIAIS NAOPERAÇÃO.</v>
          </cell>
          <cell r="C527" t="str">
            <v>H</v>
          </cell>
          <cell r="D527">
            <v>0</v>
          </cell>
          <cell r="E527">
            <v>0</v>
          </cell>
          <cell r="F527">
            <v>32.69</v>
          </cell>
          <cell r="G527" t="str">
            <v>SINAPI</v>
          </cell>
        </row>
        <row r="528">
          <cell r="A528">
            <v>5793</v>
          </cell>
          <cell r="B528" t="str">
            <v>ROLO COMPACTADOR VIBRATÓRIO DE UM CILINDRO LISO, POTÊNCIA 80HP, PESO OPERACIONAL 8,1T - MÃO-DE-OBRA NA OPERAÇÃO NOTURNA</v>
          </cell>
          <cell r="C528" t="str">
            <v>H</v>
          </cell>
          <cell r="D528">
            <v>0</v>
          </cell>
          <cell r="E528">
            <v>0</v>
          </cell>
          <cell r="F528">
            <v>17.62</v>
          </cell>
          <cell r="G528" t="str">
            <v>SINAPI</v>
          </cell>
        </row>
        <row r="529">
          <cell r="A529">
            <v>5794</v>
          </cell>
          <cell r="B529" t="str">
            <v>MARTELETE OU ROMPEDOR PNEUMÁTICO MANUAL 28KG, FREQUENCIA DE IMPACTO 1230/MINUTO - DEPRECIAÇÃO E JUROS</v>
          </cell>
          <cell r="C529" t="str">
            <v>H</v>
          </cell>
          <cell r="D529">
            <v>0</v>
          </cell>
          <cell r="E529">
            <v>0</v>
          </cell>
          <cell r="F529">
            <v>1.97</v>
          </cell>
          <cell r="G529" t="str">
            <v>SINAPI</v>
          </cell>
        </row>
        <row r="530">
          <cell r="A530">
            <v>5796</v>
          </cell>
          <cell r="B530" t="str">
            <v>MARTELETE OU ROMPEDOR PNEUMÁTICO MANUAL 28KG, FREQUENCIA DE IMPACTO 1230/MINUTO - MÃO DE OBRA NA OPERAÇÃO DIURNA</v>
          </cell>
          <cell r="C530" t="str">
            <v>H</v>
          </cell>
          <cell r="D530">
            <v>0</v>
          </cell>
          <cell r="E530">
            <v>0</v>
          </cell>
          <cell r="F530">
            <v>12.4</v>
          </cell>
          <cell r="G530" t="str">
            <v>SINAPI</v>
          </cell>
        </row>
        <row r="531">
          <cell r="A531">
            <v>5797</v>
          </cell>
          <cell r="B531" t="str">
            <v>COMPRESSOR DE AR REBOCAVEL, DESCARGA LIVRE EFETIVA 180PCM, PRESSAO DE TRABALHO 102 PSI, MOTOR A DIESEL 89CV - MANUTENCAO</v>
          </cell>
          <cell r="C531" t="str">
            <v>H</v>
          </cell>
          <cell r="D531">
            <v>0</v>
          </cell>
          <cell r="E531">
            <v>0</v>
          </cell>
          <cell r="F531">
            <v>2.61</v>
          </cell>
          <cell r="G531" t="str">
            <v>SINAPI</v>
          </cell>
        </row>
        <row r="532">
          <cell r="A532">
            <v>5798</v>
          </cell>
          <cell r="B532" t="str">
            <v>COMPRESSOR DE AR REBOCAVEL, DESCARGA LIVRE EFETIVA 180PCM, PRESSAO DE TRABALHO 102 PSI, MOTOR A DIESEL 89CV - MAO-DE-OBRA DIURNA NA OPERACAO</v>
          </cell>
          <cell r="C532" t="str">
            <v>H</v>
          </cell>
          <cell r="D532">
            <v>0</v>
          </cell>
          <cell r="E532">
            <v>0</v>
          </cell>
          <cell r="F532">
            <v>9.16</v>
          </cell>
          <cell r="G532" t="str">
            <v>SINAPI</v>
          </cell>
        </row>
        <row r="533">
          <cell r="A533">
            <v>5799</v>
          </cell>
          <cell r="B533" t="str">
            <v>BOMBA ELETRICA TRIFASICA SUBMERSA 3CV PARA DRENAGEM - JUROS E DEPRECIACAO</v>
          </cell>
          <cell r="C533" t="str">
            <v>H</v>
          </cell>
          <cell r="D533">
            <v>0</v>
          </cell>
          <cell r="E533">
            <v>0</v>
          </cell>
          <cell r="F533">
            <v>0.61</v>
          </cell>
          <cell r="G533" t="str">
            <v>SINAPI</v>
          </cell>
        </row>
        <row r="534">
          <cell r="A534">
            <v>5800</v>
          </cell>
          <cell r="B534" t="str">
            <v>BOMBA ELETRICA SUBMERSA TRIFASICA 3CV - MANUTENCAO</v>
          </cell>
          <cell r="C534" t="str">
            <v>H</v>
          </cell>
          <cell r="D534">
            <v>0</v>
          </cell>
          <cell r="E534">
            <v>0</v>
          </cell>
          <cell r="F534">
            <v>0.24</v>
          </cell>
          <cell r="G534" t="str">
            <v>SINAPI</v>
          </cell>
        </row>
        <row r="535">
          <cell r="A535">
            <v>5801</v>
          </cell>
          <cell r="B535" t="str">
            <v>COMPACTADOR DE SOLOS COM PLACA VIBRATORIA, 46X51CM, 5HP, 156KG, DIESEL , IMPACTO DINAMICO 1700KG - DEPRECIACAO E JUROS</v>
          </cell>
          <cell r="C535" t="str">
            <v>H</v>
          </cell>
          <cell r="D535">
            <v>0</v>
          </cell>
          <cell r="E535">
            <v>0</v>
          </cell>
          <cell r="F535">
            <v>3.56</v>
          </cell>
          <cell r="G535" t="str">
            <v>SINAPI</v>
          </cell>
        </row>
        <row r="536">
          <cell r="A536">
            <v>5802</v>
          </cell>
          <cell r="B536" t="str">
            <v>COMPACTADOR DE SOLOS COM PLACA VIBRATORIA, 46X51CM, 5HP, 156KG, DIESEL, IMPACTO DINAMICO 1700KG - MANUTENCAO</v>
          </cell>
          <cell r="C536" t="str">
            <v>H</v>
          </cell>
          <cell r="D536">
            <v>0</v>
          </cell>
          <cell r="E536">
            <v>0</v>
          </cell>
          <cell r="F536">
            <v>1.41</v>
          </cell>
          <cell r="G536" t="str">
            <v>SINAPI</v>
          </cell>
        </row>
        <row r="537">
          <cell r="A537">
            <v>5804</v>
          </cell>
          <cell r="B537" t="str">
            <v>COMPACTADOR DE SOLOS COM PLACA VIBRATORIA, 46X51CM, 5HP, 156KG, DIESEL, IMPACTO DINAMICO 1700KG - MAO-DE-OBRA DIURNA NA OPERACAO</v>
          </cell>
          <cell r="C537" t="str">
            <v>H</v>
          </cell>
          <cell r="D537">
            <v>0</v>
          </cell>
          <cell r="E537">
            <v>0</v>
          </cell>
          <cell r="F537">
            <v>9.16</v>
          </cell>
          <cell r="G537" t="str">
            <v>SINAPI</v>
          </cell>
        </row>
        <row r="538">
          <cell r="A538">
            <v>5962</v>
          </cell>
          <cell r="B538" t="str">
            <v>TANQUE ESTACIONARIO TAA -MACARICO CAP 20 000 L  - DEPRECIACAO E JUROS</v>
          </cell>
          <cell r="C538" t="str">
            <v>UN</v>
          </cell>
          <cell r="D538">
            <v>0</v>
          </cell>
          <cell r="E538">
            <v>0</v>
          </cell>
          <cell r="F538">
            <v>6.62</v>
          </cell>
          <cell r="G538" t="str">
            <v>SINAPI</v>
          </cell>
        </row>
        <row r="539">
          <cell r="A539">
            <v>6175</v>
          </cell>
          <cell r="B539" t="str">
            <v>CAMINHAO BASCULANTE - 5,0M3 - 170HP,11,24T (VU=5ANOS)/DEPRECIACAO E JUROS</v>
          </cell>
          <cell r="C539" t="str">
            <v>CHI</v>
          </cell>
          <cell r="D539">
            <v>0</v>
          </cell>
          <cell r="E539">
            <v>0</v>
          </cell>
          <cell r="F539">
            <v>34.380000000000003</v>
          </cell>
          <cell r="G539" t="str">
            <v>SINAPI</v>
          </cell>
        </row>
        <row r="540">
          <cell r="A540">
            <v>6176</v>
          </cell>
          <cell r="B540" t="str">
            <v>CAMINHAO BASCULANTE,5,0 M3 - 11,24T - 170HP (VU=5ANOS) - DEPRECIACAO</v>
          </cell>
          <cell r="C540" t="str">
            <v>H</v>
          </cell>
          <cell r="D540">
            <v>0</v>
          </cell>
          <cell r="E540">
            <v>0</v>
          </cell>
          <cell r="F540">
            <v>26.06</v>
          </cell>
          <cell r="G540" t="str">
            <v>SINAPI</v>
          </cell>
        </row>
        <row r="541">
          <cell r="A541">
            <v>6177</v>
          </cell>
          <cell r="B541" t="str">
            <v>CAMINHAO BASCULANTE, 5,0 M3 - 170HP -11,24T (VU=5ANOS) - JUROS</v>
          </cell>
          <cell r="C541" t="str">
            <v>H</v>
          </cell>
          <cell r="D541">
            <v>0</v>
          </cell>
          <cell r="E541">
            <v>0</v>
          </cell>
          <cell r="F541">
            <v>8.31</v>
          </cell>
          <cell r="G541" t="str">
            <v>SINAPI</v>
          </cell>
        </row>
        <row r="542">
          <cell r="A542">
            <v>6178</v>
          </cell>
          <cell r="B542" t="str">
            <v>CAMINHAO BASCULANTE,TOCO 5,0 M3 - 170HP -11,24T (VU=5ANOS)  -CUSTOS C/MATERIAL NA OPERACAO.</v>
          </cell>
          <cell r="C542" t="str">
            <v>H</v>
          </cell>
          <cell r="D542">
            <v>0</v>
          </cell>
          <cell r="E542">
            <v>0</v>
          </cell>
          <cell r="F542">
            <v>57.21</v>
          </cell>
          <cell r="G542" t="str">
            <v>SINAPI</v>
          </cell>
        </row>
        <row r="543">
          <cell r="A543">
            <v>6237</v>
          </cell>
          <cell r="B543" t="str">
            <v>TRATOR DE ESTEIRAS COM LAMINA - POTENCIA 305 HP - PESO OPERACIONAL 37T (VU=10ANOS) - DEPRECIACAO E JUROS</v>
          </cell>
          <cell r="C543" t="str">
            <v>H</v>
          </cell>
          <cell r="D543">
            <v>0</v>
          </cell>
          <cell r="E543">
            <v>0</v>
          </cell>
          <cell r="F543">
            <v>158.19</v>
          </cell>
          <cell r="G543" t="str">
            <v>SINAPI</v>
          </cell>
        </row>
        <row r="544">
          <cell r="A544">
            <v>6238</v>
          </cell>
          <cell r="B544" t="str">
            <v>TRATOR DE ESTEIRAS COM LAMINA - POTENCIA 305 HP - PESO OPERACIONAL 37T (VU=10ANOS) - MANUTENCAO</v>
          </cell>
          <cell r="C544" t="str">
            <v>H</v>
          </cell>
          <cell r="D544">
            <v>0</v>
          </cell>
          <cell r="E544">
            <v>0</v>
          </cell>
          <cell r="F544">
            <v>89.37</v>
          </cell>
          <cell r="G544" t="str">
            <v>SINAPI</v>
          </cell>
        </row>
        <row r="545">
          <cell r="A545">
            <v>6240</v>
          </cell>
          <cell r="B545" t="str">
            <v>PA CARREGADEIRA SOBRE RODAS 180 HP - CAPACIDADE DA CACAMBA. 2,5 A 3,3M3 - PESO OPERACIONAL 17.428 (VU=8A)  - DEPRECIACAO E JUROS</v>
          </cell>
          <cell r="C545" t="str">
            <v>H</v>
          </cell>
          <cell r="D545">
            <v>0</v>
          </cell>
          <cell r="E545">
            <v>0</v>
          </cell>
          <cell r="F545">
            <v>62.34</v>
          </cell>
          <cell r="G545" t="str">
            <v>SINAPI</v>
          </cell>
        </row>
        <row r="546">
          <cell r="A546">
            <v>6241</v>
          </cell>
          <cell r="B546" t="str">
            <v>PA CARREGADEIRA SOBRE RODAS 180 HP - CAPACIDADE DA CACAMBA. 2,5 A 3,3M3 - PESO OPERACIONAL 17.428 (VU=8ANOS) - MANUTENCAO</v>
          </cell>
          <cell r="C546" t="str">
            <v>H</v>
          </cell>
          <cell r="D546">
            <v>0</v>
          </cell>
          <cell r="E546">
            <v>0</v>
          </cell>
          <cell r="F546">
            <v>32.869999999999997</v>
          </cell>
          <cell r="G546" t="str">
            <v>SINAPI</v>
          </cell>
        </row>
        <row r="547">
          <cell r="A547">
            <v>6244</v>
          </cell>
          <cell r="B547" t="str">
            <v>MOTONIVELADORA 140HP PESO OPERACIONAL 12,5T - DEPRECIACAO E JUROS</v>
          </cell>
          <cell r="C547" t="str">
            <v>H</v>
          </cell>
          <cell r="D547">
            <v>0</v>
          </cell>
          <cell r="E547">
            <v>0</v>
          </cell>
          <cell r="F547">
            <v>58.95</v>
          </cell>
          <cell r="G547" t="str">
            <v>SINAPI</v>
          </cell>
        </row>
        <row r="548">
          <cell r="A548">
            <v>6245</v>
          </cell>
          <cell r="B548" t="str">
            <v>MOTONIVELADORA 140HP PESO OPERACIONAL 12,5T - MANUTENCAO</v>
          </cell>
          <cell r="C548" t="str">
            <v>H</v>
          </cell>
          <cell r="D548">
            <v>0</v>
          </cell>
          <cell r="E548">
            <v>0</v>
          </cell>
          <cell r="F548">
            <v>29.27</v>
          </cell>
          <cell r="G548" t="str">
            <v>SINAPI</v>
          </cell>
        </row>
        <row r="549">
          <cell r="A549">
            <v>6248</v>
          </cell>
          <cell r="B549" t="str">
            <v>TRATOR DE ESTEIRAS 153HP PESO OPERACIONAL 15T, COM RODA MOTRIZ ELEVADA (VU=10AN0S) -DEPRECIAO E JUROS</v>
          </cell>
          <cell r="C549" t="str">
            <v>H</v>
          </cell>
          <cell r="D549">
            <v>0</v>
          </cell>
          <cell r="E549">
            <v>0</v>
          </cell>
          <cell r="F549">
            <v>62.4</v>
          </cell>
          <cell r="G549" t="str">
            <v>SINAPI</v>
          </cell>
        </row>
        <row r="550">
          <cell r="A550">
            <v>6249</v>
          </cell>
          <cell r="B550" t="str">
            <v>TRATOR DE ESTEIRAS CATERPILLAR D6 153HP (VU=10AN0S) - MANUTENCAO</v>
          </cell>
          <cell r="C550" t="str">
            <v>H</v>
          </cell>
          <cell r="D550">
            <v>0</v>
          </cell>
          <cell r="E550">
            <v>0</v>
          </cell>
          <cell r="F550">
            <v>35.25</v>
          </cell>
          <cell r="G550" t="str">
            <v>SINAPI</v>
          </cell>
        </row>
        <row r="551">
          <cell r="A551">
            <v>6252</v>
          </cell>
          <cell r="B551" t="str">
            <v>CAMINHAO BASCULANTE,6,0 M3 -  211CV - 11,24T,(VU=7ANOS) - DEPRECIACAO E JUROS</v>
          </cell>
          <cell r="C551" t="str">
            <v>H</v>
          </cell>
          <cell r="D551">
            <v>0</v>
          </cell>
          <cell r="E551">
            <v>0</v>
          </cell>
          <cell r="F551">
            <v>24.52</v>
          </cell>
          <cell r="G551" t="str">
            <v>SINAPI</v>
          </cell>
        </row>
        <row r="552">
          <cell r="A552">
            <v>6253</v>
          </cell>
          <cell r="B552" t="str">
            <v>CAMINHAO BASCULANTE 204CV (VU=7ANOS) - MANUTENCAO</v>
          </cell>
          <cell r="C552" t="str">
            <v>H</v>
          </cell>
          <cell r="D552">
            <v>0</v>
          </cell>
          <cell r="E552">
            <v>0</v>
          </cell>
          <cell r="F552">
            <v>14.39</v>
          </cell>
          <cell r="G552" t="str">
            <v>SINAPI</v>
          </cell>
        </row>
        <row r="553">
          <cell r="A553">
            <v>6254</v>
          </cell>
          <cell r="B553" t="str">
            <v>CAMINHAO BASCULANTE 204CV - CUSTO COM MATERIAL NA OPERACAO</v>
          </cell>
          <cell r="C553" t="str">
            <v>H</v>
          </cell>
          <cell r="D553">
            <v>0</v>
          </cell>
          <cell r="E553">
            <v>0</v>
          </cell>
          <cell r="F553">
            <v>87.76</v>
          </cell>
          <cell r="G553" t="str">
            <v>SINAPI</v>
          </cell>
        </row>
        <row r="554">
          <cell r="A554">
            <v>6255</v>
          </cell>
          <cell r="B554" t="str">
            <v>CAMINHAO BASCULANTE 204CV / VALOR DA MAO-DE-OBRA NA OPERACAO</v>
          </cell>
          <cell r="C554" t="str">
            <v>H</v>
          </cell>
          <cell r="D554">
            <v>0</v>
          </cell>
          <cell r="E554">
            <v>0</v>
          </cell>
          <cell r="F554">
            <v>13.86</v>
          </cell>
          <cell r="G554" t="str">
            <v>SINAPI</v>
          </cell>
        </row>
        <row r="555">
          <cell r="A555">
            <v>6258</v>
          </cell>
          <cell r="B555" t="str">
            <v>CAMINHAO PIPA 6000L TOCO, 162CV - 7,5T (VU=6ANOS) (INCLUI TANQUE DE ACO PARA TRANSPORTE DE AGUA) - DEPRECIACAO E JUROS</v>
          </cell>
          <cell r="C555" t="str">
            <v>H</v>
          </cell>
          <cell r="D555">
            <v>0</v>
          </cell>
          <cell r="E555">
            <v>0</v>
          </cell>
          <cell r="F555">
            <v>16.41</v>
          </cell>
          <cell r="G555" t="str">
            <v>SINAPI</v>
          </cell>
        </row>
        <row r="556">
          <cell r="A556">
            <v>6538</v>
          </cell>
          <cell r="B556" t="str">
            <v>TRATOR DE ESTEIRAS - D6 - DEPRECIACAO</v>
          </cell>
          <cell r="C556" t="str">
            <v>H</v>
          </cell>
          <cell r="D556">
            <v>0</v>
          </cell>
          <cell r="E556">
            <v>0</v>
          </cell>
          <cell r="F556">
            <v>70.510000000000005</v>
          </cell>
          <cell r="G556" t="str">
            <v>SINAPI</v>
          </cell>
        </row>
        <row r="557">
          <cell r="A557">
            <v>6539</v>
          </cell>
          <cell r="B557" t="str">
            <v>TRATOR DE ESTEIRAS - D6 - JUROS</v>
          </cell>
          <cell r="C557" t="str">
            <v>H</v>
          </cell>
          <cell r="D557">
            <v>0</v>
          </cell>
          <cell r="E557">
            <v>0</v>
          </cell>
          <cell r="F557">
            <v>22.49</v>
          </cell>
          <cell r="G557" t="str">
            <v>SINAPI</v>
          </cell>
        </row>
        <row r="558">
          <cell r="A558">
            <v>6540</v>
          </cell>
          <cell r="B558" t="str">
            <v>TRATOR DE ESTEIRAS - D6 - MANUTENCAO</v>
          </cell>
          <cell r="C558" t="str">
            <v>H</v>
          </cell>
          <cell r="D558">
            <v>0</v>
          </cell>
          <cell r="E558">
            <v>0</v>
          </cell>
          <cell r="F558">
            <v>70.510000000000005</v>
          </cell>
          <cell r="G558" t="str">
            <v>SINAPI</v>
          </cell>
        </row>
        <row r="559">
          <cell r="A559">
            <v>6542</v>
          </cell>
          <cell r="B559" t="str">
            <v>TRATOR DE ESTEIRAS - D6 - MAO DE OBRA NA OPERACAO</v>
          </cell>
          <cell r="C559" t="str">
            <v>H</v>
          </cell>
          <cell r="D559">
            <v>0</v>
          </cell>
          <cell r="E559">
            <v>0</v>
          </cell>
          <cell r="F559">
            <v>15.43</v>
          </cell>
          <cell r="G559" t="str">
            <v>SINAPI</v>
          </cell>
        </row>
        <row r="560">
          <cell r="A560">
            <v>7008</v>
          </cell>
          <cell r="B560" t="str">
            <v>EXTRUSORA DE GUIAS E SARJETAS 14HP - DEPRECIACAO</v>
          </cell>
          <cell r="C560" t="str">
            <v>H</v>
          </cell>
          <cell r="D560">
            <v>0</v>
          </cell>
          <cell r="E560">
            <v>0</v>
          </cell>
          <cell r="F560">
            <v>9.4700000000000006</v>
          </cell>
          <cell r="G560" t="str">
            <v>SINAPI</v>
          </cell>
        </row>
        <row r="561">
          <cell r="A561">
            <v>7009</v>
          </cell>
          <cell r="B561" t="str">
            <v>EXTRUSORA DE GUIAS E SARJETAS 14HP - JUROS</v>
          </cell>
          <cell r="C561" t="str">
            <v>H</v>
          </cell>
          <cell r="D561">
            <v>0</v>
          </cell>
          <cell r="E561">
            <v>0</v>
          </cell>
          <cell r="F561">
            <v>3.57</v>
          </cell>
          <cell r="G561" t="str">
            <v>SINAPI</v>
          </cell>
        </row>
        <row r="562">
          <cell r="A562">
            <v>7010</v>
          </cell>
          <cell r="B562" t="str">
            <v>EXTRUSORA DE GUIAS E SARJETAS 14HP - MANUTENCAO</v>
          </cell>
          <cell r="C562" t="str">
            <v>H</v>
          </cell>
          <cell r="D562">
            <v>0</v>
          </cell>
          <cell r="E562">
            <v>0</v>
          </cell>
          <cell r="F562">
            <v>4.7300000000000004</v>
          </cell>
          <cell r="G562" t="str">
            <v>SINAPI</v>
          </cell>
        </row>
        <row r="563">
          <cell r="A563">
            <v>7013</v>
          </cell>
          <cell r="B563" t="str">
            <v>VEICULO UTILITARIO TIPO PICK-UP A GASOLINA COM 56,8CV - DEPRECIACAO</v>
          </cell>
          <cell r="C563" t="str">
            <v>H</v>
          </cell>
          <cell r="D563">
            <v>0</v>
          </cell>
          <cell r="E563">
            <v>0</v>
          </cell>
          <cell r="F563">
            <v>4.1900000000000004</v>
          </cell>
          <cell r="G563" t="str">
            <v>SINAPI</v>
          </cell>
        </row>
        <row r="564">
          <cell r="A564">
            <v>7014</v>
          </cell>
          <cell r="B564" t="str">
            <v>VEICULO UTILITARIO TIPO PICK-UP A GASOLINA COM 56,8CV -  JUROS</v>
          </cell>
          <cell r="C564" t="str">
            <v>H</v>
          </cell>
          <cell r="D564">
            <v>0</v>
          </cell>
          <cell r="E564">
            <v>0</v>
          </cell>
          <cell r="F564">
            <v>1.77</v>
          </cell>
          <cell r="G564" t="str">
            <v>SINAPI</v>
          </cell>
        </row>
        <row r="565">
          <cell r="A565">
            <v>7015</v>
          </cell>
          <cell r="B565" t="str">
            <v>VEICULO UTILITARIO TIPO PICK-UP A GASOLINA COM 56,8CV - MANUTENCAO</v>
          </cell>
          <cell r="C565" t="str">
            <v>H</v>
          </cell>
          <cell r="D565">
            <v>0</v>
          </cell>
          <cell r="E565">
            <v>0</v>
          </cell>
          <cell r="F565">
            <v>3.45</v>
          </cell>
          <cell r="G565" t="str">
            <v>SINAPI</v>
          </cell>
        </row>
        <row r="566">
          <cell r="A566">
            <v>7016</v>
          </cell>
          <cell r="B566" t="str">
            <v>VEICULO UTILITARIO TIPO PICK-UP A GASOLINA COM 56,8CV - CUSTOS C/MATERIAL NA OPERACAO</v>
          </cell>
          <cell r="C566" t="str">
            <v>H</v>
          </cell>
          <cell r="D566">
            <v>0</v>
          </cell>
          <cell r="E566">
            <v>0</v>
          </cell>
          <cell r="F566">
            <v>58.2</v>
          </cell>
          <cell r="G566" t="str">
            <v>SINAPI</v>
          </cell>
        </row>
        <row r="567">
          <cell r="A567">
            <v>7017</v>
          </cell>
          <cell r="B567" t="str">
            <v>MÃO-DE-OBRA OPERAÇÃO DIURNA - VEÍCULO LEVE</v>
          </cell>
          <cell r="C567" t="str">
            <v>H</v>
          </cell>
          <cell r="D567">
            <v>0</v>
          </cell>
          <cell r="E567">
            <v>0</v>
          </cell>
          <cell r="F567">
            <v>14.95</v>
          </cell>
          <cell r="G567" t="str">
            <v>SINAPI</v>
          </cell>
        </row>
        <row r="568">
          <cell r="A568">
            <v>7019</v>
          </cell>
          <cell r="B568" t="str">
            <v>DISTRIBUIDOR DE BETUME 6000L 56CV SOB PRESSAO MONTADO SOBRE CHASSIS DE CAMINHAO - DEPRECIACAO</v>
          </cell>
          <cell r="C568" t="str">
            <v>H</v>
          </cell>
          <cell r="D568">
            <v>0</v>
          </cell>
          <cell r="E568">
            <v>0</v>
          </cell>
          <cell r="F568">
            <v>21.36</v>
          </cell>
          <cell r="G568" t="str">
            <v>SINAPI</v>
          </cell>
        </row>
        <row r="569">
          <cell r="A569">
            <v>7020</v>
          </cell>
          <cell r="B569" t="str">
            <v>DISTRIBUIDOR DE BETUME 6000L 56CV SOB PRESSAO MONTADO SOBRE CHASSIS DE CAMINHAO - JUROS</v>
          </cell>
          <cell r="C569" t="str">
            <v>H</v>
          </cell>
          <cell r="D569">
            <v>0</v>
          </cell>
          <cell r="E569">
            <v>0</v>
          </cell>
          <cell r="F569">
            <v>10.68</v>
          </cell>
          <cell r="G569" t="str">
            <v>SINAPI</v>
          </cell>
        </row>
        <row r="570">
          <cell r="A570">
            <v>7021</v>
          </cell>
          <cell r="B570" t="str">
            <v>DISTRIBUIDOR DE BETUME 6000L 56CV SOB PRESSAO MONTADO SOBRE CHASSIS DE CAMINHAO - MANUTENCAO</v>
          </cell>
          <cell r="C570" t="str">
            <v>H</v>
          </cell>
          <cell r="D570">
            <v>0</v>
          </cell>
          <cell r="E570">
            <v>0</v>
          </cell>
          <cell r="F570">
            <v>19.23</v>
          </cell>
          <cell r="G570" t="str">
            <v>SINAPI</v>
          </cell>
        </row>
        <row r="571">
          <cell r="A571">
            <v>7022</v>
          </cell>
          <cell r="B571" t="str">
            <v>DISTRIBUIDOR DE BETUME 6000L, 56CV SOB PRESSAO MONTADO SOBRE CHASSIS DE CAMINHAO - CUSTOS COM MATERIAL OPERACAO DIURNA</v>
          </cell>
          <cell r="C571" t="str">
            <v>H</v>
          </cell>
          <cell r="D571">
            <v>0</v>
          </cell>
          <cell r="E571">
            <v>0</v>
          </cell>
          <cell r="F571">
            <v>115.38</v>
          </cell>
          <cell r="G571" t="str">
            <v>SINAPI</v>
          </cell>
        </row>
        <row r="572">
          <cell r="A572">
            <v>7026</v>
          </cell>
          <cell r="B572" t="str">
            <v>ROLO COMPACTADOR DE PNEUS 111HP 11TON - DEPRECIACAO</v>
          </cell>
          <cell r="C572" t="str">
            <v>H</v>
          </cell>
          <cell r="D572">
            <v>0</v>
          </cell>
          <cell r="E572">
            <v>0</v>
          </cell>
          <cell r="F572">
            <v>24.05</v>
          </cell>
          <cell r="G572" t="str">
            <v>SINAPI</v>
          </cell>
        </row>
        <row r="573">
          <cell r="A573">
            <v>7027</v>
          </cell>
          <cell r="B573" t="str">
            <v>ROLO COMPACTADOR DE PNEUS 111HP 11TON - JUROS</v>
          </cell>
          <cell r="C573" t="str">
            <v>H</v>
          </cell>
          <cell r="D573">
            <v>0</v>
          </cell>
          <cell r="E573">
            <v>0</v>
          </cell>
          <cell r="F573">
            <v>12.02</v>
          </cell>
          <cell r="G573" t="str">
            <v>SINAPI</v>
          </cell>
        </row>
        <row r="574">
          <cell r="A574">
            <v>7028</v>
          </cell>
          <cell r="B574" t="str">
            <v>ROLO COMPACTADOR DE PNEUS 111HP 11TON  - MANUTENCAO</v>
          </cell>
          <cell r="C574" t="str">
            <v>H</v>
          </cell>
          <cell r="D574">
            <v>0</v>
          </cell>
          <cell r="E574">
            <v>0</v>
          </cell>
          <cell r="F574">
            <v>21.66</v>
          </cell>
          <cell r="G574" t="str">
            <v>SINAPI</v>
          </cell>
        </row>
        <row r="575">
          <cell r="A575">
            <v>7032</v>
          </cell>
          <cell r="B575" t="str">
            <v>TANQUE ESTACINARIO TAA COM SERPENTINA E CAPACIDADE PARA 30.000L - DEPRECIAÇÃO</v>
          </cell>
          <cell r="C575" t="str">
            <v>H</v>
          </cell>
          <cell r="D575">
            <v>0</v>
          </cell>
          <cell r="E575">
            <v>0</v>
          </cell>
          <cell r="F575">
            <v>5.22</v>
          </cell>
          <cell r="G575" t="str">
            <v>SINAPI</v>
          </cell>
        </row>
        <row r="576">
          <cell r="A576">
            <v>7033</v>
          </cell>
          <cell r="B576" t="str">
            <v>TANQUE ESTACINARIO TAA COM SERPENTINA E CAPACIDADE PARA 30.000L - JUROS</v>
          </cell>
          <cell r="C576" t="str">
            <v>H</v>
          </cell>
          <cell r="D576">
            <v>0</v>
          </cell>
          <cell r="E576">
            <v>0</v>
          </cell>
          <cell r="F576">
            <v>1.96</v>
          </cell>
          <cell r="G576" t="str">
            <v>SINAPI</v>
          </cell>
        </row>
        <row r="577">
          <cell r="A577">
            <v>7034</v>
          </cell>
          <cell r="B577" t="str">
            <v>TANQUE ESTACINARIO TAA COM SERPENTINA E CAPACIDADE PARA 30.000L  - MANUTENÇÃO</v>
          </cell>
          <cell r="C577" t="str">
            <v>H</v>
          </cell>
          <cell r="D577">
            <v>0</v>
          </cell>
          <cell r="E577">
            <v>0</v>
          </cell>
          <cell r="F577">
            <v>2.61</v>
          </cell>
          <cell r="G577" t="str">
            <v>SINAPI</v>
          </cell>
        </row>
        <row r="578">
          <cell r="A578">
            <v>7035</v>
          </cell>
          <cell r="B578" t="str">
            <v>TANQUE ESTACINARIO TAA COM SERPENTINA CAPACIDADE DE 30.000L - CUSTOS COM MATERIAL</v>
          </cell>
          <cell r="C578" t="str">
            <v>H</v>
          </cell>
          <cell r="D578">
            <v>0</v>
          </cell>
          <cell r="E578">
            <v>0</v>
          </cell>
          <cell r="F578">
            <v>409.24</v>
          </cell>
          <cell r="G578" t="str">
            <v>SINAPI</v>
          </cell>
        </row>
        <row r="579">
          <cell r="A579">
            <v>7038</v>
          </cell>
          <cell r="B579" t="str">
            <v>ROLO COMPACTADOR DE PNEUS ESTATICO, PRESSAO VARIAVEL, POTENCIA 111HP -PESO SEM/COM LASTRO 9,5/22,4T - DEPRECIACAO</v>
          </cell>
          <cell r="C579" t="str">
            <v>H</v>
          </cell>
          <cell r="D579">
            <v>0</v>
          </cell>
          <cell r="E579">
            <v>0</v>
          </cell>
          <cell r="F579">
            <v>24.05</v>
          </cell>
          <cell r="G579" t="str">
            <v>SINAPI</v>
          </cell>
        </row>
        <row r="580">
          <cell r="A580">
            <v>7039</v>
          </cell>
          <cell r="B580" t="str">
            <v>ROLO COMPACTADOR DE PNEUS ESTATICO, PRESSAO VARIAVEL, POTENCIA 111HP -PESO SEM/COM LASTRO 9,5/22,4T - JUROS</v>
          </cell>
          <cell r="C580" t="str">
            <v>H</v>
          </cell>
          <cell r="D580">
            <v>0</v>
          </cell>
          <cell r="E580">
            <v>0</v>
          </cell>
          <cell r="F580">
            <v>12.02</v>
          </cell>
          <cell r="G580" t="str">
            <v>SINAPI</v>
          </cell>
        </row>
        <row r="581">
          <cell r="A581">
            <v>7040</v>
          </cell>
          <cell r="B581" t="str">
            <v>ROLO COMPACTADOR DE PNEUS ESTATICO, PRESSAO VARIAVEL, POTENCIA 111HP -PESO SEM/COM LASTRO 9,5/22,4T - MANUTENCAO</v>
          </cell>
          <cell r="C581" t="str">
            <v>H</v>
          </cell>
          <cell r="D581">
            <v>0</v>
          </cell>
          <cell r="E581">
            <v>0</v>
          </cell>
          <cell r="F581">
            <v>21.66</v>
          </cell>
          <cell r="G581" t="str">
            <v>SINAPI</v>
          </cell>
        </row>
        <row r="582">
          <cell r="A582">
            <v>7041</v>
          </cell>
          <cell r="B582" t="str">
            <v>ROLO COMPACTADOR DE PNEUS ESTATICO, PRESSAO VARIAVEL, POTENCIA 111HP -PESO SEM/COM LASTRO 9,5/22,4T - CUSTOS COM MAO-DE-OBRA NA OPERACAO</v>
          </cell>
          <cell r="C582" t="str">
            <v>H</v>
          </cell>
          <cell r="D582">
            <v>0</v>
          </cell>
          <cell r="E582">
            <v>0</v>
          </cell>
          <cell r="F582">
            <v>14.68</v>
          </cell>
          <cell r="G582" t="str">
            <v>SINAPI</v>
          </cell>
        </row>
        <row r="583">
          <cell r="A583">
            <v>7044</v>
          </cell>
          <cell r="B583" t="str">
            <v>CONJUNTO MOTOR-BOMBA DIESEL PARA DRENAGEM DE AGUA SUJA - 6HP - DEPRECIAÇÃO</v>
          </cell>
          <cell r="C583" t="str">
            <v>H</v>
          </cell>
          <cell r="D583">
            <v>0</v>
          </cell>
          <cell r="E583">
            <v>0</v>
          </cell>
          <cell r="F583">
            <v>0.25</v>
          </cell>
          <cell r="G583" t="str">
            <v>SINAPI</v>
          </cell>
        </row>
        <row r="584">
          <cell r="A584">
            <v>7045</v>
          </cell>
          <cell r="B584" t="str">
            <v>CONJUNTO MOTOR-BOMBA DIESEL PARA DRENAGEM DE AGUA SUJA - 6HP - JUROS</v>
          </cell>
          <cell r="C584" t="str">
            <v>H</v>
          </cell>
          <cell r="D584">
            <v>0</v>
          </cell>
          <cell r="E584">
            <v>0</v>
          </cell>
          <cell r="F584">
            <v>0.15</v>
          </cell>
          <cell r="G584" t="str">
            <v>SINAPI</v>
          </cell>
        </row>
        <row r="585">
          <cell r="A585">
            <v>7046</v>
          </cell>
          <cell r="B585" t="str">
            <v>CONJUNTO MOTOR-BOMBA DIESEL PARA DRENAGEM DE AGUA SUJA - 6HP - MANUTENÇÃO</v>
          </cell>
          <cell r="C585" t="str">
            <v>H</v>
          </cell>
          <cell r="D585">
            <v>0</v>
          </cell>
          <cell r="E585">
            <v>0</v>
          </cell>
          <cell r="F585">
            <v>0.25</v>
          </cell>
          <cell r="G585" t="str">
            <v>SINAPI</v>
          </cell>
        </row>
        <row r="586">
          <cell r="A586">
            <v>7047</v>
          </cell>
          <cell r="B586" t="str">
            <v>CONJUNTO MOTOR-BOMBA DIESEL PARA DRENAGEM DE AGUA SUJA - 6HP - CUSTOS COM MATERIAL NA OPERACAO</v>
          </cell>
          <cell r="C586" t="str">
            <v>H</v>
          </cell>
          <cell r="D586">
            <v>0</v>
          </cell>
          <cell r="E586">
            <v>0</v>
          </cell>
          <cell r="F586">
            <v>3.65</v>
          </cell>
          <cell r="G586" t="str">
            <v>SINAPI</v>
          </cell>
        </row>
        <row r="587">
          <cell r="A587">
            <v>7048</v>
          </cell>
          <cell r="B587" t="str">
            <v>CONJUNTO MOTOR-BOMBA DIESEL PARA DRENAGEM DE AGUA SUJA - 6HP - MAO-DE-OBRA NA OPERACAO</v>
          </cell>
          <cell r="C587" t="str">
            <v>H</v>
          </cell>
          <cell r="D587">
            <v>0</v>
          </cell>
          <cell r="E587">
            <v>0</v>
          </cell>
          <cell r="F587">
            <v>15.43</v>
          </cell>
          <cell r="G587" t="str">
            <v>SINAPI</v>
          </cell>
        </row>
        <row r="588">
          <cell r="A588">
            <v>7051</v>
          </cell>
          <cell r="B588" t="str">
            <v>ROLO COMPACTADOR VIBRATÓRIO PÉ DE CARNEIRO, POTÊNCIA 150HP, PESO OPERACIONAL 9,8 T, IMPACTO DINÂMICO 31,75 T - DEPRECIACAO</v>
          </cell>
          <cell r="C588" t="str">
            <v>H</v>
          </cell>
          <cell r="D588">
            <v>0</v>
          </cell>
          <cell r="E588">
            <v>0</v>
          </cell>
          <cell r="F588">
            <v>22.97</v>
          </cell>
          <cell r="G588" t="str">
            <v>SINAPI</v>
          </cell>
        </row>
        <row r="589">
          <cell r="A589">
            <v>7052</v>
          </cell>
          <cell r="B589" t="str">
            <v>ROLO COMPACTADOR VIBRATÓRIO PÉ DE CARNEIRO, POTÊNCIA 150HP, PESO OPERACIONAL 9,8 T, IMPACTO DINÂMICO 31,75 T - JUROS</v>
          </cell>
          <cell r="C589" t="str">
            <v>H</v>
          </cell>
          <cell r="D589">
            <v>0</v>
          </cell>
          <cell r="E589">
            <v>0</v>
          </cell>
          <cell r="F589">
            <v>11.48</v>
          </cell>
          <cell r="G589" t="str">
            <v>SINAPI</v>
          </cell>
        </row>
        <row r="590">
          <cell r="A590">
            <v>7053</v>
          </cell>
          <cell r="B590" t="str">
            <v>ROLO COMPACTADOR VIBRATÓRIO PÉ DE CARNEIRO, POTÊNCIA 150HP, PESO OPERACIONAL 9,8 T, IMPACTO DINÂMICO 31,75 T</v>
          </cell>
          <cell r="C590" t="str">
            <v>H</v>
          </cell>
          <cell r="D590">
            <v>0</v>
          </cell>
          <cell r="E590">
            <v>0</v>
          </cell>
          <cell r="F590">
            <v>20.68</v>
          </cell>
          <cell r="G590" t="str">
            <v>SINAPI</v>
          </cell>
        </row>
        <row r="591">
          <cell r="A591">
            <v>7054</v>
          </cell>
          <cell r="B591" t="str">
            <v>ROLO COMPACTADOR VIBRATÓRIO PÉ DE CARNEIRO, POTÊNCIA 150HP, PESO OPERACIONAL 9,8 T, IMPACTO DINÂMICO 31,75 T - CUSTOS COM MATERIAL NA OPERACAO</v>
          </cell>
          <cell r="C591" t="str">
            <v>H</v>
          </cell>
          <cell r="D591">
            <v>0</v>
          </cell>
          <cell r="E591">
            <v>0</v>
          </cell>
          <cell r="F591">
            <v>54.63</v>
          </cell>
          <cell r="G591" t="str">
            <v>SINAPI</v>
          </cell>
        </row>
        <row r="592">
          <cell r="A592">
            <v>7055</v>
          </cell>
          <cell r="B592" t="str">
            <v>ROLO COMPACTADOR AUTOPROPELIDO 127HP 10260KG - MAO-DE-OBRA NA OPERACAO</v>
          </cell>
          <cell r="C592" t="str">
            <v>H</v>
          </cell>
          <cell r="D592">
            <v>0</v>
          </cell>
          <cell r="E592">
            <v>0</v>
          </cell>
          <cell r="F592">
            <v>14.68</v>
          </cell>
          <cell r="G592" t="str">
            <v>SINAPI</v>
          </cell>
        </row>
        <row r="593">
          <cell r="A593">
            <v>7058</v>
          </cell>
          <cell r="B593" t="str">
            <v>CAMINHAO BASCULANTE 4,0M3 152CV COM CAPACIDADE UTIL DE  8,5T - DEPRECIACAO</v>
          </cell>
          <cell r="C593" t="str">
            <v>H</v>
          </cell>
          <cell r="D593">
            <v>0</v>
          </cell>
          <cell r="E593">
            <v>0</v>
          </cell>
          <cell r="F593">
            <v>18.16</v>
          </cell>
          <cell r="G593" t="str">
            <v>SINAPI</v>
          </cell>
        </row>
        <row r="594">
          <cell r="A594">
            <v>7059</v>
          </cell>
          <cell r="B594" t="str">
            <v>CAMINHAO BASCULANTE 4,0M3 CARGA UTIL 8,5T 152CV - JUROS</v>
          </cell>
          <cell r="C594" t="str">
            <v>H</v>
          </cell>
          <cell r="D594">
            <v>0</v>
          </cell>
          <cell r="E594">
            <v>0</v>
          </cell>
          <cell r="F594">
            <v>5.79</v>
          </cell>
          <cell r="G594" t="str">
            <v>SINAPI</v>
          </cell>
        </row>
        <row r="595">
          <cell r="A595">
            <v>7060</v>
          </cell>
          <cell r="B595" t="str">
            <v>CAMINHAO BASCULANTE 4,0M3 CARGA UTIL 8,5T 152CV - MANUTENCAO</v>
          </cell>
          <cell r="C595" t="str">
            <v>H</v>
          </cell>
          <cell r="D595">
            <v>0</v>
          </cell>
          <cell r="E595">
            <v>0</v>
          </cell>
          <cell r="F595">
            <v>18.16</v>
          </cell>
          <cell r="G595" t="str">
            <v>SINAPI</v>
          </cell>
        </row>
        <row r="596">
          <cell r="A596">
            <v>7061</v>
          </cell>
          <cell r="B596" t="str">
            <v>CAMINHAO BASCULANTE 4,0M3 CARGA UTIL 8,5T 152CV - CUSTOS COM MATERIAL NA OPERACAO</v>
          </cell>
          <cell r="C596" t="str">
            <v>H</v>
          </cell>
          <cell r="D596">
            <v>0</v>
          </cell>
          <cell r="E596">
            <v>0</v>
          </cell>
          <cell r="F596">
            <v>65.39</v>
          </cell>
          <cell r="G596" t="str">
            <v>SINAPI</v>
          </cell>
        </row>
        <row r="597">
          <cell r="A597">
            <v>7062</v>
          </cell>
          <cell r="B597" t="str">
            <v>CAMINHAO BASCULANTE 4,0M3 CARGA UTIL 8,5T 152CV - MAO-DE-OBRA NA OPERAÇÃO</v>
          </cell>
          <cell r="C597" t="str">
            <v>H</v>
          </cell>
          <cell r="D597">
            <v>0</v>
          </cell>
          <cell r="E597">
            <v>0</v>
          </cell>
          <cell r="F597">
            <v>13.86</v>
          </cell>
          <cell r="G597" t="str">
            <v>SINAPI</v>
          </cell>
        </row>
        <row r="598">
          <cell r="A598">
            <v>7063</v>
          </cell>
          <cell r="B598" t="str">
            <v>TRATOR DE PNEUS 110 A 126 HP - DEPRECIACAO</v>
          </cell>
          <cell r="C598" t="str">
            <v>H</v>
          </cell>
          <cell r="D598">
            <v>0</v>
          </cell>
          <cell r="E598">
            <v>0</v>
          </cell>
          <cell r="F598">
            <v>18.77</v>
          </cell>
          <cell r="G598" t="str">
            <v>SINAPI</v>
          </cell>
        </row>
        <row r="599">
          <cell r="A599">
            <v>7064</v>
          </cell>
          <cell r="B599" t="str">
            <v>TRATOR DE PNEUS 110 A 126 HP - JUROS</v>
          </cell>
          <cell r="C599" t="str">
            <v>H</v>
          </cell>
          <cell r="D599">
            <v>0</v>
          </cell>
          <cell r="E599">
            <v>0</v>
          </cell>
          <cell r="F599">
            <v>5.99</v>
          </cell>
          <cell r="G599" t="str">
            <v>SINAPI</v>
          </cell>
        </row>
        <row r="600">
          <cell r="A600">
            <v>7065</v>
          </cell>
          <cell r="B600" t="str">
            <v>TRATOR DE PNEUS 110 A 126 HP - MANUTENCAO</v>
          </cell>
          <cell r="C600" t="str">
            <v>H</v>
          </cell>
          <cell r="D600">
            <v>0</v>
          </cell>
          <cell r="E600">
            <v>0</v>
          </cell>
          <cell r="F600">
            <v>15.02</v>
          </cell>
          <cell r="G600" t="str">
            <v>SINAPI</v>
          </cell>
        </row>
        <row r="601">
          <cell r="A601">
            <v>7066</v>
          </cell>
          <cell r="B601" t="str">
            <v>TRATOR DE PNEUS 110 A 126 HP - CUSTOS COM MATERIAL NA OPERACAO</v>
          </cell>
          <cell r="C601" t="str">
            <v>H</v>
          </cell>
          <cell r="D601">
            <v>0</v>
          </cell>
          <cell r="E601">
            <v>0</v>
          </cell>
          <cell r="F601">
            <v>54.2</v>
          </cell>
          <cell r="G601" t="str">
            <v>SINAPI</v>
          </cell>
        </row>
        <row r="602">
          <cell r="A602">
            <v>7067</v>
          </cell>
          <cell r="B602" t="str">
            <v>TRATOR DE PNEUS 110 A 126 HP - MAO-DE-OBRA NA OPERACAO DIURNA</v>
          </cell>
          <cell r="C602" t="str">
            <v>H</v>
          </cell>
          <cell r="D602">
            <v>0</v>
          </cell>
          <cell r="E602">
            <v>0</v>
          </cell>
          <cell r="F602">
            <v>16.14</v>
          </cell>
          <cell r="G602" t="str">
            <v>SINAPI</v>
          </cell>
        </row>
        <row r="603">
          <cell r="A603">
            <v>53781</v>
          </cell>
          <cell r="B603" t="str">
            <v>CAMINHAO BASCULANTE 4,0M3 TOCO 162CV PBT=11800KG - DEPRECIACAO</v>
          </cell>
          <cell r="C603" t="str">
            <v>H</v>
          </cell>
          <cell r="D603">
            <v>0</v>
          </cell>
          <cell r="E603">
            <v>0</v>
          </cell>
          <cell r="F603">
            <v>14.4</v>
          </cell>
          <cell r="G603" t="str">
            <v>SINAPI</v>
          </cell>
        </row>
        <row r="604">
          <cell r="A604">
            <v>53782</v>
          </cell>
          <cell r="B604" t="str">
            <v>CAMINHAO BASCULANTE 4,0M3 TOCO 162CV PBT=11800KG - MANUTENCAO</v>
          </cell>
          <cell r="C604" t="str">
            <v>H</v>
          </cell>
          <cell r="D604">
            <v>0</v>
          </cell>
          <cell r="E604">
            <v>0</v>
          </cell>
          <cell r="F604">
            <v>14.4</v>
          </cell>
          <cell r="G604" t="str">
            <v>SINAPI</v>
          </cell>
        </row>
        <row r="605">
          <cell r="A605">
            <v>53785</v>
          </cell>
          <cell r="B605" t="str">
            <v>CAMINHAO BASCULANTE 4,0M3 TOCO 162CV PBT=11800KG - MAO-DE-OBRA NA OPERACAO DIURNA</v>
          </cell>
          <cell r="C605" t="str">
            <v>H</v>
          </cell>
          <cell r="D605">
            <v>0</v>
          </cell>
          <cell r="E605">
            <v>0</v>
          </cell>
          <cell r="F605">
            <v>13.86</v>
          </cell>
          <cell r="G605" t="str">
            <v>SINAPI</v>
          </cell>
        </row>
        <row r="606">
          <cell r="A606">
            <v>53786</v>
          </cell>
          <cell r="B606" t="str">
            <v xml:space="preserve">RETRO-ESCAVADEIRA, 4 X 4, 86 CV (VU= 5 ANOS) - MATERIAIS/OPERAÇÃO       </v>
          </cell>
          <cell r="C606" t="str">
            <v>H</v>
          </cell>
          <cell r="D606">
            <v>0</v>
          </cell>
          <cell r="E606">
            <v>0</v>
          </cell>
          <cell r="F606">
            <v>32.69</v>
          </cell>
          <cell r="G606" t="str">
            <v>SINAPI</v>
          </cell>
        </row>
        <row r="607">
          <cell r="A607">
            <v>53787</v>
          </cell>
          <cell r="B607" t="str">
            <v>ROLO COMPACTADOR VIBRATÓRIO DE CILINDRO LISO, AUTO-PROPEL. 80HP, PESO MÁXIMO OPERACIONAL 8,1T - CUSTO DE MATERIAIS NA OPERAÇÃO</v>
          </cell>
          <cell r="C607" t="str">
            <v>H</v>
          </cell>
          <cell r="D607">
            <v>0</v>
          </cell>
          <cell r="E607">
            <v>0</v>
          </cell>
          <cell r="F607">
            <v>55.92</v>
          </cell>
          <cell r="G607" t="str">
            <v>SINAPI</v>
          </cell>
        </row>
        <row r="608">
          <cell r="A608">
            <v>53788</v>
          </cell>
          <cell r="B608" t="str">
            <v>ROLO COMPACTADOR VIBRATORIO DE CILINDRO LISO, AUTO-PROPELIDO 83 CV -6,6T, IMPACTO DINAMICO 18,5/11,5T - CUSTO DE MATERIAIS NA OPERACAO</v>
          </cell>
          <cell r="C608" t="str">
            <v>H</v>
          </cell>
          <cell r="D608">
            <v>0</v>
          </cell>
          <cell r="E608">
            <v>0</v>
          </cell>
          <cell r="F608">
            <v>55.92</v>
          </cell>
          <cell r="G608" t="str">
            <v>SINAPI</v>
          </cell>
        </row>
        <row r="609">
          <cell r="A609">
            <v>53789</v>
          </cell>
          <cell r="B609" t="str">
            <v>ROLO COMPACTADOR VIBRATÓRIO DE CILINDRO LISO, AUTO-PROPEL.  83 CV -  6,6T, IMPACTO DINÂMICO 18,5/11,5T - MAO-DE-OBRA  NA OPERACAO</v>
          </cell>
          <cell r="C609" t="str">
            <v>H</v>
          </cell>
          <cell r="D609">
            <v>0</v>
          </cell>
          <cell r="E609">
            <v>0</v>
          </cell>
          <cell r="F609">
            <v>14.68</v>
          </cell>
          <cell r="G609" t="str">
            <v>SINAPI</v>
          </cell>
        </row>
        <row r="610">
          <cell r="A610">
            <v>53790</v>
          </cell>
          <cell r="B610" t="str">
            <v>ROLO COMPACTADOR VIBRATÓRIO, TANDEM, CILINDRO LISO, AUTO-PROPEL. - 40H P - 4,4T, IMPACTO DINÂMICO 3,1T, VU 5 ANOS - MAO DE OBRA NA OPERACAO.</v>
          </cell>
          <cell r="C610" t="str">
            <v>H</v>
          </cell>
          <cell r="D610">
            <v>0</v>
          </cell>
          <cell r="E610">
            <v>0</v>
          </cell>
          <cell r="F610">
            <v>14.68</v>
          </cell>
          <cell r="G610" t="str">
            <v>SINAPI</v>
          </cell>
        </row>
        <row r="611">
          <cell r="A611">
            <v>53792</v>
          </cell>
          <cell r="B611" t="str">
            <v>CAMINHAO BASCULANTE ,162HP- 6M3 - OPERACAO DIURNA</v>
          </cell>
          <cell r="C611" t="str">
            <v>H</v>
          </cell>
          <cell r="D611">
            <v>0</v>
          </cell>
          <cell r="E611">
            <v>0</v>
          </cell>
          <cell r="F611">
            <v>55.92</v>
          </cell>
          <cell r="G611" t="str">
            <v>SINAPI</v>
          </cell>
        </row>
        <row r="612">
          <cell r="A612">
            <v>53793</v>
          </cell>
          <cell r="B612" t="str">
            <v>CAMINHAO BASCULANTE ,162HP- 6M3 / MAO-DE-OBRA NA OPERACAO DIURNA</v>
          </cell>
          <cell r="C612" t="str">
            <v>H</v>
          </cell>
          <cell r="D612">
            <v>0</v>
          </cell>
          <cell r="E612">
            <v>0</v>
          </cell>
          <cell r="F612">
            <v>11.97</v>
          </cell>
          <cell r="G612" t="str">
            <v>SINAPI</v>
          </cell>
        </row>
        <row r="613">
          <cell r="A613">
            <v>53794</v>
          </cell>
          <cell r="B613" t="str">
            <v>USINA DE CONCRETO FIXA CAPACIDADE 90/120 M³, 63HP - MANUTENÇÃO</v>
          </cell>
          <cell r="C613" t="str">
            <v>H</v>
          </cell>
          <cell r="D613">
            <v>0</v>
          </cell>
          <cell r="E613">
            <v>0</v>
          </cell>
          <cell r="F613">
            <v>18.59</v>
          </cell>
          <cell r="G613" t="str">
            <v>SINAPI</v>
          </cell>
        </row>
        <row r="614">
          <cell r="A614">
            <v>53795</v>
          </cell>
          <cell r="B614" t="str">
            <v>USINA DE CONCRETO FIXA CAPACIDADE 90/120 M³, 63HP - MÃO-DE-OBRA NA OPERAÇÃO NOTURNA</v>
          </cell>
          <cell r="C614" t="str">
            <v>H</v>
          </cell>
          <cell r="D614">
            <v>0</v>
          </cell>
          <cell r="E614">
            <v>0</v>
          </cell>
          <cell r="F614">
            <v>35.01</v>
          </cell>
          <cell r="G614" t="str">
            <v>SINAPI</v>
          </cell>
        </row>
        <row r="615">
          <cell r="A615">
            <v>53796</v>
          </cell>
          <cell r="B615" t="str">
            <v>CAMINHAO CARROCERIA ABERTA,EM MADEIRA, TOCO, 170CV - 11T (VU=6ANOS) - CHI DIURNO - DEPRECIACAO E JUROS</v>
          </cell>
          <cell r="C615" t="str">
            <v>H</v>
          </cell>
          <cell r="D615">
            <v>0</v>
          </cell>
          <cell r="E615">
            <v>0</v>
          </cell>
          <cell r="F615">
            <v>19.010000000000002</v>
          </cell>
          <cell r="G615" t="str">
            <v>SINAPI</v>
          </cell>
        </row>
        <row r="616">
          <cell r="A616">
            <v>53797</v>
          </cell>
          <cell r="B616" t="str">
            <v>CAMINHAO CARROCERIA ABERTA,EM MADEIRA, TOCO, 170CV - 11T (VU=6ANOS) -MATERIAIS/OPERACAO</v>
          </cell>
          <cell r="C616" t="str">
            <v>H</v>
          </cell>
          <cell r="D616">
            <v>0</v>
          </cell>
          <cell r="E616">
            <v>0</v>
          </cell>
          <cell r="F616">
            <v>55.92</v>
          </cell>
          <cell r="G616" t="str">
            <v>SINAPI</v>
          </cell>
        </row>
        <row r="617">
          <cell r="A617">
            <v>53798</v>
          </cell>
          <cell r="B617" t="str">
            <v>CAMINHAO CARROCERIA ABERTA,EM MADEIRA, TOCO, 170CV - 11T (VU=6ANOS) - MAO-DE-OBRA DIURNA NA OPERACAO</v>
          </cell>
          <cell r="C617" t="str">
            <v>H</v>
          </cell>
          <cell r="D617">
            <v>0</v>
          </cell>
          <cell r="E617">
            <v>0</v>
          </cell>
          <cell r="F617">
            <v>15.04</v>
          </cell>
          <cell r="G617" t="str">
            <v>SINAPI</v>
          </cell>
        </row>
        <row r="618">
          <cell r="A618">
            <v>53799</v>
          </cell>
          <cell r="B618" t="str">
            <v>CAMINHAO CARROCERIA ABERTA,EM MADEIRA, TOCO, 170CV - 11T (VU=6ANOS) - CHI DIURNO - MAO-DE-OBRA NA OPERACAO NOTURNA</v>
          </cell>
          <cell r="C618" t="str">
            <v>H</v>
          </cell>
          <cell r="D618">
            <v>0</v>
          </cell>
          <cell r="E618">
            <v>0</v>
          </cell>
          <cell r="F618">
            <v>14.37</v>
          </cell>
          <cell r="G618" t="str">
            <v>SINAPI</v>
          </cell>
        </row>
        <row r="619">
          <cell r="A619">
            <v>53800</v>
          </cell>
          <cell r="B619" t="str">
            <v>USINA MISTURADORA DE SOLOS, DOSADORES TRIPLOS, CALHA VIBRATÓRIA, CAPACIDADE 200/500 TON, 201HP - MATERIAIS NA OPERAÇÃO</v>
          </cell>
          <cell r="C619" t="str">
            <v>H</v>
          </cell>
          <cell r="D619">
            <v>0</v>
          </cell>
          <cell r="E619">
            <v>0</v>
          </cell>
          <cell r="F619">
            <v>21.82</v>
          </cell>
          <cell r="G619" t="str">
            <v>SINAPI</v>
          </cell>
        </row>
        <row r="620">
          <cell r="A620">
            <v>53801</v>
          </cell>
          <cell r="B620" t="str">
            <v>USINA MISTURADORA DE SOLOS, DOSADORES TRIPLOS, CALHA VIBRATÓRIA, CAPCIDADE 200/500 TON, 201HP - MÃO-DE-OBRA NA OPERAÇÃO DIURNA</v>
          </cell>
          <cell r="C620" t="str">
            <v>H</v>
          </cell>
          <cell r="D620">
            <v>0</v>
          </cell>
          <cell r="E620">
            <v>0</v>
          </cell>
          <cell r="F620">
            <v>51.06</v>
          </cell>
          <cell r="G620" t="str">
            <v>SINAPI</v>
          </cell>
        </row>
        <row r="621">
          <cell r="A621">
            <v>53802</v>
          </cell>
          <cell r="B621" t="str">
            <v>VIBROACABADORA SOBRE ESTEIRAS POTENCIA MAX. 105CV CAPACIDADE ATE 450 T /H - MAO-DE-OBRA NA OPERACAO DIURNA</v>
          </cell>
          <cell r="C621" t="str">
            <v>H</v>
          </cell>
          <cell r="D621">
            <v>0</v>
          </cell>
          <cell r="E621">
            <v>0</v>
          </cell>
          <cell r="F621">
            <v>14.68</v>
          </cell>
          <cell r="G621" t="str">
            <v>SINAPI</v>
          </cell>
        </row>
        <row r="622">
          <cell r="A622">
            <v>53803</v>
          </cell>
          <cell r="B622" t="str">
            <v>VIBROACABADORA SOBRE ESTEIRAS POTENCIA MAX. 105CV CAPACIDADE ATE 450 T /H - MAO-DE-OBRA NA OPERACAO NOTURNA</v>
          </cell>
          <cell r="C622" t="str">
            <v>H</v>
          </cell>
          <cell r="D622">
            <v>0</v>
          </cell>
          <cell r="E622">
            <v>0</v>
          </cell>
          <cell r="F622">
            <v>17.62</v>
          </cell>
          <cell r="G622" t="str">
            <v>SINAPI</v>
          </cell>
        </row>
        <row r="623">
          <cell r="A623">
            <v>53804</v>
          </cell>
          <cell r="B623" t="str">
            <v>VASSOURA MECÂNICA REBOCÁVEL C/ ESCOVA CILÍNDRICA LARGURA DE VARRIMENTO OPERACAO NOTURNA</v>
          </cell>
          <cell r="C623" t="str">
            <v>H</v>
          </cell>
          <cell r="D623">
            <v>0</v>
          </cell>
          <cell r="E623">
            <v>0</v>
          </cell>
          <cell r="F623">
            <v>1.02</v>
          </cell>
          <cell r="G623" t="str">
            <v>SINAPI</v>
          </cell>
        </row>
        <row r="624">
          <cell r="A624">
            <v>53805</v>
          </cell>
          <cell r="B624" t="str">
            <v>TRATOR PNEUS TRAÇÃO 4X2, 82 CV, PESO C/ LASTRO 4,555 T - MAO-DE-OBRA OPERACAO NOTURNA</v>
          </cell>
          <cell r="C624" t="str">
            <v>H</v>
          </cell>
          <cell r="D624">
            <v>0</v>
          </cell>
          <cell r="E624">
            <v>0</v>
          </cell>
          <cell r="F624">
            <v>19.37</v>
          </cell>
          <cell r="G624" t="str">
            <v>SINAPI</v>
          </cell>
        </row>
        <row r="625">
          <cell r="A625">
            <v>53806</v>
          </cell>
          <cell r="B625" t="str">
            <v>TRATOR DE ESTEIRAS POTENCIA 165 HP, PESO OPERACIONAL 17,1T (VU=5ANOS)- MANUTENCAO</v>
          </cell>
          <cell r="C625" t="str">
            <v>H</v>
          </cell>
          <cell r="D625">
            <v>0</v>
          </cell>
          <cell r="E625">
            <v>0</v>
          </cell>
          <cell r="F625">
            <v>68.73</v>
          </cell>
          <cell r="G625" t="str">
            <v>SINAPI</v>
          </cell>
        </row>
        <row r="626">
          <cell r="A626">
            <v>53807</v>
          </cell>
          <cell r="B626" t="str">
            <v>TRATOR DE ESTEIRAS POTENCIA 165 HP, PESO OPERACIONAL 17,1T - MAO-DE-OBRA NA OPERACAO DIURNA</v>
          </cell>
          <cell r="C626" t="str">
            <v>H</v>
          </cell>
          <cell r="D626">
            <v>0</v>
          </cell>
          <cell r="E626">
            <v>0</v>
          </cell>
          <cell r="F626">
            <v>21.88</v>
          </cell>
          <cell r="G626" t="str">
            <v>SINAPI</v>
          </cell>
        </row>
        <row r="627">
          <cell r="A627">
            <v>53808</v>
          </cell>
          <cell r="B627" t="str">
            <v>TRATOR DE ESTEIRAS POTENCIA 165 HP, PESO OPERACIONAL 17,1T - MAO-DE-OBRA NA OPERACAO NOTURNA</v>
          </cell>
          <cell r="C627" t="str">
            <v>H</v>
          </cell>
          <cell r="D627">
            <v>0</v>
          </cell>
          <cell r="E627">
            <v>0</v>
          </cell>
          <cell r="F627">
            <v>19.37</v>
          </cell>
          <cell r="G627" t="str">
            <v>SINAPI</v>
          </cell>
        </row>
        <row r="628">
          <cell r="A628">
            <v>53810</v>
          </cell>
          <cell r="B628" t="str">
            <v>TRATOR DE ESTEIRAS 153HP PESO OPERACIONAL 15T, COM RODA MOTRIZ ELEVADA (VU=5ANOS) - MANUTENCAO</v>
          </cell>
          <cell r="C628" t="str">
            <v>H</v>
          </cell>
          <cell r="D628">
            <v>0</v>
          </cell>
          <cell r="E628">
            <v>0</v>
          </cell>
          <cell r="F628">
            <v>70.510000000000005</v>
          </cell>
          <cell r="G628" t="str">
            <v>SINAPI</v>
          </cell>
        </row>
        <row r="629">
          <cell r="A629">
            <v>53811</v>
          </cell>
          <cell r="B629" t="str">
            <v>TRATOR DE ESTEIRAS 153HP PESO OPERACIONAL 15T, COM RODA MOTRIZ ELEVADA - MA0-DE-OBRA NA OPERACAO DIURNA</v>
          </cell>
          <cell r="C629" t="str">
            <v>H</v>
          </cell>
          <cell r="D629">
            <v>0</v>
          </cell>
          <cell r="E629">
            <v>0</v>
          </cell>
          <cell r="F629">
            <v>16.14</v>
          </cell>
          <cell r="G629" t="str">
            <v>SINAPI</v>
          </cell>
        </row>
        <row r="630">
          <cell r="A630">
            <v>53812</v>
          </cell>
          <cell r="B630" t="str">
            <v>TRATOR DE ESTEIRAS 153HP PESO OPERACIONAL 15T, COM RODA MOTRIZ ELEVADA - MA0-DE-OBRA NA OPERACAO NOTURNA</v>
          </cell>
          <cell r="C630" t="str">
            <v>H</v>
          </cell>
          <cell r="D630">
            <v>0</v>
          </cell>
          <cell r="E630">
            <v>0</v>
          </cell>
          <cell r="F630">
            <v>19.37</v>
          </cell>
          <cell r="G630" t="str">
            <v>SINAPI</v>
          </cell>
        </row>
        <row r="631">
          <cell r="A631">
            <v>53813</v>
          </cell>
          <cell r="B631" t="str">
            <v>TRATOR DE ESTEIRAS COM LAMINA - POTENCIA 305 HP - PESO OPERACIONAL 37 T (VU=5ANOS) -DEPRECIACAO E JUROS</v>
          </cell>
          <cell r="C631" t="str">
            <v>H</v>
          </cell>
          <cell r="D631">
            <v>0</v>
          </cell>
          <cell r="E631">
            <v>0</v>
          </cell>
          <cell r="F631">
            <v>235.77</v>
          </cell>
          <cell r="G631" t="str">
            <v>SINAPI</v>
          </cell>
        </row>
        <row r="632">
          <cell r="A632">
            <v>53814</v>
          </cell>
          <cell r="B632" t="str">
            <v>TRATOR DE ESTEIRAS COM LAMINA - POTENCIA 305 HP - PESO OPERACIONAL 37T (VU=5ANOS) - MANUTENCAO</v>
          </cell>
          <cell r="C632" t="str">
            <v>H</v>
          </cell>
          <cell r="D632">
            <v>0</v>
          </cell>
          <cell r="E632">
            <v>0</v>
          </cell>
          <cell r="F632">
            <v>178.75</v>
          </cell>
          <cell r="G632" t="str">
            <v>SINAPI</v>
          </cell>
        </row>
        <row r="633">
          <cell r="A633">
            <v>53815</v>
          </cell>
          <cell r="B633" t="str">
            <v>TRATOR DE ESTEIRAS COM LAMINA - POTENCIA 305 HP - PESO OPERACIONAL 37T - MAO-DE-OBRA NA OPERACAO DIURNA</v>
          </cell>
          <cell r="C633" t="str">
            <v>H</v>
          </cell>
          <cell r="D633">
            <v>0</v>
          </cell>
          <cell r="E633">
            <v>0</v>
          </cell>
          <cell r="F633">
            <v>16.14</v>
          </cell>
          <cell r="G633" t="str">
            <v>SINAPI</v>
          </cell>
        </row>
        <row r="634">
          <cell r="A634">
            <v>53816</v>
          </cell>
          <cell r="B634" t="str">
            <v>TRATOR SOBRE ESTEIRAS 305HP - MAO-DE-OBRA NA OPERACAO NOTURNA</v>
          </cell>
          <cell r="C634" t="str">
            <v>H</v>
          </cell>
          <cell r="D634">
            <v>0</v>
          </cell>
          <cell r="E634">
            <v>0</v>
          </cell>
          <cell r="F634">
            <v>19.37</v>
          </cell>
          <cell r="G634" t="str">
            <v>SINAPI</v>
          </cell>
        </row>
        <row r="635">
          <cell r="A635">
            <v>53817</v>
          </cell>
          <cell r="B635" t="str">
            <v>TRATOR DE ESTEIRAS 99HP, PESO OPERACIONAL 8,5T  - MATERIAIS NA OPERACAO</v>
          </cell>
          <cell r="C635" t="str">
            <v>H</v>
          </cell>
          <cell r="D635">
            <v>0</v>
          </cell>
          <cell r="E635">
            <v>0</v>
          </cell>
          <cell r="F635">
            <v>34.409999999999997</v>
          </cell>
          <cell r="G635" t="str">
            <v>SINAPI</v>
          </cell>
        </row>
        <row r="636">
          <cell r="A636">
            <v>53818</v>
          </cell>
          <cell r="B636" t="str">
            <v>ROLO COMPACTADOR VIBRATÓRIO REBOCÁVEL AÇO LISO, PESO 4,7T, IMPACTO DINÂMICO 18,3T - DEPRECIAÇÃO E JUROS</v>
          </cell>
          <cell r="C636" t="str">
            <v>H</v>
          </cell>
          <cell r="D636">
            <v>0</v>
          </cell>
          <cell r="E636">
            <v>0</v>
          </cell>
          <cell r="F636">
            <v>7.87</v>
          </cell>
          <cell r="G636" t="str">
            <v>SINAPI</v>
          </cell>
        </row>
        <row r="637">
          <cell r="A637">
            <v>53819</v>
          </cell>
          <cell r="B637" t="str">
            <v>ROLO COMPACTADOR VIBRATÓRIO REBOCÁVEL AÇO LISO, PESO 4,7T, IMPACTO DINÂMICO 18,3T - CUSTO COM MATERIAIS NA OPERACAO</v>
          </cell>
          <cell r="C637" t="str">
            <v>H</v>
          </cell>
          <cell r="D637">
            <v>0</v>
          </cell>
          <cell r="E637">
            <v>0</v>
          </cell>
          <cell r="F637">
            <v>32.69</v>
          </cell>
          <cell r="G637" t="str">
            <v>SINAPI</v>
          </cell>
        </row>
        <row r="638">
          <cell r="A638">
            <v>53820</v>
          </cell>
          <cell r="B638" t="str">
            <v>ROLO COMPACTADOR VIBRATÓRIO REBOCÁVEL AÇO LISO, PESO 4,7T, IMPACTO DINÂMICO 18,3T - CUSTO COM MAO-DE-OBRA NA OPERACAO DIURNA</v>
          </cell>
          <cell r="C638" t="str">
            <v>H</v>
          </cell>
          <cell r="D638">
            <v>0</v>
          </cell>
          <cell r="E638">
            <v>0</v>
          </cell>
          <cell r="F638">
            <v>14.68</v>
          </cell>
          <cell r="G638" t="str">
            <v>SINAPI</v>
          </cell>
        </row>
        <row r="639">
          <cell r="A639">
            <v>53821</v>
          </cell>
          <cell r="B639" t="str">
            <v>ROLO COMPACTADOR VIBRATÓRIO REBOCÁVEL AÇO LISO, PESO 4,7T, IMPACTO DINÂMICO 18,3T - CUSTO COM MÃO -DE-OBRA NA OPERAÇÃO NOTURNA</v>
          </cell>
          <cell r="C639" t="str">
            <v>H</v>
          </cell>
          <cell r="D639">
            <v>0</v>
          </cell>
          <cell r="E639">
            <v>0</v>
          </cell>
          <cell r="F639">
            <v>17.62</v>
          </cell>
          <cell r="G639" t="str">
            <v>SINAPI</v>
          </cell>
        </row>
        <row r="640">
          <cell r="A640">
            <v>53822</v>
          </cell>
          <cell r="B640" t="str">
            <v>ROLO COMPACTADOR VIBRATÓRIO TANDEM AÇO LISO, POTÊNCIA 58CV, PESO SEM/COM LASTRO 6,5/9,4 T - CUSTO COM MÃO-DE-OBRA NA OPERAÇÃO DIURNA</v>
          </cell>
          <cell r="C640" t="str">
            <v>H</v>
          </cell>
          <cell r="D640">
            <v>0</v>
          </cell>
          <cell r="E640">
            <v>0</v>
          </cell>
          <cell r="F640">
            <v>21.88</v>
          </cell>
          <cell r="G640" t="str">
            <v>SINAPI</v>
          </cell>
        </row>
        <row r="641">
          <cell r="A641">
            <v>53823</v>
          </cell>
          <cell r="B641" t="str">
            <v>ROLO COMPACTADOR DE PNEUS ESTÁTICO PARA ASFALTO, PRESSÃO VARIÁVEL, POTÊNCIA 99HP, PESO OPERACIONAL SEM/COM LASTRO 8,3/21,0 T - DEPRECIAÇÃO E</v>
          </cell>
          <cell r="C641" t="str">
            <v>H</v>
          </cell>
          <cell r="D641">
            <v>0</v>
          </cell>
          <cell r="E641">
            <v>0</v>
          </cell>
          <cell r="F641">
            <v>37</v>
          </cell>
          <cell r="G641" t="str">
            <v>SINAPI</v>
          </cell>
        </row>
        <row r="642">
          <cell r="A642">
            <v>53824</v>
          </cell>
          <cell r="B642" t="str">
            <v>ROLO COMPACTADOR DE PNEUS ESTATICO PARA ASFALTO, PRESSAO VARIAVEL, POTENCIA 99HP, PESO OPERACIONAL SEM/COM LASTRO 8,3/21,0 T - CUSTO COM MAO-DE-OBRA NA OPERACAO DIURNA</v>
          </cell>
          <cell r="C642" t="str">
            <v>H</v>
          </cell>
          <cell r="D642">
            <v>0</v>
          </cell>
          <cell r="E642">
            <v>0</v>
          </cell>
          <cell r="F642">
            <v>14.68</v>
          </cell>
          <cell r="G642" t="str">
            <v>SINAPI</v>
          </cell>
        </row>
        <row r="643">
          <cell r="A643">
            <v>53825</v>
          </cell>
          <cell r="B643" t="str">
            <v>ROLO COMPACTADOR DE PNEUS ESTÁTICO PARA ASFALTO, PRESSÃO VARIÁVEL, POTÊNCIA 99HP, PESO OPERACIONAL SEM/COM LASTRO 8,3/21,0 T - CUSTO COM MATERIAIS NA OPERAÇÃO NOTURNA</v>
          </cell>
          <cell r="C643" t="str">
            <v>H</v>
          </cell>
          <cell r="D643">
            <v>0</v>
          </cell>
          <cell r="E643">
            <v>0</v>
          </cell>
          <cell r="F643">
            <v>26.25</v>
          </cell>
          <cell r="G643" t="str">
            <v>SINAPI</v>
          </cell>
        </row>
        <row r="644">
          <cell r="A644">
            <v>53827</v>
          </cell>
          <cell r="B644" t="str">
            <v>CAMINHAO TOCO, 177CV - 14T (VU=6ANOS) (NAO INCLUI CARROCERIA) - CUSTO HORARIO DE MATERIAIS NA OPERACAO</v>
          </cell>
          <cell r="C644" t="str">
            <v>H</v>
          </cell>
          <cell r="D644">
            <v>0</v>
          </cell>
          <cell r="E644">
            <v>0</v>
          </cell>
          <cell r="F644">
            <v>56.78</v>
          </cell>
          <cell r="G644" t="str">
            <v>SINAPI</v>
          </cell>
        </row>
        <row r="645">
          <cell r="A645">
            <v>53828</v>
          </cell>
          <cell r="B645" t="str">
            <v>CAMINHAO TOCO, 177CV - 14T (VU=6ANOS) (NAO INCLUI CARROCERIA) - MAO-DE-OBRA DIURNA NA OPERACAO</v>
          </cell>
          <cell r="C645" t="str">
            <v>H</v>
          </cell>
          <cell r="D645">
            <v>0</v>
          </cell>
          <cell r="E645">
            <v>0</v>
          </cell>
          <cell r="F645">
            <v>15.04</v>
          </cell>
          <cell r="G645" t="str">
            <v>SINAPI</v>
          </cell>
        </row>
        <row r="646">
          <cell r="A646">
            <v>53829</v>
          </cell>
          <cell r="B646" t="str">
            <v>CAMINHAO TOCO, 170CV - 11T (VU=6ANOS) (NAO INCLUI CARROCERIA) - CUSTO HORARIO DE MATERIAIS NA OPERACAO</v>
          </cell>
          <cell r="C646" t="str">
            <v>H</v>
          </cell>
          <cell r="D646">
            <v>0</v>
          </cell>
          <cell r="E646">
            <v>0</v>
          </cell>
          <cell r="F646">
            <v>55.92</v>
          </cell>
          <cell r="G646" t="str">
            <v>SINAPI</v>
          </cell>
        </row>
        <row r="647">
          <cell r="A647">
            <v>53830</v>
          </cell>
          <cell r="B647" t="str">
            <v>CAMINHAO TOCO, 170CV - 11T (VU=6ANOS) (NAO INCLUI CARROCERIA) - MAO-DE-OBRA NA OPERACAO NOTURNA</v>
          </cell>
          <cell r="C647" t="str">
            <v>H</v>
          </cell>
          <cell r="D647">
            <v>0</v>
          </cell>
          <cell r="E647">
            <v>0</v>
          </cell>
          <cell r="F647">
            <v>18.05</v>
          </cell>
          <cell r="G647" t="str">
            <v>SINAPI</v>
          </cell>
        </row>
        <row r="648">
          <cell r="A648">
            <v>53831</v>
          </cell>
          <cell r="B648" t="str">
            <v>CAMINHAO PIPA 10000L TRUCADO, 208CV - 21,1T (VU=6ANOS) (INCLUI TANQUE DE ACO PARA TRANSPORTE DE AGUA E MOTOBOMBA CENTRIFUGA A GASOLINA 3,5CV ) - CUSTO HORARIO DE MATERIAIS NA OPERACAO</v>
          </cell>
          <cell r="C648" t="str">
            <v>H</v>
          </cell>
          <cell r="D648">
            <v>0</v>
          </cell>
          <cell r="E648">
            <v>0</v>
          </cell>
          <cell r="F648">
            <v>57.24</v>
          </cell>
          <cell r="G648" t="str">
            <v>SINAPI</v>
          </cell>
        </row>
        <row r="649">
          <cell r="A649">
            <v>53832</v>
          </cell>
          <cell r="B649" t="str">
            <v>CAMINHAO PIPA 10000L TRUCADO, 208CV - 21,1T (VU=6ANOS) (INCLUI TANQUE DE ACO PARA TRANSPORTE DE AGUA E MOTOBOMBA CENTRIFUGA A GASOLINA 3,5CV) - MAO-DE-OBRA DIURNA NA OPERACAO</v>
          </cell>
          <cell r="C649" t="str">
            <v>H</v>
          </cell>
          <cell r="D649">
            <v>0</v>
          </cell>
          <cell r="E649">
            <v>0</v>
          </cell>
          <cell r="F649">
            <v>15.04</v>
          </cell>
          <cell r="G649" t="str">
            <v>SINAPI</v>
          </cell>
        </row>
        <row r="650">
          <cell r="A650">
            <v>53833</v>
          </cell>
          <cell r="B650" t="str">
            <v>DISTRIBUIDOR DE AGREGADO TIPO DOSADOR REBOCAVEL  COM 4 PNEUS COM LARGURA 3,66 M - DEPRECIACAO E JUROS</v>
          </cell>
          <cell r="C650" t="str">
            <v>H</v>
          </cell>
          <cell r="D650">
            <v>0</v>
          </cell>
          <cell r="E650">
            <v>0</v>
          </cell>
          <cell r="F650">
            <v>9.31</v>
          </cell>
          <cell r="G650" t="str">
            <v>SINAPI</v>
          </cell>
        </row>
        <row r="651">
          <cell r="A651">
            <v>53834</v>
          </cell>
          <cell r="B651" t="str">
            <v>DISTRIBUIDOR DE AGREGADO TIPO DOSADOR REBOCAVEL  COM 4 PNEUS COM LARGURA 3,66 M - MANUTENCAO</v>
          </cell>
          <cell r="C651" t="str">
            <v>H</v>
          </cell>
          <cell r="D651">
            <v>0</v>
          </cell>
          <cell r="E651">
            <v>0</v>
          </cell>
          <cell r="F651">
            <v>3.38</v>
          </cell>
          <cell r="G651" t="str">
            <v>SINAPI</v>
          </cell>
        </row>
        <row r="652">
          <cell r="A652">
            <v>53835</v>
          </cell>
          <cell r="B652" t="str">
            <v>DISTRIBUIDOR DE BETUME COM TANQUE DE 2500L, REBOCAVEL, PNEUMATICO COM MOTOR A GASOLINA 3,4HP - DEPRECIACAO E JUROS</v>
          </cell>
          <cell r="C652" t="str">
            <v>H</v>
          </cell>
          <cell r="D652">
            <v>0</v>
          </cell>
          <cell r="E652">
            <v>0</v>
          </cell>
          <cell r="F652">
            <v>10.86</v>
          </cell>
          <cell r="G652" t="str">
            <v>SINAPI</v>
          </cell>
        </row>
        <row r="653">
          <cell r="A653">
            <v>53836</v>
          </cell>
          <cell r="B653" t="str">
            <v>DISTRIBUIDOR DE ASFALTO MONTADO SOBRE CAMINHAO TOCO 162 HP, COM TANQUE</v>
          </cell>
          <cell r="C653" t="str">
            <v>H</v>
          </cell>
          <cell r="D653">
            <v>0</v>
          </cell>
          <cell r="E653">
            <v>0</v>
          </cell>
          <cell r="F653">
            <v>47.92</v>
          </cell>
          <cell r="G653" t="str">
            <v>SINAPI</v>
          </cell>
        </row>
        <row r="654">
          <cell r="A654">
            <v>53837</v>
          </cell>
          <cell r="B654" t="str">
            <v>DISTRIBUIDOR DE ASFALTO MONTADO SOBRE CAMINHAO TOCO 162 HP, COM TANQUE ISOLADO 6 M3 COM BARRA ESPARGIDORA DE 3,66 M - CUSTO C/ MATERIAIS NA OPERAÇÃO</v>
          </cell>
          <cell r="C654" t="str">
            <v>H</v>
          </cell>
          <cell r="D654">
            <v>0</v>
          </cell>
          <cell r="E654">
            <v>0</v>
          </cell>
          <cell r="F654">
            <v>83.88</v>
          </cell>
          <cell r="G654" t="str">
            <v>SINAPI</v>
          </cell>
        </row>
        <row r="655">
          <cell r="A655">
            <v>53840</v>
          </cell>
          <cell r="B655" t="str">
            <v>GRADE ARADORA COM 20 DISCOS DE 24 " SOBRE PNEUS - DEPRECIACAO E JUROS</v>
          </cell>
          <cell r="C655" t="str">
            <v>H</v>
          </cell>
          <cell r="D655">
            <v>0</v>
          </cell>
          <cell r="E655">
            <v>0</v>
          </cell>
          <cell r="F655">
            <v>2.99</v>
          </cell>
          <cell r="G655" t="str">
            <v>SINAPI</v>
          </cell>
        </row>
        <row r="656">
          <cell r="A656">
            <v>53841</v>
          </cell>
          <cell r="B656" t="str">
            <v>GRADE ARADORA COM 20 DISCOS DE 24 " SOBRE PNEUS - MANUTENCAO</v>
          </cell>
          <cell r="C656" t="str">
            <v>H</v>
          </cell>
          <cell r="D656">
            <v>0</v>
          </cell>
          <cell r="E656">
            <v>0</v>
          </cell>
          <cell r="F656">
            <v>1</v>
          </cell>
          <cell r="G656" t="str">
            <v>SINAPI</v>
          </cell>
        </row>
        <row r="657">
          <cell r="A657">
            <v>53842</v>
          </cell>
          <cell r="B657" t="str">
            <v>LANCA ELEVATORIA TELESCOPICA DE ACIONAMENTO HIDRAULICO, CAPACIDADE DE CARGA 30.000 KG, COM CESTO, MONTADA SOBRE CAMINHAO TRUCADO - DEPRECIACAO E JUROS</v>
          </cell>
          <cell r="C657" t="str">
            <v>H</v>
          </cell>
          <cell r="D657">
            <v>0</v>
          </cell>
          <cell r="E657">
            <v>0</v>
          </cell>
          <cell r="F657">
            <v>150.15</v>
          </cell>
          <cell r="G657" t="str">
            <v>SINAPI</v>
          </cell>
        </row>
        <row r="658">
          <cell r="A658">
            <v>53843</v>
          </cell>
          <cell r="B658" t="str">
            <v>LANCA ELEVATORIA TELESCOPICA DE ACIONAMENTO HIDRAULICO, CAPACIDADE DE CARGA 30.000 KG, COM CESTO, MONTADA SOBRE CAMINHAO TRUCADO - CUSTO COM</v>
          </cell>
          <cell r="C658" t="str">
            <v>H</v>
          </cell>
          <cell r="D658">
            <v>0</v>
          </cell>
          <cell r="E658">
            <v>0</v>
          </cell>
          <cell r="F658">
            <v>15.04</v>
          </cell>
          <cell r="G658" t="str">
            <v>SINAPI</v>
          </cell>
        </row>
        <row r="659">
          <cell r="A659">
            <v>53844</v>
          </cell>
          <cell r="B659">
            <v>0</v>
          </cell>
          <cell r="C659" t="str">
            <v>H</v>
          </cell>
          <cell r="D659">
            <v>0</v>
          </cell>
          <cell r="E659">
            <v>0</v>
          </cell>
          <cell r="F659">
            <v>18.05</v>
          </cell>
          <cell r="G659" t="str">
            <v>SINAPI</v>
          </cell>
        </row>
        <row r="660">
          <cell r="A660">
            <v>53845</v>
          </cell>
          <cell r="B660" t="str">
            <v>GUINDASTE MUNK COM CESTO, CARGA MAXIMA 5,75T (A 2M) E 2,3T ( A 5M), ALTURA MAXIMA = 7,9M, MONTADO SOBRE CAMINHAO DE CARROCERIA 162HP - DEPRECIACAO E JUROS</v>
          </cell>
          <cell r="C660" t="str">
            <v>H</v>
          </cell>
          <cell r="D660">
            <v>0</v>
          </cell>
          <cell r="E660">
            <v>0</v>
          </cell>
          <cell r="F660">
            <v>26.59</v>
          </cell>
          <cell r="G660" t="str">
            <v>SINAPI</v>
          </cell>
        </row>
        <row r="661">
          <cell r="A661">
            <v>53846</v>
          </cell>
          <cell r="B661" t="str">
            <v>GUINDASTE MUNK COM CESTO, CARGA MAXIMA 5,75T (A 2M) E 2,3T ( A 5M), ALTURA MAXIMA = 7,9M, MONTADO SOBRE CAMINHAO DE CARROCERIA 162HP - CUSTO TURA MAXIMA = 7,9M, MONTADO SOBRE CAMINHAO DE CARROCERIA FORD 162HP - CUSTO COM MA0-DE-0BRA NA OPERACAO DIURNA</v>
          </cell>
          <cell r="C661" t="str">
            <v>H</v>
          </cell>
          <cell r="D661">
            <v>0</v>
          </cell>
          <cell r="E661">
            <v>0</v>
          </cell>
          <cell r="F661">
            <v>55.92</v>
          </cell>
          <cell r="G661" t="str">
            <v>SINAPI</v>
          </cell>
        </row>
        <row r="662">
          <cell r="A662">
            <v>53847</v>
          </cell>
          <cell r="B662" t="str">
            <v>GUINDASTE MUNK COM CESTO, CARGA MAXIMA 5,75T (A 2M) E 2,3T ( A 5M), ALTURA MAXIMA = 7,9M, MONTADO SOBRE CAMINHAO DE CARROCERIA FORD 162HP -CUSTO COM MA0-DE-0BRA NA OPERACAO DIURNA</v>
          </cell>
          <cell r="C662" t="str">
            <v>H</v>
          </cell>
          <cell r="D662">
            <v>0</v>
          </cell>
          <cell r="E662">
            <v>0</v>
          </cell>
          <cell r="F662">
            <v>15.04</v>
          </cell>
          <cell r="G662" t="str">
            <v>SINAPI</v>
          </cell>
        </row>
        <row r="663">
          <cell r="A663">
            <v>53848</v>
          </cell>
          <cell r="B663" t="str">
            <v>GUINDASTE MUNK COM CESTO, CARGA MAXIMA 5,75T (A 2M) E 2,3T ( A 5M), ALTURA MAXIMA = 7,9M, MONTADO SOBRE CAMINHAO DE CARROCERIA FORD 162HP - CUSTO C/MA0-DE-0BRA NA OPERCAO NOTURNA</v>
          </cell>
          <cell r="C663" t="str">
            <v>H</v>
          </cell>
          <cell r="D663">
            <v>0</v>
          </cell>
          <cell r="E663">
            <v>0</v>
          </cell>
          <cell r="F663">
            <v>18.05</v>
          </cell>
          <cell r="G663" t="str">
            <v>SINAPI</v>
          </cell>
        </row>
        <row r="664">
          <cell r="A664">
            <v>53849</v>
          </cell>
          <cell r="B664" t="str">
            <v>MOTONIVELADORA 140HP PESO OPERACIONAL 12,5T  - CUSTO COM MATERIAIS NA OPERACAO</v>
          </cell>
          <cell r="C664" t="str">
            <v>H</v>
          </cell>
          <cell r="D664">
            <v>0</v>
          </cell>
          <cell r="E664">
            <v>0</v>
          </cell>
          <cell r="F664">
            <v>60.22</v>
          </cell>
          <cell r="G664" t="str">
            <v>SINAPI</v>
          </cell>
        </row>
        <row r="665">
          <cell r="A665">
            <v>53850</v>
          </cell>
          <cell r="B665" t="str">
            <v>MOTONIVELADORA 140HP PESO OPERACIONAL 12,5T - MAO-DE-OBRA NA OPERACAO DIURNA</v>
          </cell>
          <cell r="C665" t="str">
            <v>H</v>
          </cell>
          <cell r="D665">
            <v>0</v>
          </cell>
          <cell r="E665">
            <v>0</v>
          </cell>
          <cell r="F665">
            <v>16.100000000000001</v>
          </cell>
          <cell r="G665" t="str">
            <v>SINAPI</v>
          </cell>
        </row>
        <row r="666">
          <cell r="A666">
            <v>53851</v>
          </cell>
          <cell r="B666" t="str">
            <v>MOTONIVELADORA 140HP -MAO-DE-OBRA NA OPERACAO NOTURNA</v>
          </cell>
          <cell r="C666" t="str">
            <v>H</v>
          </cell>
          <cell r="D666">
            <v>0</v>
          </cell>
          <cell r="E666">
            <v>0</v>
          </cell>
          <cell r="F666">
            <v>19.32</v>
          </cell>
          <cell r="G666" t="str">
            <v>SINAPI</v>
          </cell>
        </row>
        <row r="667">
          <cell r="A667">
            <v>53852</v>
          </cell>
          <cell r="B667" t="str">
            <v>MOTOSCRAPER 270HP -CUSTO COM MA0-DE-0BRA NA OPERACAO NOTURNA</v>
          </cell>
          <cell r="C667" t="str">
            <v>H</v>
          </cell>
          <cell r="D667">
            <v>0</v>
          </cell>
          <cell r="E667">
            <v>0</v>
          </cell>
          <cell r="F667">
            <v>17.62</v>
          </cell>
          <cell r="G667" t="str">
            <v>SINAPI</v>
          </cell>
        </row>
        <row r="668">
          <cell r="A668">
            <v>53857</v>
          </cell>
          <cell r="B668" t="str">
            <v>PA CARREGADEIRA SOBRE RODAS 105 HP - CAPACIDADE DA CACAMBA 1,4 A 1,7 M3 - PESO OPERACIONAL 9.100 KG  (VU=5ANOS)  - MANUTENCAO</v>
          </cell>
          <cell r="C668" t="str">
            <v>H</v>
          </cell>
          <cell r="D668">
            <v>0</v>
          </cell>
          <cell r="E668">
            <v>0</v>
          </cell>
          <cell r="F668">
            <v>32.96</v>
          </cell>
          <cell r="G668" t="str">
            <v>SINAPI</v>
          </cell>
        </row>
        <row r="669">
          <cell r="A669">
            <v>53858</v>
          </cell>
          <cell r="B669" t="str">
            <v xml:space="preserve">PA CARREGADEIRA SOBRE RODAS 105 HP - CAPACIDADE DA CACAMBA 1,4 A 1,7 M3 - PESO OPERACIONAL 9.100 KG - CUSTO C/ MATERIAIS NA OPERACAO </v>
          </cell>
          <cell r="C669" t="str">
            <v>H</v>
          </cell>
          <cell r="D669">
            <v>0</v>
          </cell>
          <cell r="E669">
            <v>0</v>
          </cell>
          <cell r="F669">
            <v>43.02</v>
          </cell>
          <cell r="G669" t="str">
            <v>SINAPI</v>
          </cell>
        </row>
        <row r="670">
          <cell r="A670">
            <v>53860</v>
          </cell>
          <cell r="B670" t="str">
            <v>PA CARREGADEIRA SOBRE RODAS 105 HP - CAPACIDADE DA CACAMBA 1,4 A 1,7 M3 - PESO OPERACIONAL 9.100 KG - CUSTO C/ MAO-DE-OBRA NA OPERACAO NOTURNA</v>
          </cell>
          <cell r="C670" t="str">
            <v>H</v>
          </cell>
          <cell r="D670">
            <v>0</v>
          </cell>
          <cell r="E670">
            <v>0</v>
          </cell>
          <cell r="F670">
            <v>18.96</v>
          </cell>
          <cell r="G670" t="str">
            <v>SINAPI</v>
          </cell>
        </row>
        <row r="671">
          <cell r="A671">
            <v>53861</v>
          </cell>
          <cell r="B671" t="str">
            <v xml:space="preserve">PA CARREGADEIRA SOBRE RODAS 180 HP - CAPACIDADE DA CACAMBA. 2,5 A 3,3M3 - PESO OPERACIONAL 17.428  (VU=5ANOS)  - MANUTENCAO </v>
          </cell>
          <cell r="C671" t="str">
            <v>H</v>
          </cell>
          <cell r="D671">
            <v>0</v>
          </cell>
          <cell r="E671">
            <v>0</v>
          </cell>
          <cell r="F671">
            <v>61.91</v>
          </cell>
          <cell r="G671" t="str">
            <v>SINAPI</v>
          </cell>
        </row>
        <row r="672">
          <cell r="A672">
            <v>53862</v>
          </cell>
          <cell r="B672" t="str">
            <v xml:space="preserve">ROLO COMPACTADOR VIBRATÓRIO DE UM CILINDRO AÇO LISO, POTÊNCIA 80HP, PESO OPERACIONAL 8,1T - CUSTO DA MÃO-DE-OBRA NA OPERAÇÃO DIURNA </v>
          </cell>
          <cell r="C672" t="str">
            <v>H</v>
          </cell>
          <cell r="D672">
            <v>0</v>
          </cell>
          <cell r="E672">
            <v>0</v>
          </cell>
          <cell r="F672">
            <v>35.92</v>
          </cell>
          <cell r="G672" t="str">
            <v>SINAPI</v>
          </cell>
        </row>
        <row r="673">
          <cell r="A673">
            <v>53863</v>
          </cell>
          <cell r="B673" t="str">
            <v>MARTELETE OU ROMPEDOR PNEUMÁTICO MANUAL 28KG, FREQUENCIA DE IMPACTO 1230/MINUTO - MANUTENÇÃO</v>
          </cell>
          <cell r="C673" t="str">
            <v>H</v>
          </cell>
          <cell r="D673">
            <v>0</v>
          </cell>
          <cell r="E673">
            <v>0</v>
          </cell>
          <cell r="F673">
            <v>2.6</v>
          </cell>
          <cell r="G673" t="str">
            <v>SINAPI</v>
          </cell>
        </row>
        <row r="674">
          <cell r="A674">
            <v>53864</v>
          </cell>
          <cell r="B674" t="str">
            <v>COMPRESSOR DE AR REBOCAVEL, DESCARGA LIVRE EFETIVA 180PCM, PRESSAO DE TRABALHO 102 PSI, MOTOR A DIESEL 89CV - DEPRECIACAO E JUROS</v>
          </cell>
          <cell r="C674" t="str">
            <v>H</v>
          </cell>
          <cell r="D674">
            <v>0</v>
          </cell>
          <cell r="E674">
            <v>0</v>
          </cell>
          <cell r="F674">
            <v>12.83</v>
          </cell>
          <cell r="G674" t="str">
            <v>SINAPI</v>
          </cell>
        </row>
        <row r="675">
          <cell r="A675">
            <v>53865</v>
          </cell>
          <cell r="B675" t="str">
            <v>COMPRESSOR DE AR REBOCAVEL, DESCARGA LIVRE EFETIVA 180PCM, PRESSAO DE TRABALHO 102 PSI, MOTOR A DIESEL 89CV - CUSTO HORARIO DE MATERIAIS NA OPERACAO</v>
          </cell>
          <cell r="C675" t="str">
            <v>H</v>
          </cell>
          <cell r="D675">
            <v>0</v>
          </cell>
          <cell r="E675">
            <v>0</v>
          </cell>
          <cell r="F675">
            <v>34.409999999999997</v>
          </cell>
          <cell r="G675" t="str">
            <v>SINAPI</v>
          </cell>
        </row>
        <row r="676">
          <cell r="A676">
            <v>53866</v>
          </cell>
          <cell r="B676" t="str">
            <v>BOMBA ELETRICA SUBMERSA MONOFASICA 3CV - MATERIAIS NA OPERACAO</v>
          </cell>
          <cell r="C676" t="str">
            <v>H</v>
          </cell>
          <cell r="D676">
            <v>0</v>
          </cell>
          <cell r="E676">
            <v>0</v>
          </cell>
          <cell r="F676">
            <v>0.64</v>
          </cell>
          <cell r="G676" t="str">
            <v>SINAPI</v>
          </cell>
        </row>
        <row r="677">
          <cell r="A677">
            <v>53867</v>
          </cell>
          <cell r="B677" t="str">
            <v>COMPACTADOR DE SOLOS COM PLACA VIBRATORIA, 46X51CM, 5HP, 156KG, DIESEL , IMPACTO DINAMICO 1700KG - MAO-DE-OBRA NOTURNA NA OPERACAO</v>
          </cell>
          <cell r="C677" t="str">
            <v>H</v>
          </cell>
          <cell r="D677">
            <v>0</v>
          </cell>
          <cell r="E677">
            <v>0</v>
          </cell>
          <cell r="F677">
            <v>10.99</v>
          </cell>
          <cell r="G677" t="str">
            <v>SINAPI</v>
          </cell>
        </row>
        <row r="678">
          <cell r="A678">
            <v>53881</v>
          </cell>
          <cell r="B678" t="str">
            <v>CAMINHAO BASCULANTE - 5,0 M3 - 170CV - 11,24T (VU=5ANOS) - MANUTENCAO</v>
          </cell>
          <cell r="C678" t="str">
            <v>H</v>
          </cell>
          <cell r="D678">
            <v>0</v>
          </cell>
          <cell r="E678">
            <v>0</v>
          </cell>
          <cell r="F678">
            <v>26.06</v>
          </cell>
          <cell r="G678" t="str">
            <v>SINAPI</v>
          </cell>
        </row>
        <row r="679">
          <cell r="A679">
            <v>53882</v>
          </cell>
          <cell r="B679" t="str">
            <v>CAMINHAO PIPA 6000L TOCO, 162CV - 7,5T (VU=6ANOS) (INCLUI TANQUE DE ACO PARA TRANSPORTE DE AGUA) - MANUTENCAO</v>
          </cell>
          <cell r="C679" t="str">
            <v>H</v>
          </cell>
          <cell r="D679">
            <v>0</v>
          </cell>
          <cell r="E679">
            <v>0</v>
          </cell>
          <cell r="F679">
            <v>8.14</v>
          </cell>
          <cell r="G679" t="str">
            <v>SINAPI</v>
          </cell>
        </row>
        <row r="680">
          <cell r="A680">
            <v>55147</v>
          </cell>
          <cell r="B680" t="str">
            <v>MAO-DE-OBRA NA OPERACAO-ROLO COMPACTADOR PNEUS MULLER AP-23 111HP AUTO-PROPELIDO PESO SEM/COM LASTRO 8/23T</v>
          </cell>
          <cell r="C680" t="str">
            <v>H</v>
          </cell>
          <cell r="D680">
            <v>0</v>
          </cell>
          <cell r="E680">
            <v>0</v>
          </cell>
          <cell r="F680">
            <v>44.05</v>
          </cell>
          <cell r="G680" t="str">
            <v>SINAPI</v>
          </cell>
        </row>
        <row r="681">
          <cell r="A681">
            <v>55255</v>
          </cell>
          <cell r="B681" t="str">
            <v>EXTRUSORA DE GUIAS E SARJETAS 14HP - CUSTOS COM MATERIAL NA OPERACAO DIURNA</v>
          </cell>
          <cell r="C681" t="str">
            <v>H</v>
          </cell>
          <cell r="D681">
            <v>0</v>
          </cell>
          <cell r="E681">
            <v>0</v>
          </cell>
          <cell r="F681">
            <v>4.82</v>
          </cell>
          <cell r="G681" t="str">
            <v>SINAPI</v>
          </cell>
        </row>
        <row r="682">
          <cell r="A682">
            <v>55263</v>
          </cell>
          <cell r="B682" t="str">
            <v>ROLO COMPACTADOR PNEUMATICO AUTO-PROPELIDO 111HP   8/23T - CUSTOS COM MATERIAL NA OPERACAO</v>
          </cell>
          <cell r="C682" t="str">
            <v>H</v>
          </cell>
          <cell r="D682">
            <v>0</v>
          </cell>
          <cell r="E682">
            <v>0</v>
          </cell>
          <cell r="F682">
            <v>47.75</v>
          </cell>
          <cell r="G682" t="str">
            <v>SINAPI</v>
          </cell>
        </row>
        <row r="683">
          <cell r="A683">
            <v>55264</v>
          </cell>
          <cell r="B683" t="str">
            <v>TRATOR DE PNEUS 110 A 126 HP - MAO-DE-OBRA NA OPERACAO NOTURNA</v>
          </cell>
          <cell r="C683" t="str">
            <v>H</v>
          </cell>
          <cell r="D683">
            <v>0</v>
          </cell>
          <cell r="E683">
            <v>0</v>
          </cell>
          <cell r="F683">
            <v>26.25</v>
          </cell>
          <cell r="G683" t="str">
            <v>SINAPI</v>
          </cell>
        </row>
        <row r="684">
          <cell r="A684">
            <v>65695</v>
          </cell>
          <cell r="B684" t="str">
            <v>ROLO COMPACTADOR PNEUMATICO AUTOPROPELIDO 111HP 11TON - CUSTOS COM MATERIAL NA OPERACAO DIURNA</v>
          </cell>
          <cell r="C684" t="str">
            <v>H</v>
          </cell>
          <cell r="D684">
            <v>0</v>
          </cell>
          <cell r="E684">
            <v>0</v>
          </cell>
          <cell r="F684">
            <v>47.75</v>
          </cell>
          <cell r="G684" t="str">
            <v>SINAPI</v>
          </cell>
        </row>
        <row r="685">
          <cell r="A685">
            <v>67825</v>
          </cell>
          <cell r="B685" t="str">
            <v>CAMINHAO BASCULANTE COM 4,0 M3,  8,5 T - 152 CV - CUSTOS COM MATERIAL NA OPERACAO</v>
          </cell>
          <cell r="C685" t="str">
            <v>H</v>
          </cell>
          <cell r="D685">
            <v>0</v>
          </cell>
          <cell r="E685">
            <v>0</v>
          </cell>
          <cell r="F685">
            <v>58.5</v>
          </cell>
          <cell r="G685" t="str">
            <v>SINAPI</v>
          </cell>
        </row>
        <row r="686">
          <cell r="A686">
            <v>73286</v>
          </cell>
          <cell r="B686" t="str">
            <v>DEPRECIAO E JUROS-AQUECEDOR DE FLUIDO TERMICO C/CALDEIRA</v>
          </cell>
          <cell r="C686" t="str">
            <v>H</v>
          </cell>
          <cell r="D686">
            <v>0</v>
          </cell>
          <cell r="E686">
            <v>0</v>
          </cell>
          <cell r="F686">
            <v>5.4</v>
          </cell>
          <cell r="G686" t="str">
            <v>SINAPI</v>
          </cell>
        </row>
        <row r="687">
          <cell r="A687">
            <v>73289</v>
          </cell>
          <cell r="B687" t="str">
            <v>CUSTOS C/MATRIAL-AQUECEDOR DE FLUIDO TERMICO C/CALDEIRA</v>
          </cell>
          <cell r="C687" t="str">
            <v>H</v>
          </cell>
          <cell r="D687">
            <v>0</v>
          </cell>
          <cell r="E687">
            <v>0</v>
          </cell>
          <cell r="F687">
            <v>2.88</v>
          </cell>
          <cell r="G687" t="str">
            <v>SINAPI</v>
          </cell>
        </row>
        <row r="688">
          <cell r="A688">
            <v>73291</v>
          </cell>
          <cell r="B688" t="str">
            <v>MANUTENCAO-AQUECEDOR DE FLUIDO TERMICO C/CALDEIRA</v>
          </cell>
          <cell r="C688" t="str">
            <v>H</v>
          </cell>
          <cell r="D688">
            <v>0</v>
          </cell>
          <cell r="E688">
            <v>0</v>
          </cell>
          <cell r="F688">
            <v>2.52</v>
          </cell>
          <cell r="G688" t="str">
            <v>SINAPI</v>
          </cell>
        </row>
        <row r="689">
          <cell r="A689">
            <v>73296</v>
          </cell>
          <cell r="B689" t="str">
            <v>ALUGUEL ELEVADOR EQUIPADO P/TRANSP CONCR A 10M ALT-CP-S/OPERADOR COM GUINCHO DE 10CV 16M TORRE DESMONTAVEL CACAMBA AUTOMATICA DE 550L FUNIL P/DESCARGA E SILO DE ESPERA DE 1000L</v>
          </cell>
          <cell r="C689" t="str">
            <v>H</v>
          </cell>
          <cell r="D689">
            <v>0</v>
          </cell>
          <cell r="E689">
            <v>0</v>
          </cell>
          <cell r="F689">
            <v>6.4</v>
          </cell>
          <cell r="G689" t="str">
            <v>SINAPI</v>
          </cell>
        </row>
        <row r="690">
          <cell r="A690">
            <v>73298</v>
          </cell>
          <cell r="B690" t="str">
            <v>VIBRADOR DE IMERSAO MOTOR ELETR 2CV (CP) TUBO DE 48X48 C/MANGOTE DE 5M COMP -EXCL OPERADOR</v>
          </cell>
          <cell r="C690" t="str">
            <v>H</v>
          </cell>
          <cell r="D690">
            <v>0</v>
          </cell>
          <cell r="E690">
            <v>0</v>
          </cell>
          <cell r="F690">
            <v>1.26</v>
          </cell>
          <cell r="G690" t="str">
            <v>SINAPI</v>
          </cell>
        </row>
        <row r="691">
          <cell r="A691">
            <v>73299</v>
          </cell>
          <cell r="B691" t="str">
            <v>VIBRADOR DE IMERSAO MOTOR ELETR 2CV (CI) TUBO 48X480MM C/MANGOTE DE 5M COMP - EXCL OPERADOR</v>
          </cell>
          <cell r="C691" t="str">
            <v>H</v>
          </cell>
          <cell r="D691">
            <v>0</v>
          </cell>
          <cell r="E691">
            <v>0</v>
          </cell>
          <cell r="F691">
            <v>0.97</v>
          </cell>
          <cell r="G691" t="str">
            <v>SINAPI</v>
          </cell>
        </row>
        <row r="692">
          <cell r="A692">
            <v>73300</v>
          </cell>
          <cell r="B692" t="str">
            <v>ALUGUEL ELEVADOR EQUIPADO P/TRANSP CONCR A 10M ALT-CI-S/OPERADOR COM GUINCHO DE 10CV 16M TORRE DESMONTAVEL CACAMBA AUTOMATICA DE 550L FUNIL P/DESCARGA E SILO ESPERA DE 1000L</v>
          </cell>
          <cell r="C692" t="str">
            <v>H</v>
          </cell>
          <cell r="D692">
            <v>0</v>
          </cell>
          <cell r="E692">
            <v>0</v>
          </cell>
          <cell r="F692">
            <v>3.62</v>
          </cell>
          <cell r="G692" t="str">
            <v>SINAPI</v>
          </cell>
        </row>
        <row r="693">
          <cell r="A693">
            <v>73303</v>
          </cell>
          <cell r="B693" t="str">
            <v>DEPRECIAO E JUROS - GRUPO GERADOR 150 KVA</v>
          </cell>
          <cell r="C693" t="str">
            <v>H</v>
          </cell>
          <cell r="D693">
            <v>0</v>
          </cell>
          <cell r="E693">
            <v>0</v>
          </cell>
          <cell r="F693">
            <v>5.15</v>
          </cell>
          <cell r="G693" t="str">
            <v>SINAPI</v>
          </cell>
        </row>
        <row r="694">
          <cell r="A694">
            <v>73304</v>
          </cell>
          <cell r="B694" t="str">
            <v>CUSTOS COMBUSTIVEL + MATERIAL DISTRIBUIDOR DE AGREGADO SPRE*</v>
          </cell>
          <cell r="C694" t="str">
            <v>H</v>
          </cell>
          <cell r="D694">
            <v>0</v>
          </cell>
          <cell r="E694">
            <v>0</v>
          </cell>
          <cell r="F694">
            <v>42.11</v>
          </cell>
          <cell r="G694" t="str">
            <v>SINAPI</v>
          </cell>
        </row>
        <row r="695">
          <cell r="A695">
            <v>73305</v>
          </cell>
          <cell r="B695" t="str">
            <v>DISTRIBUIDOR DE AGREGADOS AUTOPROPELIDO CAP 3 M3, A DIESEL, 6 CC, 140 CV - JUROS</v>
          </cell>
          <cell r="C695" t="str">
            <v>H</v>
          </cell>
          <cell r="D695">
            <v>0</v>
          </cell>
          <cell r="E695">
            <v>0</v>
          </cell>
          <cell r="F695">
            <v>30.93</v>
          </cell>
          <cell r="G695" t="str">
            <v>SINAPI</v>
          </cell>
        </row>
        <row r="696">
          <cell r="A696">
            <v>73307</v>
          </cell>
          <cell r="B696" t="str">
            <v>MANUTENCAO - GRUPO GERADOR 150 KVA</v>
          </cell>
          <cell r="C696" t="str">
            <v>H</v>
          </cell>
          <cell r="D696">
            <v>0</v>
          </cell>
          <cell r="E696">
            <v>0</v>
          </cell>
          <cell r="F696">
            <v>1.81</v>
          </cell>
          <cell r="G696" t="str">
            <v>SINAPI</v>
          </cell>
        </row>
        <row r="697">
          <cell r="A697">
            <v>73308</v>
          </cell>
          <cell r="B697" t="str">
            <v>DISTRIBUIDOR DE AGREGADOS AUTOPROPELIDO CAP 3 M3, A DIESEL, 6 CC, 140CV - DEPRECIACAO</v>
          </cell>
          <cell r="C697" t="str">
            <v>H</v>
          </cell>
          <cell r="D697">
            <v>0</v>
          </cell>
          <cell r="E697">
            <v>0</v>
          </cell>
          <cell r="F697">
            <v>81.93</v>
          </cell>
          <cell r="G697" t="str">
            <v>SINAPI</v>
          </cell>
        </row>
        <row r="698">
          <cell r="A698">
            <v>73309</v>
          </cell>
          <cell r="B698" t="str">
            <v>ROLO COMPACTADOR VIBRATORIO PE DE CARNEIRO PARA SOLOS, POTENCIA 80HP, PESO MÁXIMO OPERACIONAL 8,8T - DEPRECIACAO</v>
          </cell>
          <cell r="C698" t="str">
            <v>H</v>
          </cell>
          <cell r="D698">
            <v>0</v>
          </cell>
          <cell r="E698">
            <v>0</v>
          </cell>
          <cell r="F698">
            <v>17.43</v>
          </cell>
          <cell r="G698" t="str">
            <v>SINAPI</v>
          </cell>
        </row>
        <row r="699">
          <cell r="A699">
            <v>73310</v>
          </cell>
          <cell r="B699" t="str">
            <v>CUSTO HORARIO COM DEPRECIACAO E JUROS-RETRO-ESCAVADEIRA SOBRE RODAS -CASE 580 H - 74 HP</v>
          </cell>
          <cell r="C699" t="str">
            <v>H</v>
          </cell>
          <cell r="D699">
            <v>0</v>
          </cell>
          <cell r="E699">
            <v>0</v>
          </cell>
          <cell r="F699">
            <v>25.25</v>
          </cell>
          <cell r="G699" t="str">
            <v>SINAPI</v>
          </cell>
        </row>
        <row r="700">
          <cell r="A700">
            <v>73311</v>
          </cell>
          <cell r="B700" t="str">
            <v>CUSTOS C/MATERIAL OPERACAO - GRUPO GERADOR 150 KVA</v>
          </cell>
          <cell r="C700" t="str">
            <v>H</v>
          </cell>
          <cell r="D700">
            <v>0</v>
          </cell>
          <cell r="E700">
            <v>0</v>
          </cell>
          <cell r="F700">
            <v>77.430000000000007</v>
          </cell>
          <cell r="G700" t="str">
            <v>SINAPI</v>
          </cell>
        </row>
        <row r="701">
          <cell r="A701">
            <v>73312</v>
          </cell>
          <cell r="B701" t="str">
            <v>DISTRIBUIDOR DE AGREGADOS AUTOPROPELIDO CAP 3 M3, A DIESEL, 6 CC, 140CV - MANUTENCAO</v>
          </cell>
          <cell r="C701" t="str">
            <v>H</v>
          </cell>
          <cell r="D701">
            <v>0</v>
          </cell>
          <cell r="E701">
            <v>0</v>
          </cell>
          <cell r="F701">
            <v>40.96</v>
          </cell>
          <cell r="G701" t="str">
            <v>SINAPI</v>
          </cell>
        </row>
        <row r="702">
          <cell r="A702">
            <v>73313</v>
          </cell>
          <cell r="B702" t="str">
            <v>ROLO COMPACTADOR VIBRATORIO PE DE CARNEIRO PARA SOLOS, POTENCIA 80HP, PESO MÁXIMO OPERACIONAL 8,8T - JUROS</v>
          </cell>
          <cell r="C702" t="str">
            <v>H</v>
          </cell>
          <cell r="D702">
            <v>0</v>
          </cell>
          <cell r="E702">
            <v>0</v>
          </cell>
          <cell r="F702">
            <v>8.7100000000000009</v>
          </cell>
          <cell r="G702" t="str">
            <v>SINAPI</v>
          </cell>
        </row>
        <row r="703">
          <cell r="A703">
            <v>73314</v>
          </cell>
          <cell r="B703" t="str">
            <v>CUSTO HORARIO COM MAO-DE-OBRA NA OPERACAO DIURNA-RETRO-ESCAVADEIRA SOBRE RODAS - CASE 580 H - 74 HP</v>
          </cell>
          <cell r="C703" t="str">
            <v>H</v>
          </cell>
          <cell r="D703">
            <v>0</v>
          </cell>
          <cell r="E703">
            <v>0</v>
          </cell>
          <cell r="F703">
            <v>21.88</v>
          </cell>
          <cell r="G703" t="str">
            <v>SINAPI</v>
          </cell>
        </row>
        <row r="704">
          <cell r="A704">
            <v>73315</v>
          </cell>
          <cell r="B704" t="str">
            <v>CUSTOS COMBUSTIVEL + MATERIAL NA OPERACAO DE ROLO VIBRATORIO TT SPV 84 PE-DE-CARNEIRO</v>
          </cell>
          <cell r="C704" t="str">
            <v>H</v>
          </cell>
          <cell r="D704">
            <v>0</v>
          </cell>
          <cell r="E704">
            <v>0</v>
          </cell>
          <cell r="F704">
            <v>70.98</v>
          </cell>
          <cell r="G704" t="str">
            <v>SINAPI</v>
          </cell>
        </row>
        <row r="705">
          <cell r="A705">
            <v>73316</v>
          </cell>
          <cell r="B705" t="str">
            <v>CUSTO HORARIO COM MANUTENCAO-RETRO-ESCAVADEIRA SOBRE RODAS - CASE 580 H - 74 HP</v>
          </cell>
          <cell r="C705" t="str">
            <v>H</v>
          </cell>
          <cell r="D705">
            <v>0</v>
          </cell>
          <cell r="E705">
            <v>0</v>
          </cell>
          <cell r="F705">
            <v>14.67</v>
          </cell>
          <cell r="G705" t="str">
            <v>SINAPI</v>
          </cell>
        </row>
        <row r="706">
          <cell r="A706">
            <v>73317</v>
          </cell>
          <cell r="B706" t="str">
            <v>CUSTO HORARIO COM MATERIAIS NA OPERACAO-RETRO-ESCAVADEIRA SOBRE RODAS - CASE 580 H - 74 HP</v>
          </cell>
          <cell r="C706" t="str">
            <v>H</v>
          </cell>
          <cell r="D706">
            <v>0</v>
          </cell>
          <cell r="E706">
            <v>0</v>
          </cell>
          <cell r="F706">
            <v>36.130000000000003</v>
          </cell>
          <cell r="G706" t="str">
            <v>SINAPI</v>
          </cell>
        </row>
        <row r="707">
          <cell r="A707">
            <v>73319</v>
          </cell>
          <cell r="B707" t="str">
            <v>CUSTO HORARIO COM DEPRECIACAO E JUROS - COMPRESSOR ATLAS COPCO - XA80</v>
          </cell>
          <cell r="C707" t="str">
            <v>H</v>
          </cell>
          <cell r="D707">
            <v>0</v>
          </cell>
          <cell r="E707">
            <v>0</v>
          </cell>
          <cell r="F707">
            <v>12.83</v>
          </cell>
          <cell r="G707" t="str">
            <v>SINAPI</v>
          </cell>
        </row>
        <row r="708">
          <cell r="A708">
            <v>73321</v>
          </cell>
          <cell r="B708" t="str">
            <v>GRUPO GERADOR TRANSPORTAVEL SOBRE RODAS 60/66KVA (CP) DIESEL 85CV (1.800RPM) - EXCL OPERADOR</v>
          </cell>
          <cell r="C708" t="str">
            <v>H</v>
          </cell>
          <cell r="D708">
            <v>0</v>
          </cell>
          <cell r="E708">
            <v>0</v>
          </cell>
          <cell r="F708">
            <v>47.09</v>
          </cell>
          <cell r="G708" t="str">
            <v>SINAPI</v>
          </cell>
        </row>
        <row r="709">
          <cell r="A709">
            <v>73322</v>
          </cell>
          <cell r="B709" t="str">
            <v>CUSTO HORARIO COM MATERIAIS NA OPERACAO - COMPRESSOR ATLAS COPCO - XA 80 170 PCM 80 HP</v>
          </cell>
          <cell r="C709" t="str">
            <v>H</v>
          </cell>
          <cell r="D709">
            <v>0</v>
          </cell>
          <cell r="E709">
            <v>0</v>
          </cell>
          <cell r="F709">
            <v>34.409999999999997</v>
          </cell>
          <cell r="G709" t="str">
            <v>SINAPI</v>
          </cell>
        </row>
        <row r="710">
          <cell r="A710">
            <v>73323</v>
          </cell>
          <cell r="B710" t="str">
            <v>CUSTO HORARIO COM MANUTENCAO - COMPRESSOR ATLAS COPCO - XA80 170 PCM 80HP</v>
          </cell>
          <cell r="C710" t="str">
            <v>H</v>
          </cell>
          <cell r="D710">
            <v>0</v>
          </cell>
          <cell r="E710">
            <v>0</v>
          </cell>
          <cell r="F710">
            <v>2.61</v>
          </cell>
          <cell r="G710" t="str">
            <v>SINAPI</v>
          </cell>
        </row>
        <row r="711">
          <cell r="A711">
            <v>73324</v>
          </cell>
          <cell r="B711" t="str">
            <v>CARREGADOR FRONTAL RODAS DIESEL 100CV CAPAC RASA 1,30M3 (CP) INCL OPERADOR</v>
          </cell>
          <cell r="C711" t="str">
            <v>H</v>
          </cell>
          <cell r="D711">
            <v>0</v>
          </cell>
          <cell r="E711">
            <v>0</v>
          </cell>
          <cell r="F711">
            <v>117.81</v>
          </cell>
          <cell r="G711" t="str">
            <v>SINAPI</v>
          </cell>
        </row>
        <row r="712">
          <cell r="A712">
            <v>73325</v>
          </cell>
          <cell r="B712" t="str">
            <v>CUSTO HORARIO COM MAO-DE-OBRA NA OPERACAO DIURNA - COMPRESSOR ATLAS COPCO - XA80 170 PCM 80 HP</v>
          </cell>
          <cell r="C712" t="str">
            <v>H</v>
          </cell>
          <cell r="D712">
            <v>0</v>
          </cell>
          <cell r="E712">
            <v>0</v>
          </cell>
          <cell r="F712">
            <v>7.29</v>
          </cell>
          <cell r="G712" t="str">
            <v>SINAPI</v>
          </cell>
        </row>
        <row r="713">
          <cell r="A713">
            <v>73327</v>
          </cell>
          <cell r="B713" t="str">
            <v>CUSTO HORARIO COM MAO-DE-OBRA NA OPERACAO DIURNA - MARTELETE OU ROMPEDOR ATLAS COPCO - TEX 31</v>
          </cell>
          <cell r="C713" t="str">
            <v>H</v>
          </cell>
          <cell r="D713">
            <v>0</v>
          </cell>
          <cell r="E713">
            <v>0</v>
          </cell>
          <cell r="F713">
            <v>12.4</v>
          </cell>
          <cell r="G713" t="str">
            <v>SINAPI</v>
          </cell>
        </row>
        <row r="714">
          <cell r="A714">
            <v>73329</v>
          </cell>
          <cell r="B714" t="str">
            <v>CUSTO HORARIO C/ DEPRECIACAO E JUROS - CAMINHAO CARROCERIA MERCEDES BENZ - 1418/48 184 HP</v>
          </cell>
          <cell r="C714" t="str">
            <v>H</v>
          </cell>
          <cell r="D714">
            <v>0</v>
          </cell>
          <cell r="E714">
            <v>0</v>
          </cell>
          <cell r="F714">
            <v>16.920000000000002</v>
          </cell>
          <cell r="G714" t="str">
            <v>SINAPI</v>
          </cell>
        </row>
        <row r="715">
          <cell r="A715">
            <v>73330</v>
          </cell>
          <cell r="B715" t="str">
            <v>CARREGADOR FRONTAL RODAS DIESEL 100CV CAPAC RASA 1,30M3 (CI) INCL OPERADOR</v>
          </cell>
          <cell r="C715" t="str">
            <v>H</v>
          </cell>
          <cell r="D715">
            <v>0</v>
          </cell>
          <cell r="E715">
            <v>0</v>
          </cell>
          <cell r="F715">
            <v>53.67</v>
          </cell>
          <cell r="G715" t="str">
            <v>SINAPI</v>
          </cell>
        </row>
        <row r="716">
          <cell r="A716">
            <v>73331</v>
          </cell>
          <cell r="B716" t="str">
            <v>VIBRADOR DE IMERSAO MOTOR GAS 3,5CV (CP) TUBO 48X480MM C/MANGOTE DE 5M COMP - EXCL OPERADOR</v>
          </cell>
          <cell r="C716" t="str">
            <v>H</v>
          </cell>
          <cell r="D716">
            <v>0</v>
          </cell>
          <cell r="E716">
            <v>0</v>
          </cell>
          <cell r="F716">
            <v>3.4</v>
          </cell>
          <cell r="G716" t="str">
            <v>SINAPI</v>
          </cell>
        </row>
        <row r="717">
          <cell r="A717">
            <v>73332</v>
          </cell>
          <cell r="B717" t="str">
            <v>CUSTO HORARIO COM MANUTENCAO - MARTELETE OU ROMPEDOR ATLAS COPCO - TEX31</v>
          </cell>
          <cell r="C717" t="str">
            <v>H</v>
          </cell>
          <cell r="D717">
            <v>0</v>
          </cell>
          <cell r="E717">
            <v>0</v>
          </cell>
          <cell r="F717">
            <v>2.6</v>
          </cell>
          <cell r="G717" t="str">
            <v>SINAPI</v>
          </cell>
        </row>
        <row r="718">
          <cell r="A718">
            <v>73333</v>
          </cell>
          <cell r="B718" t="str">
            <v>GRUPO GERADOR C/POTENCIA 1450W/110V C.A OU 12V C.C. (CI) GAS 3,4HP (3.600RPM) DE 4 TEMPOS REFRIGERACAO A AR - EXCL OPERADOR</v>
          </cell>
          <cell r="C718" t="str">
            <v>H</v>
          </cell>
          <cell r="D718">
            <v>0</v>
          </cell>
          <cell r="E718">
            <v>0</v>
          </cell>
          <cell r="F718">
            <v>0.33</v>
          </cell>
          <cell r="G718" t="str">
            <v>SINAPI</v>
          </cell>
        </row>
        <row r="719">
          <cell r="A719">
            <v>73335</v>
          </cell>
          <cell r="B719" t="str">
            <v>CUSTO HORARIO C/ MANUTENCAO - CAMINHAO CARROCERIA MERCEDES BENZ - 1418/48 184 HP</v>
          </cell>
          <cell r="C719" t="str">
            <v>H</v>
          </cell>
          <cell r="D719">
            <v>0</v>
          </cell>
          <cell r="E719">
            <v>0</v>
          </cell>
          <cell r="F719">
            <v>8.41</v>
          </cell>
          <cell r="G719" t="str">
            <v>SINAPI</v>
          </cell>
        </row>
        <row r="720">
          <cell r="A720">
            <v>73336</v>
          </cell>
          <cell r="B720" t="str">
            <v>USINA MIST A FRIO CAPAC 50T/H (CP) INCL EQUIPE DE OPERACAO</v>
          </cell>
          <cell r="C720" t="str">
            <v>H</v>
          </cell>
          <cell r="D720">
            <v>0</v>
          </cell>
          <cell r="E720">
            <v>0</v>
          </cell>
          <cell r="F720">
            <v>251.3</v>
          </cell>
          <cell r="G720" t="str">
            <v>SINAPI</v>
          </cell>
        </row>
        <row r="721">
          <cell r="A721">
            <v>73337</v>
          </cell>
          <cell r="B721" t="str">
            <v>CUSTO HORARIO COM DEPRECIACAO E JUROS - MARTELETE OU ROMPEDOR ATLAS COPCO - TEX 31</v>
          </cell>
          <cell r="C721" t="str">
            <v>H</v>
          </cell>
          <cell r="D721">
            <v>0</v>
          </cell>
          <cell r="E721">
            <v>0</v>
          </cell>
          <cell r="F721">
            <v>1.97</v>
          </cell>
          <cell r="G721" t="str">
            <v>SINAPI</v>
          </cell>
        </row>
        <row r="722">
          <cell r="A722">
            <v>73338</v>
          </cell>
          <cell r="B722" t="str">
            <v>COMPRESSOR AR PORTATIL/REBOCAVEL DESC 170PCM DIESEL 40CV (CI) PRESSAO DE TRABALHO DE 102PSI - EXCL OPERADOR</v>
          </cell>
          <cell r="C722" t="str">
            <v>H</v>
          </cell>
          <cell r="D722">
            <v>0</v>
          </cell>
          <cell r="E722">
            <v>0</v>
          </cell>
          <cell r="F722">
            <v>7.94</v>
          </cell>
          <cell r="G722" t="str">
            <v>SINAPI</v>
          </cell>
        </row>
        <row r="723">
          <cell r="A723">
            <v>73339</v>
          </cell>
          <cell r="B723" t="str">
            <v>TRATOR DE PNEUS MOTOR DIESEL 61CV (CI) INCL OPERADOR</v>
          </cell>
          <cell r="C723" t="str">
            <v>H</v>
          </cell>
          <cell r="D723">
            <v>0</v>
          </cell>
          <cell r="E723">
            <v>0</v>
          </cell>
          <cell r="F723">
            <v>22.95</v>
          </cell>
          <cell r="G723" t="str">
            <v>SINAPI</v>
          </cell>
        </row>
        <row r="724">
          <cell r="A724">
            <v>73340</v>
          </cell>
          <cell r="B724" t="str">
            <v>CUSTO HORARIO C/ MATERIAIS NA OPERACAO - CAMINHAO CARROCERIA MERCEDES BENZ - 1418/48 HP</v>
          </cell>
          <cell r="C724" t="str">
            <v>H</v>
          </cell>
          <cell r="D724">
            <v>0</v>
          </cell>
          <cell r="E724">
            <v>0</v>
          </cell>
          <cell r="F724">
            <v>79.150000000000006</v>
          </cell>
          <cell r="G724" t="str">
            <v>SINAPI</v>
          </cell>
        </row>
        <row r="725">
          <cell r="A725">
            <v>73343</v>
          </cell>
          <cell r="B725" t="str">
            <v>VIBRADOR DE IMERSAO MOTOR GAS 3,5CV TUBO DE 48X480MM (CI) C/MANGOTE DE 5M COMP -EXCL OPERADOR</v>
          </cell>
          <cell r="C725" t="str">
            <v>H</v>
          </cell>
          <cell r="D725">
            <v>0</v>
          </cell>
          <cell r="E725">
            <v>0</v>
          </cell>
          <cell r="F725">
            <v>0.62</v>
          </cell>
          <cell r="G725" t="str">
            <v>SINAPI</v>
          </cell>
        </row>
        <row r="726">
          <cell r="A726">
            <v>73344</v>
          </cell>
          <cell r="B726" t="str">
            <v>GRUPO GERADOR ESTACIONARIO C/ALTERNADOR 125/145KVA (CP) DIESEL 165CV EXCL OPERADOR</v>
          </cell>
          <cell r="C726" t="str">
            <v>H</v>
          </cell>
          <cell r="D726">
            <v>0</v>
          </cell>
          <cell r="E726">
            <v>0</v>
          </cell>
          <cell r="F726">
            <v>97.28</v>
          </cell>
          <cell r="G726" t="str">
            <v>SINAPI</v>
          </cell>
        </row>
        <row r="727">
          <cell r="A727">
            <v>73345</v>
          </cell>
          <cell r="B727" t="str">
            <v>ROLO COMPACTADOR TANDEM 5 A 10T DIESEL 58,5CV (CI) INCL OPERADOR</v>
          </cell>
          <cell r="C727" t="str">
            <v>H</v>
          </cell>
          <cell r="D727">
            <v>0</v>
          </cell>
          <cell r="E727">
            <v>0</v>
          </cell>
          <cell r="F727">
            <v>34.94</v>
          </cell>
          <cell r="G727" t="str">
            <v>SINAPI</v>
          </cell>
        </row>
        <row r="728">
          <cell r="A728">
            <v>73348</v>
          </cell>
          <cell r="B728" t="str">
            <v>CUSTO HORARIO C/ DEPRECIACAO E JUROS - GUINDASTE AUTOPROPELIDO MADAL - MD 10 A 45 HP</v>
          </cell>
          <cell r="C728" t="str">
            <v>H</v>
          </cell>
          <cell r="D728">
            <v>0</v>
          </cell>
          <cell r="E728">
            <v>0</v>
          </cell>
          <cell r="F728">
            <v>31.22</v>
          </cell>
          <cell r="G728" t="str">
            <v>SINAPI</v>
          </cell>
        </row>
        <row r="729">
          <cell r="A729">
            <v>73352</v>
          </cell>
          <cell r="B729" t="str">
            <v>CUSTO HORARIO C/ DEPRECIACAO E JUROS - GUINCHO 8 T MUNCK - 640/18 S/ CAMINHAO MERCEDES BENZ 1418/51 184 HP</v>
          </cell>
          <cell r="C729" t="str">
            <v>H</v>
          </cell>
          <cell r="D729">
            <v>0</v>
          </cell>
          <cell r="E729">
            <v>0</v>
          </cell>
          <cell r="F729">
            <v>7.58</v>
          </cell>
          <cell r="G729" t="str">
            <v>SINAPI</v>
          </cell>
        </row>
        <row r="730">
          <cell r="A730">
            <v>73353</v>
          </cell>
          <cell r="B730" t="str">
            <v>COMPACTADOR DE PNEUS AUTO-PROPULSOR DIESEL 76HP C/7 PNEUS-CI- PESO 5,5/20T INCL OPERADOR</v>
          </cell>
          <cell r="C730" t="str">
            <v>H</v>
          </cell>
          <cell r="D730">
            <v>0</v>
          </cell>
          <cell r="E730">
            <v>0</v>
          </cell>
          <cell r="F730">
            <v>50.07</v>
          </cell>
          <cell r="G730" t="str">
            <v>SINAPI</v>
          </cell>
        </row>
        <row r="731">
          <cell r="A731">
            <v>73354</v>
          </cell>
          <cell r="B731" t="str">
            <v>MAQUINA DE JUNTAS GAS 8,25CV PART MANUAL (CI) INCL OPERADOR</v>
          </cell>
          <cell r="C731" t="str">
            <v>H</v>
          </cell>
          <cell r="D731">
            <v>0</v>
          </cell>
          <cell r="E731">
            <v>0</v>
          </cell>
          <cell r="F731">
            <v>16.36</v>
          </cell>
          <cell r="G731" t="str">
            <v>SINAPI</v>
          </cell>
        </row>
        <row r="732">
          <cell r="A732">
            <v>73355</v>
          </cell>
          <cell r="B732" t="str">
            <v>ALUGUEL CAMINHAO CARROC FIXA TOCO 7,5T MOTOR DIESEL 132CV (CF) C/MOTORISTA</v>
          </cell>
          <cell r="C732" t="str">
            <v>H</v>
          </cell>
          <cell r="D732">
            <v>0</v>
          </cell>
          <cell r="E732">
            <v>0</v>
          </cell>
          <cell r="F732">
            <v>41.37</v>
          </cell>
          <cell r="G732" t="str">
            <v>SINAPI</v>
          </cell>
        </row>
        <row r="733">
          <cell r="A733">
            <v>73359</v>
          </cell>
          <cell r="B733" t="str">
            <v>CUSTO HORARIO C/ MANUTENCAO - GUINDASTE AUTOPROPELIDO MADAL - MD 10A 45 HP</v>
          </cell>
          <cell r="C733" t="str">
            <v>H</v>
          </cell>
          <cell r="D733">
            <v>0</v>
          </cell>
          <cell r="E733">
            <v>0</v>
          </cell>
          <cell r="F733">
            <v>18.3</v>
          </cell>
          <cell r="G733" t="str">
            <v>SINAPI</v>
          </cell>
        </row>
        <row r="734">
          <cell r="A734">
            <v>73365</v>
          </cell>
          <cell r="B734" t="str">
            <v>CUSTO HORARIO C/ MANUTENCAO - GUINCHO 8 T MUNCK - 640/18 S/ CAMINHAO MERCEDES BENZ 1418/51 184 HP</v>
          </cell>
          <cell r="C734" t="str">
            <v>H</v>
          </cell>
          <cell r="D734">
            <v>0</v>
          </cell>
          <cell r="E734">
            <v>0</v>
          </cell>
          <cell r="F734">
            <v>3.76</v>
          </cell>
          <cell r="G734" t="str">
            <v>SINAPI</v>
          </cell>
        </row>
        <row r="735">
          <cell r="A735">
            <v>73366</v>
          </cell>
          <cell r="B735" t="str">
            <v>ROLO VIBRATORIO LISO 7T AUTO-PROPULSOR DIESEL 76,5H (CI) INCL OPERADOR LARG TOTAL 2,015M</v>
          </cell>
          <cell r="C735" t="str">
            <v>H</v>
          </cell>
          <cell r="D735">
            <v>0</v>
          </cell>
          <cell r="E735">
            <v>0</v>
          </cell>
          <cell r="F735">
            <v>41.72</v>
          </cell>
          <cell r="G735" t="str">
            <v>SINAPI</v>
          </cell>
        </row>
        <row r="736">
          <cell r="A736">
            <v>73367</v>
          </cell>
          <cell r="B736" t="str">
            <v>ROMPEDOR PNEUNATICO 32,6KG CONSUMO AR 38,8L (CI) S/OPERADOR PONTEIRA E MANGUEIRA - FREQUENCIA DE IMPACTOS 1110 IMP/MIN</v>
          </cell>
          <cell r="C736" t="str">
            <v>H</v>
          </cell>
          <cell r="D736">
            <v>0</v>
          </cell>
          <cell r="E736">
            <v>0</v>
          </cell>
          <cell r="F736">
            <v>2.44</v>
          </cell>
          <cell r="G736" t="str">
            <v>SINAPI</v>
          </cell>
        </row>
        <row r="737">
          <cell r="A737">
            <v>73371</v>
          </cell>
          <cell r="B737" t="str">
            <v>ROLO COMPACTADOR TANDEM 5 A 10T DIESEL 58,5CV (CP) INCL OPERADOR</v>
          </cell>
          <cell r="C737" t="str">
            <v>H</v>
          </cell>
          <cell r="D737">
            <v>0</v>
          </cell>
          <cell r="E737">
            <v>0</v>
          </cell>
          <cell r="F737">
            <v>66.81</v>
          </cell>
          <cell r="G737" t="str">
            <v>SINAPI</v>
          </cell>
        </row>
        <row r="738">
          <cell r="A738">
            <v>73373</v>
          </cell>
          <cell r="B738" t="str">
            <v>CUSTO HORARIO C/ MATERIAIS NA OPERACAO - GUINDASTE AUTOPROPELIDO MADAL - MD 10A 45 HP</v>
          </cell>
          <cell r="C738" t="str">
            <v>H</v>
          </cell>
          <cell r="D738">
            <v>0</v>
          </cell>
          <cell r="E738">
            <v>0</v>
          </cell>
          <cell r="F738">
            <v>19.350000000000001</v>
          </cell>
          <cell r="G738" t="str">
            <v>SINAPI</v>
          </cell>
        </row>
        <row r="739">
          <cell r="A739">
            <v>73374</v>
          </cell>
          <cell r="B739" t="str">
            <v>USINA PRE-MISTURADORA DE SOLOS CAPAC 350/600T/H (CF) INCL EQUIPE DE OPERACAO</v>
          </cell>
          <cell r="C739" t="str">
            <v>H</v>
          </cell>
          <cell r="D739">
            <v>0</v>
          </cell>
          <cell r="E739">
            <v>0</v>
          </cell>
          <cell r="F739">
            <v>219.7</v>
          </cell>
          <cell r="G739" t="str">
            <v>SINAPI</v>
          </cell>
        </row>
        <row r="740">
          <cell r="A740">
            <v>73377</v>
          </cell>
          <cell r="B740" t="str">
            <v>VIBRO-ACABADORA ASF SOBRE ESTEIRA DIESEL 69CV (CI) C/EXTENSAO P/PAVIMENTO - INCL OPERADOR E AUXILIAR</v>
          </cell>
          <cell r="C740" t="str">
            <v>H</v>
          </cell>
          <cell r="D740">
            <v>0</v>
          </cell>
          <cell r="E740">
            <v>0</v>
          </cell>
          <cell r="F740">
            <v>120.55</v>
          </cell>
          <cell r="G740" t="str">
            <v>SINAPI</v>
          </cell>
        </row>
        <row r="741">
          <cell r="A741">
            <v>73378</v>
          </cell>
          <cell r="B741" t="str">
            <v>ROMPEDOR PNEUMATICO 32,6KG CONSUMO AR 38,8L (CP) S/OPERADOR PONTEIRA E MANGUEIRA-FREQUENCIA DE IMPACTO DE 1110 IMP/MIN</v>
          </cell>
          <cell r="C741" t="str">
            <v>H</v>
          </cell>
          <cell r="D741">
            <v>0</v>
          </cell>
          <cell r="E741">
            <v>0</v>
          </cell>
          <cell r="F741">
            <v>3.37</v>
          </cell>
          <cell r="G741" t="str">
            <v>SINAPI</v>
          </cell>
        </row>
        <row r="742">
          <cell r="A742">
            <v>73380</v>
          </cell>
          <cell r="B742" t="str">
            <v>VIBRO-ACABADORA ASF SOBRE ESTEIRA DIESEL 69CV (CP) C/EXTENSAO P/PAVIMENTO - INCL OPERADOR E AUXILIAR</v>
          </cell>
          <cell r="C742" t="str">
            <v>H</v>
          </cell>
          <cell r="D742">
            <v>0</v>
          </cell>
          <cell r="E742">
            <v>0</v>
          </cell>
          <cell r="F742">
            <v>200.76</v>
          </cell>
          <cell r="G742" t="str">
            <v>SINAPI</v>
          </cell>
        </row>
        <row r="743">
          <cell r="A743">
            <v>73383</v>
          </cell>
          <cell r="B743" t="str">
            <v>CUSTO HORARIO C/ MATERIAIS NA OPERACAO - GUINCHO 8 T MUNCK - 640/18 S/ CAMINHAO MERCEDES BENZ 1418/51 184 HP</v>
          </cell>
          <cell r="C743" t="str">
            <v>H</v>
          </cell>
          <cell r="D743">
            <v>0</v>
          </cell>
          <cell r="E743">
            <v>0</v>
          </cell>
          <cell r="F743">
            <v>73.13</v>
          </cell>
          <cell r="G743" t="str">
            <v>SINAPI</v>
          </cell>
        </row>
        <row r="744">
          <cell r="A744">
            <v>73386</v>
          </cell>
          <cell r="B744" t="str">
            <v>ALUGUEL CAMINHAO BASCUL NO TOCO 4M3 DMOTOR DIESEL 85CV (CI) C/MOTORISTA</v>
          </cell>
          <cell r="C744" t="str">
            <v>H</v>
          </cell>
          <cell r="D744">
            <v>0</v>
          </cell>
          <cell r="E744">
            <v>0</v>
          </cell>
          <cell r="F744">
            <v>32.619999999999997</v>
          </cell>
          <cell r="G744" t="str">
            <v>SINAPI</v>
          </cell>
        </row>
        <row r="745">
          <cell r="A745">
            <v>73387</v>
          </cell>
          <cell r="B745" t="str">
            <v>GRUPO GERADOR C/POTENCIA 1450W/110V C.A OU 12V C.C. (CP) GAS 3,4HP REFRIGERADO A AR - EXCL OPERADOR</v>
          </cell>
          <cell r="C745" t="str">
            <v>H</v>
          </cell>
          <cell r="D745">
            <v>0</v>
          </cell>
          <cell r="E745">
            <v>0</v>
          </cell>
          <cell r="F745">
            <v>6.91</v>
          </cell>
          <cell r="G745" t="str">
            <v>SINAPI</v>
          </cell>
        </row>
        <row r="746">
          <cell r="A746">
            <v>73388</v>
          </cell>
          <cell r="B746" t="str">
            <v>COMPRESSOR AR PORTATIL/REBOCAVEL DESC 170PCM DIESEL 40CV (CP) PRESSAO DE TRABALHO DE 102PSI - EXCL OPERADOR</v>
          </cell>
          <cell r="C746" t="str">
            <v>H</v>
          </cell>
          <cell r="D746">
            <v>0</v>
          </cell>
          <cell r="E746">
            <v>0</v>
          </cell>
          <cell r="F746">
            <v>48.35</v>
          </cell>
          <cell r="G746" t="str">
            <v>SINAPI</v>
          </cell>
        </row>
        <row r="747">
          <cell r="A747">
            <v>73389</v>
          </cell>
          <cell r="B747" t="str">
            <v>ESPALHADOR AGREG REBOCAVEL CAPAC RASA 1,3M3 PESO 860KG (CP) DIAM ROLO 127MM (5") - EXCL OPERADOR</v>
          </cell>
          <cell r="C747" t="str">
            <v>H</v>
          </cell>
          <cell r="D747">
            <v>0</v>
          </cell>
          <cell r="E747">
            <v>0</v>
          </cell>
          <cell r="F747">
            <v>11.58</v>
          </cell>
          <cell r="G747" t="str">
            <v>SINAPI</v>
          </cell>
        </row>
        <row r="748">
          <cell r="A748">
            <v>73390</v>
          </cell>
          <cell r="B748" t="str">
            <v>COMPACTADOR DE PNEUS AUTO-PROPULSOR DIESEL 76HP C/7 PNEUS-CP -PESO 5,5/20T INCL OPERADOR</v>
          </cell>
          <cell r="C748" t="str">
            <v>H</v>
          </cell>
          <cell r="D748">
            <v>0</v>
          </cell>
          <cell r="E748">
            <v>0</v>
          </cell>
          <cell r="F748">
            <v>94.74</v>
          </cell>
          <cell r="G748" t="str">
            <v>SINAPI</v>
          </cell>
        </row>
        <row r="749">
          <cell r="A749">
            <v>73399</v>
          </cell>
          <cell r="B749" t="str">
            <v>DEPRECIAO E JUROS - MAQUINA DE DEMARCAR FAIXAS AUTOPROP.</v>
          </cell>
          <cell r="C749" t="str">
            <v>H</v>
          </cell>
          <cell r="D749">
            <v>0</v>
          </cell>
          <cell r="E749">
            <v>0</v>
          </cell>
          <cell r="F749">
            <v>62.86</v>
          </cell>
          <cell r="G749" t="str">
            <v>SINAPI</v>
          </cell>
        </row>
        <row r="750">
          <cell r="A750">
            <v>73400</v>
          </cell>
          <cell r="B750" t="str">
            <v>TRATOR ESTEIRAS DIESEL APROX 200CV C/LAMINA 2500KG (CI) INCL OPERADOR</v>
          </cell>
          <cell r="C750" t="str">
            <v>H</v>
          </cell>
          <cell r="D750">
            <v>0</v>
          </cell>
          <cell r="E750">
            <v>0</v>
          </cell>
          <cell r="F750">
            <v>100.52</v>
          </cell>
          <cell r="G750" t="str">
            <v>SINAPI</v>
          </cell>
        </row>
        <row r="751">
          <cell r="A751">
            <v>73401</v>
          </cell>
          <cell r="B751" t="str">
            <v>COMPRESSOR AR PORTATIL/REBOCAVEL DESC 170PCM DIESEL 40CV (CF) PRESSAO DE TRABALHO DE 102PSI - EXCL OPERADOR</v>
          </cell>
          <cell r="C751" t="str">
            <v>H</v>
          </cell>
          <cell r="D751">
            <v>0</v>
          </cell>
          <cell r="E751">
            <v>0</v>
          </cell>
          <cell r="F751">
            <v>12.39</v>
          </cell>
          <cell r="G751" t="str">
            <v>SINAPI</v>
          </cell>
        </row>
        <row r="752">
          <cell r="A752">
            <v>73402</v>
          </cell>
          <cell r="B752" t="str">
            <v>USINA PRE-MISTURADORA DE SOLOS CAPAC 350/600T/H (CP) INCL EQUIPE DE OPERACAO</v>
          </cell>
          <cell r="C752" t="str">
            <v>H</v>
          </cell>
          <cell r="D752">
            <v>0</v>
          </cell>
          <cell r="E752">
            <v>0</v>
          </cell>
          <cell r="F752">
            <v>262.18</v>
          </cell>
          <cell r="G752" t="str">
            <v>SINAPI</v>
          </cell>
        </row>
        <row r="753">
          <cell r="A753">
            <v>73405</v>
          </cell>
          <cell r="B753" t="str">
            <v>CUSTO HORARIO PRODUTIVO DIURNO-RETRO-ESCAVADEIRA SOBRE RODAS - CASE 580 H - 74 HP</v>
          </cell>
          <cell r="C753" t="str">
            <v>CHP</v>
          </cell>
          <cell r="D753">
            <v>0</v>
          </cell>
          <cell r="E753">
            <v>0</v>
          </cell>
          <cell r="F753">
            <v>97.95</v>
          </cell>
          <cell r="G753" t="str">
            <v>SINAPI</v>
          </cell>
        </row>
        <row r="754">
          <cell r="A754">
            <v>73407</v>
          </cell>
          <cell r="B754" t="str">
            <v>JUROS/CAMINHAO CARROCERIA FIXA FORD F-12000 - 142CV</v>
          </cell>
          <cell r="C754" t="str">
            <v>H</v>
          </cell>
          <cell r="D754">
            <v>0</v>
          </cell>
          <cell r="E754">
            <v>0</v>
          </cell>
          <cell r="F754">
            <v>5.21</v>
          </cell>
          <cell r="G754" t="str">
            <v>SINAPI</v>
          </cell>
        </row>
        <row r="755">
          <cell r="A755">
            <v>73414</v>
          </cell>
          <cell r="B755" t="str">
            <v>ROLO VIBRATORIO LISO 7T AUTO-PROPULSOR DIESEL 76,5H (CP) INCL OPERADOR LARGURA TOTAL 2,015M</v>
          </cell>
          <cell r="C755" t="str">
            <v>H</v>
          </cell>
          <cell r="D755">
            <v>0</v>
          </cell>
          <cell r="E755">
            <v>0</v>
          </cell>
          <cell r="F755">
            <v>82.58</v>
          </cell>
          <cell r="G755" t="str">
            <v>SINAPI</v>
          </cell>
        </row>
        <row r="756">
          <cell r="A756">
            <v>73416</v>
          </cell>
          <cell r="B756" t="str">
            <v>CUSTOS C/MATERIAL NA OPERACAO/CAMINHAO CARROCERIA FIXA FORD F-12000 - 142HP</v>
          </cell>
          <cell r="C756" t="str">
            <v>H</v>
          </cell>
          <cell r="D756">
            <v>0</v>
          </cell>
          <cell r="E756">
            <v>0</v>
          </cell>
          <cell r="F756">
            <v>61.08</v>
          </cell>
          <cell r="G756" t="str">
            <v>SINAPI</v>
          </cell>
        </row>
        <row r="757">
          <cell r="A757">
            <v>73419</v>
          </cell>
          <cell r="B757" t="str">
            <v>USINA P/MISTURA BETUM ALTA CLASSE A QUENTE CAPAC 60/90T/H-CP INCL EQUIPE DE OPERACAO</v>
          </cell>
          <cell r="C757" t="str">
            <v>H</v>
          </cell>
          <cell r="D757">
            <v>0</v>
          </cell>
          <cell r="E757">
            <v>0</v>
          </cell>
          <cell r="F757">
            <v>1300.9100000000001</v>
          </cell>
          <cell r="G757" t="str">
            <v>SINAPI</v>
          </cell>
        </row>
        <row r="758">
          <cell r="A758">
            <v>73421</v>
          </cell>
          <cell r="B758" t="str">
            <v>CUSTO HORARIO C/DEPRECIACAO E JUROS - MOTONIVELADORA CATERPILLAR 120 G125 HP</v>
          </cell>
          <cell r="C758" t="str">
            <v>H</v>
          </cell>
          <cell r="D758">
            <v>0</v>
          </cell>
          <cell r="E758">
            <v>0</v>
          </cell>
          <cell r="F758">
            <v>45.9</v>
          </cell>
          <cell r="G758" t="str">
            <v>SINAPI</v>
          </cell>
        </row>
        <row r="759">
          <cell r="A759">
            <v>73425</v>
          </cell>
          <cell r="B759" t="str">
            <v>CUSTO HORARIO COM DEPRECIACAO E JUROS - TRATOR DE ESTEIRAS CATERPILLAR D6D PS - 163 6A - 140 HP</v>
          </cell>
          <cell r="C759" t="str">
            <v>H</v>
          </cell>
          <cell r="D759">
            <v>0</v>
          </cell>
          <cell r="E759">
            <v>0</v>
          </cell>
          <cell r="F759">
            <v>62.47</v>
          </cell>
          <cell r="G759" t="str">
            <v>SINAPI</v>
          </cell>
        </row>
        <row r="760">
          <cell r="A760">
            <v>73428</v>
          </cell>
          <cell r="B760" t="str">
            <v>CUSTO HORARIO PRODUTIVO DIURNO - MARTELETE OU ROMPEDOR ATLAS COPCO -TEX 31</v>
          </cell>
          <cell r="C760" t="str">
            <v>CHP</v>
          </cell>
          <cell r="D760">
            <v>0</v>
          </cell>
          <cell r="E760">
            <v>0</v>
          </cell>
          <cell r="F760">
            <v>16.98</v>
          </cell>
          <cell r="G760" t="str">
            <v>SINAPI</v>
          </cell>
        </row>
        <row r="761">
          <cell r="A761">
            <v>73429</v>
          </cell>
          <cell r="B761" t="str">
            <v>CAMINHAO TANQUE (PIPA) 6.000 L, DIESEL, 132CV, COM MOTORISTA, (CHI).</v>
          </cell>
          <cell r="C761" t="str">
            <v>H</v>
          </cell>
          <cell r="D761">
            <v>0</v>
          </cell>
          <cell r="E761">
            <v>0</v>
          </cell>
          <cell r="F761">
            <v>34.81</v>
          </cell>
          <cell r="G761" t="str">
            <v>SINAPI</v>
          </cell>
        </row>
        <row r="762">
          <cell r="A762">
            <v>73432</v>
          </cell>
          <cell r="B762" t="str">
            <v>CHP - BETONEIRA CAPAC. 320 L, MOTOR DIESEL 6 HP, ALFA 320 OU SIMILAR</v>
          </cell>
          <cell r="C762" t="str">
            <v>H</v>
          </cell>
          <cell r="D762">
            <v>0</v>
          </cell>
          <cell r="E762">
            <v>0</v>
          </cell>
          <cell r="F762">
            <v>16.41</v>
          </cell>
          <cell r="G762" t="str">
            <v>SINAPI</v>
          </cell>
        </row>
        <row r="763">
          <cell r="A763">
            <v>73433</v>
          </cell>
          <cell r="B763" t="str">
            <v>DEPRECIACAO/CAMINHAO CARROCERIA FIXA FORD F-12000 CHASSI 194" - 142CV</v>
          </cell>
          <cell r="C763" t="str">
            <v>H</v>
          </cell>
          <cell r="D763">
            <v>0</v>
          </cell>
          <cell r="E763">
            <v>0</v>
          </cell>
          <cell r="F763">
            <v>13.79</v>
          </cell>
          <cell r="G763" t="str">
            <v>SINAPI</v>
          </cell>
        </row>
        <row r="764">
          <cell r="A764">
            <v>73434</v>
          </cell>
          <cell r="B764" t="str">
            <v>CUSTO HORARIO COM MANUTENCAO - TRATOR DE ESTEIRAS CATERPILLAR D6D PS - 163 6A - 140 HP</v>
          </cell>
          <cell r="C764" t="str">
            <v>H</v>
          </cell>
          <cell r="D764">
            <v>0</v>
          </cell>
          <cell r="E764">
            <v>0</v>
          </cell>
          <cell r="F764">
            <v>35.25</v>
          </cell>
          <cell r="G764" t="str">
            <v>SINAPI</v>
          </cell>
        </row>
        <row r="765">
          <cell r="A765">
            <v>73435</v>
          </cell>
          <cell r="B765" t="str">
            <v>MANUTENCAO - MAQUINA DE DEMARCAR FAIXAS AUTOPROP.</v>
          </cell>
          <cell r="C765" t="str">
            <v>H</v>
          </cell>
          <cell r="D765">
            <v>0</v>
          </cell>
          <cell r="E765">
            <v>0</v>
          </cell>
          <cell r="F765">
            <v>43.08</v>
          </cell>
          <cell r="G765" t="str">
            <v>SINAPI</v>
          </cell>
        </row>
        <row r="766">
          <cell r="A766">
            <v>73437</v>
          </cell>
          <cell r="B766" t="str">
            <v>SERRA CIRCULAR MAKITA 5900B 7` 2,3HP - CHP</v>
          </cell>
          <cell r="C766" t="str">
            <v>H</v>
          </cell>
          <cell r="D766">
            <v>0</v>
          </cell>
          <cell r="E766">
            <v>0</v>
          </cell>
          <cell r="F766">
            <v>13.23</v>
          </cell>
          <cell r="G766" t="str">
            <v>SINAPI</v>
          </cell>
        </row>
        <row r="767">
          <cell r="A767">
            <v>73439</v>
          </cell>
          <cell r="B767" t="str">
            <v>MOTO BOMBA SOBRE RODAS GAS DE 10,5CV A 3600RPM (CI) C/BOMBA CENTRIFUGA AUTO-ESCORVANTE DE ROTOR ABERTO BOCAIS DE 3" - EXCL OPERADOR</v>
          </cell>
          <cell r="C767" t="str">
            <v>H</v>
          </cell>
          <cell r="D767">
            <v>0</v>
          </cell>
          <cell r="E767">
            <v>0</v>
          </cell>
          <cell r="F767">
            <v>2.9</v>
          </cell>
          <cell r="G767" t="str">
            <v>SINAPI</v>
          </cell>
        </row>
        <row r="768">
          <cell r="A768">
            <v>73440</v>
          </cell>
          <cell r="B768" t="str">
            <v>USINA DOSADOR/MISTURADOR AGREG CONCR C/SILO CIM P/50T (CI) INCL MAO-DE-OBRA P/ALIMENTACAO E OPERACAO DA CENTRAL</v>
          </cell>
          <cell r="C768" t="str">
            <v>H</v>
          </cell>
          <cell r="D768">
            <v>0</v>
          </cell>
          <cell r="E768">
            <v>0</v>
          </cell>
          <cell r="F768">
            <v>154.13999999999999</v>
          </cell>
          <cell r="G768" t="str">
            <v>SINAPI</v>
          </cell>
        </row>
        <row r="769">
          <cell r="A769">
            <v>73441</v>
          </cell>
          <cell r="B769" t="str">
            <v>USINA DOSADORA/MIST AGREG CONCR C/SILO CIM P/50T (CP) INCL MAO-DE-OBRA P/ALIMENTACAO E OPER</v>
          </cell>
          <cell r="C769" t="str">
            <v>H</v>
          </cell>
          <cell r="D769">
            <v>0</v>
          </cell>
          <cell r="E769">
            <v>0</v>
          </cell>
          <cell r="F769">
            <v>196.39</v>
          </cell>
          <cell r="G769" t="str">
            <v>SINAPI</v>
          </cell>
        </row>
        <row r="770">
          <cell r="A770">
            <v>73443</v>
          </cell>
          <cell r="B770" t="str">
            <v>CUSTO HORARIO C/MANUTENCAO - MOTONIVELADORA CATERPILLAR 120 G - 125 HP</v>
          </cell>
          <cell r="C770" t="str">
            <v>H</v>
          </cell>
          <cell r="D770">
            <v>0</v>
          </cell>
          <cell r="E770">
            <v>0</v>
          </cell>
          <cell r="F770">
            <v>35.119999999999997</v>
          </cell>
          <cell r="G770" t="str">
            <v>SINAPI</v>
          </cell>
        </row>
        <row r="771">
          <cell r="A771">
            <v>73445</v>
          </cell>
          <cell r="B771" t="str">
            <v>CAIACAO INT OU EXT SOBRE REVESTIMENTO LISO C/ADOCAO DE FIXADOR COM DUAS DEMAOS</v>
          </cell>
          <cell r="C771" t="str">
            <v>M2</v>
          </cell>
          <cell r="D771">
            <v>0</v>
          </cell>
          <cell r="E771">
            <v>0</v>
          </cell>
          <cell r="F771">
            <v>4.79</v>
          </cell>
          <cell r="G771" t="str">
            <v>SINAPI</v>
          </cell>
        </row>
        <row r="772">
          <cell r="A772">
            <v>73446</v>
          </cell>
          <cell r="B772" t="str">
            <v>PINTURA DE SUPERFICIE C/TINTA GRAFITE</v>
          </cell>
          <cell r="C772" t="str">
            <v>M2</v>
          </cell>
          <cell r="D772">
            <v>0</v>
          </cell>
          <cell r="E772">
            <v>0</v>
          </cell>
          <cell r="F772">
            <v>12.05</v>
          </cell>
          <cell r="G772" t="str">
            <v>SINAPI</v>
          </cell>
        </row>
        <row r="773">
          <cell r="A773">
            <v>73447</v>
          </cell>
          <cell r="B773" t="str">
            <v>ESCAVACAO MANUAL DE VALAS EM TERRA COMPACTA, PROF. 2 M &lt; H &lt;= 3 M</v>
          </cell>
          <cell r="C773" t="str">
            <v>M3</v>
          </cell>
          <cell r="D773">
            <v>0</v>
          </cell>
          <cell r="E773">
            <v>0</v>
          </cell>
          <cell r="F773">
            <v>31.61</v>
          </cell>
          <cell r="G773" t="str">
            <v>SINAPI</v>
          </cell>
        </row>
        <row r="774">
          <cell r="A774">
            <v>73448</v>
          </cell>
          <cell r="B774" t="str">
            <v>BOMBA C/MOTOR A GASOLINA AUTOESCORVANTE PARA AGUA SUJA - 3/4 HP MANUTENCAO</v>
          </cell>
          <cell r="C774" t="str">
            <v>H</v>
          </cell>
          <cell r="D774">
            <v>0</v>
          </cell>
          <cell r="E774">
            <v>0</v>
          </cell>
          <cell r="F774">
            <v>0.13</v>
          </cell>
          <cell r="G774" t="str">
            <v>SINAPI</v>
          </cell>
        </row>
        <row r="775">
          <cell r="A775">
            <v>73450</v>
          </cell>
          <cell r="B775" t="str">
            <v>CUSTO HORARIO IMPRODUTIVO DIURNO - MARTELETE OU ROMPEDOR ATLAS COPCO -TEX 31</v>
          </cell>
          <cell r="C775" t="str">
            <v>CHI</v>
          </cell>
          <cell r="D775">
            <v>0</v>
          </cell>
          <cell r="E775">
            <v>0</v>
          </cell>
          <cell r="F775">
            <v>14.37</v>
          </cell>
          <cell r="G775" t="str">
            <v>SINAPI</v>
          </cell>
        </row>
        <row r="776">
          <cell r="A776">
            <v>73451</v>
          </cell>
          <cell r="B776" t="str">
            <v>TRATOR ESTEIRAS DIESEL APROX 200CV C/LAMINA 2500KG (CUSTO PRODUTIVO) INCL OPERADOR</v>
          </cell>
          <cell r="C776" t="str">
            <v>H</v>
          </cell>
          <cell r="D776">
            <v>0</v>
          </cell>
          <cell r="E776">
            <v>0</v>
          </cell>
          <cell r="F776">
            <v>224.84</v>
          </cell>
          <cell r="G776" t="str">
            <v>SINAPI</v>
          </cell>
        </row>
        <row r="777">
          <cell r="A777">
            <v>73452</v>
          </cell>
          <cell r="B777" t="str">
            <v>MOTONIVELADORA MOTOR DIESEL 125CV INCL OPERADOR (CP)</v>
          </cell>
          <cell r="C777" t="str">
            <v>H</v>
          </cell>
          <cell r="D777">
            <v>0</v>
          </cell>
          <cell r="E777">
            <v>0</v>
          </cell>
          <cell r="F777">
            <v>184.5</v>
          </cell>
          <cell r="G777" t="str">
            <v>SINAPI</v>
          </cell>
        </row>
        <row r="778">
          <cell r="A778">
            <v>73453</v>
          </cell>
          <cell r="B778" t="str">
            <v>TRATOR DE PNEUS MOTOR DIESEL 61CV INCL OPERADOR (CP)</v>
          </cell>
          <cell r="C778" t="str">
            <v>H</v>
          </cell>
          <cell r="D778">
            <v>0</v>
          </cell>
          <cell r="E778">
            <v>0</v>
          </cell>
          <cell r="F778">
            <v>53.24</v>
          </cell>
          <cell r="G778" t="str">
            <v>SINAPI</v>
          </cell>
        </row>
        <row r="779">
          <cell r="A779">
            <v>73456</v>
          </cell>
          <cell r="B779" t="str">
            <v>MANUTENCAO/CAMINHAO CARROCERIA FIXA FORD F-12000 - 142CV</v>
          </cell>
          <cell r="C779" t="str">
            <v>H</v>
          </cell>
          <cell r="D779">
            <v>0</v>
          </cell>
          <cell r="E779">
            <v>0</v>
          </cell>
          <cell r="F779">
            <v>11.04</v>
          </cell>
          <cell r="G779" t="str">
            <v>SINAPI</v>
          </cell>
        </row>
        <row r="780">
          <cell r="A780">
            <v>73457</v>
          </cell>
          <cell r="B780" t="str">
            <v>CUSTO HORARIO C/MATERIAIS NA OPERACAO - MOTONIVELADORA CATERPILLAR 120G - 125 HP</v>
          </cell>
          <cell r="C780" t="str">
            <v>H</v>
          </cell>
          <cell r="D780">
            <v>0</v>
          </cell>
          <cell r="E780">
            <v>0</v>
          </cell>
          <cell r="F780">
            <v>60.22</v>
          </cell>
          <cell r="G780" t="str">
            <v>SINAPI</v>
          </cell>
        </row>
        <row r="781">
          <cell r="A781">
            <v>73458</v>
          </cell>
          <cell r="B781" t="str">
            <v>CUSTO HORARIO COM MATERIAIS NA OPERACAO - TRATOR DE ESTEIRAS CATERPILLAR D6D PS - 163 6A - 140  HP</v>
          </cell>
          <cell r="C781" t="str">
            <v>H</v>
          </cell>
          <cell r="D781">
            <v>0</v>
          </cell>
          <cell r="E781">
            <v>0</v>
          </cell>
          <cell r="F781">
            <v>60.22</v>
          </cell>
          <cell r="G781" t="str">
            <v>SINAPI</v>
          </cell>
        </row>
        <row r="782">
          <cell r="A782">
            <v>73459</v>
          </cell>
          <cell r="B782" t="str">
            <v>CUSTOS C/MATERIAL OPERCAO -MAQUINA DE DEMARCAR FAIXAS AUTO</v>
          </cell>
          <cell r="C782" t="str">
            <v>H</v>
          </cell>
          <cell r="D782">
            <v>0</v>
          </cell>
          <cell r="E782">
            <v>0</v>
          </cell>
          <cell r="F782">
            <v>12.9</v>
          </cell>
          <cell r="G782" t="str">
            <v>SINAPI</v>
          </cell>
        </row>
        <row r="783">
          <cell r="A783">
            <v>73463</v>
          </cell>
          <cell r="B783" t="str">
            <v>MOTO BOMBA SOBRE RODAS GAS DE 10,5CV A 3600RPM (CP) C/BOMBA CENTRIFUGA AUTO-ESCORVANTE DE ROTOR ABERTO BOCAIS DE 3" - EXCL OPERADOR</v>
          </cell>
          <cell r="C783" t="str">
            <v>H</v>
          </cell>
          <cell r="D783">
            <v>0</v>
          </cell>
          <cell r="E783">
            <v>0</v>
          </cell>
          <cell r="F783">
            <v>17.190000000000001</v>
          </cell>
          <cell r="G783" t="str">
            <v>SINAPI</v>
          </cell>
        </row>
        <row r="784">
          <cell r="A784">
            <v>73464</v>
          </cell>
          <cell r="B784" t="str">
            <v>CHP MAQUINA PROJETORA DE CONCRETO</v>
          </cell>
          <cell r="C784" t="str">
            <v>H</v>
          </cell>
          <cell r="D784">
            <v>0</v>
          </cell>
          <cell r="E784">
            <v>0</v>
          </cell>
          <cell r="F784">
            <v>16.41</v>
          </cell>
          <cell r="G784" t="str">
            <v>SINAPI</v>
          </cell>
        </row>
        <row r="785">
          <cell r="A785">
            <v>73476</v>
          </cell>
          <cell r="B785" t="str">
            <v>MOTONIVELADORA MOTOR DIESEL 125CV INCL OPERADOR (CI)</v>
          </cell>
          <cell r="C785" t="str">
            <v>H</v>
          </cell>
          <cell r="D785">
            <v>0</v>
          </cell>
          <cell r="E785">
            <v>0</v>
          </cell>
          <cell r="F785">
            <v>83.35</v>
          </cell>
          <cell r="G785" t="str">
            <v>SINAPI</v>
          </cell>
        </row>
        <row r="786">
          <cell r="A786">
            <v>73478</v>
          </cell>
          <cell r="B786" t="str">
            <v>MAQUINA DE JUNTAS GAS 8,25CV PART MANUAL (CP) INCL OPERADOR</v>
          </cell>
          <cell r="C786" t="str">
            <v>H</v>
          </cell>
          <cell r="D786">
            <v>0</v>
          </cell>
          <cell r="E786">
            <v>0</v>
          </cell>
          <cell r="F786">
            <v>75.989999999999995</v>
          </cell>
          <cell r="G786" t="str">
            <v>SINAPI</v>
          </cell>
        </row>
        <row r="787">
          <cell r="A787">
            <v>73479</v>
          </cell>
          <cell r="B787" t="str">
            <v>DISTRIBUIDOR BETUME SOB PRESSAO GAS (CP) SOBRE CHASSIS CAMINHAO -INCL ESTE C/MOTORISTA</v>
          </cell>
          <cell r="C787" t="str">
            <v>H</v>
          </cell>
          <cell r="D787">
            <v>0</v>
          </cell>
          <cell r="E787">
            <v>0</v>
          </cell>
          <cell r="F787">
            <v>166.16</v>
          </cell>
          <cell r="G787" t="str">
            <v>SINAPI</v>
          </cell>
        </row>
        <row r="788">
          <cell r="A788">
            <v>73481</v>
          </cell>
          <cell r="B788" t="str">
            <v>ESCAVACAO MANUAL DE VALAS EM TERRA COMPACTA, PROF. DE 0 M &lt; H &lt;= 1 M</v>
          </cell>
          <cell r="C788" t="str">
            <v>M3</v>
          </cell>
          <cell r="D788">
            <v>0</v>
          </cell>
          <cell r="E788">
            <v>0</v>
          </cell>
          <cell r="F788">
            <v>23.36</v>
          </cell>
          <cell r="G788" t="str">
            <v>SINAPI</v>
          </cell>
        </row>
        <row r="789">
          <cell r="A789">
            <v>73483</v>
          </cell>
          <cell r="B789" t="str">
            <v>CUSTOS C/MAO-DE-OBRA NA OPERACAO/CAMINHAO CARROCERIA FIXA FORD F-12000 - 142HP</v>
          </cell>
          <cell r="C789" t="str">
            <v>H</v>
          </cell>
          <cell r="D789">
            <v>0</v>
          </cell>
          <cell r="E789">
            <v>0</v>
          </cell>
          <cell r="F789">
            <v>15.04</v>
          </cell>
          <cell r="G789" t="str">
            <v>SINAPI</v>
          </cell>
        </row>
        <row r="790">
          <cell r="A790">
            <v>73484</v>
          </cell>
          <cell r="B790" t="str">
            <v>CUSTO HORARIO C/MAO-DE-OBRA NA OPERACAO - MOTONIVELADORA CATERPILLAR 120G - 125 HP</v>
          </cell>
          <cell r="C790" t="str">
            <v>H</v>
          </cell>
          <cell r="D790">
            <v>0</v>
          </cell>
          <cell r="E790">
            <v>0</v>
          </cell>
          <cell r="F790">
            <v>11.97</v>
          </cell>
          <cell r="G790" t="str">
            <v>SINAPI</v>
          </cell>
        </row>
        <row r="791">
          <cell r="A791">
            <v>73486</v>
          </cell>
          <cell r="B791" t="str">
            <v>MARCO MADEIRA REGIONAL 1A 7X3,5CM - P</v>
          </cell>
          <cell r="C791" t="str">
            <v>M</v>
          </cell>
          <cell r="D791">
            <v>0</v>
          </cell>
          <cell r="E791">
            <v>0</v>
          </cell>
          <cell r="F791">
            <v>19.149999999999999</v>
          </cell>
          <cell r="G791" t="str">
            <v>SINAPI</v>
          </cell>
        </row>
        <row r="792">
          <cell r="A792">
            <v>73487</v>
          </cell>
          <cell r="B792" t="str">
            <v>SERRA CIRCULAR MAKITA 5900B 7` 2,3HP - CHI</v>
          </cell>
          <cell r="C792" t="str">
            <v>H</v>
          </cell>
          <cell r="D792">
            <v>0</v>
          </cell>
          <cell r="E792">
            <v>0</v>
          </cell>
          <cell r="F792">
            <v>10.09</v>
          </cell>
          <cell r="G792" t="str">
            <v>SINAPI</v>
          </cell>
        </row>
        <row r="793">
          <cell r="A793">
            <v>73491</v>
          </cell>
          <cell r="B793" t="str">
            <v>MAQUINA POLIDORA 4HP 12A 220V EXCL ESMERIL E OPERADOR (CP)</v>
          </cell>
          <cell r="C793" t="str">
            <v>H</v>
          </cell>
          <cell r="D793">
            <v>0</v>
          </cell>
          <cell r="E793">
            <v>0</v>
          </cell>
          <cell r="F793">
            <v>2.37</v>
          </cell>
          <cell r="G793" t="str">
            <v>SINAPI</v>
          </cell>
        </row>
        <row r="794">
          <cell r="A794">
            <v>73495</v>
          </cell>
          <cell r="B794" t="str">
            <v>TRATOR ESTEIRAS DIESEL APROX 335CV C/LAMINA 5000KG (CP) INCL OPERADOR</v>
          </cell>
          <cell r="C794" t="str">
            <v>H</v>
          </cell>
          <cell r="D794">
            <v>0</v>
          </cell>
          <cell r="E794">
            <v>0</v>
          </cell>
          <cell r="F794">
            <v>523.32000000000005</v>
          </cell>
          <cell r="G794" t="str">
            <v>SINAPI</v>
          </cell>
        </row>
        <row r="795">
          <cell r="A795">
            <v>73496</v>
          </cell>
          <cell r="B795" t="str">
            <v>SOCADOR PNEUMATICO 18,5KG CONSUMO AR 0,82M3/M (CP) INCL OPERADOR</v>
          </cell>
          <cell r="C795" t="str">
            <v>H</v>
          </cell>
          <cell r="D795">
            <v>0</v>
          </cell>
          <cell r="E795">
            <v>0</v>
          </cell>
          <cell r="F795">
            <v>2.85</v>
          </cell>
          <cell r="G795" t="str">
            <v>SINAPI</v>
          </cell>
        </row>
        <row r="796">
          <cell r="A796">
            <v>73497</v>
          </cell>
          <cell r="B796" t="str">
            <v>CHP - COMPRESSOR DE 760PCM, MOTOR DIESEL 269HP, ATLAS COPCO, MOD XA360 SB, OU SIMILAR</v>
          </cell>
          <cell r="C796" t="str">
            <v>H</v>
          </cell>
          <cell r="D796">
            <v>0</v>
          </cell>
          <cell r="E796">
            <v>0</v>
          </cell>
          <cell r="F796">
            <v>135.63999999999999</v>
          </cell>
          <cell r="G796" t="str">
            <v>SINAPI</v>
          </cell>
        </row>
        <row r="797">
          <cell r="A797">
            <v>73501</v>
          </cell>
          <cell r="B797" t="str">
            <v>CUSTO HORARIO PRODUTIVO DIURNO - GUINCHO 8 T MUNCK - 640/18 SEM CAMINHAO MERCEDES BENZ 1418/51 184 HP</v>
          </cell>
          <cell r="C797" t="str">
            <v>CHP</v>
          </cell>
          <cell r="D797">
            <v>0</v>
          </cell>
          <cell r="E797">
            <v>0</v>
          </cell>
          <cell r="F797">
            <v>99.53</v>
          </cell>
          <cell r="G797" t="str">
            <v>SINAPI</v>
          </cell>
        </row>
        <row r="798">
          <cell r="A798">
            <v>73529</v>
          </cell>
          <cell r="B798" t="str">
            <v>INSTALACAO DE AQUECIMENTO E ARMAZENAMENTO DE ASFALTO (CP) EM 2 TANQUES DE 30000L CADA - INCL OPERADOR</v>
          </cell>
          <cell r="C798" t="str">
            <v>H</v>
          </cell>
          <cell r="D798">
            <v>0</v>
          </cell>
          <cell r="E798">
            <v>0</v>
          </cell>
          <cell r="F798">
            <v>58.5</v>
          </cell>
          <cell r="G798" t="str">
            <v>SINAPI</v>
          </cell>
        </row>
        <row r="799">
          <cell r="A799">
            <v>73531</v>
          </cell>
          <cell r="B799" t="str">
            <v>ALUGUEL CAMINHAO BASCUL NO TOCO 4M3 MOTOR DIESEL 85CV (CP) C/MOTORISTA</v>
          </cell>
          <cell r="C799" t="str">
            <v>H</v>
          </cell>
          <cell r="D799">
            <v>0</v>
          </cell>
          <cell r="E799">
            <v>0</v>
          </cell>
          <cell r="F799">
            <v>78.88</v>
          </cell>
          <cell r="G799" t="str">
            <v>SINAPI</v>
          </cell>
        </row>
        <row r="800">
          <cell r="A800">
            <v>73532</v>
          </cell>
          <cell r="B800" t="str">
            <v>CUSTO HORARIO PRODUTIVO - TALHA MANUAL</v>
          </cell>
          <cell r="C800" t="str">
            <v>CHP</v>
          </cell>
          <cell r="D800">
            <v>0</v>
          </cell>
          <cell r="E800">
            <v>0</v>
          </cell>
          <cell r="F800">
            <v>0.4</v>
          </cell>
          <cell r="G800" t="str">
            <v>SINAPI</v>
          </cell>
        </row>
        <row r="801">
          <cell r="A801">
            <v>73534</v>
          </cell>
          <cell r="B801" t="str">
            <v>CUSTO HORARIO IMPRODUTIVO DIURNO-RETRO-ESCAVADEIRA SOBRE RODAS - CASE 580 H - 74 HP</v>
          </cell>
          <cell r="C801" t="str">
            <v>CHI</v>
          </cell>
          <cell r="D801">
            <v>0</v>
          </cell>
          <cell r="E801">
            <v>0</v>
          </cell>
          <cell r="F801">
            <v>47.13</v>
          </cell>
          <cell r="G801" t="str">
            <v>SINAPI</v>
          </cell>
        </row>
        <row r="802">
          <cell r="A802">
            <v>73535</v>
          </cell>
          <cell r="B802" t="str">
            <v>CHP - CAMINHAO C/GUINCHO 6T, MOTOR DIESEL 136HP, M. BENZ MOD L1214,MUNCK MOD, M 640/18, OU SIMILAR</v>
          </cell>
          <cell r="C802" t="str">
            <v>H</v>
          </cell>
          <cell r="D802">
            <v>0</v>
          </cell>
          <cell r="E802">
            <v>0</v>
          </cell>
          <cell r="F802">
            <v>126</v>
          </cell>
          <cell r="G802" t="str">
            <v>SINAPI</v>
          </cell>
        </row>
        <row r="803">
          <cell r="A803">
            <v>73553</v>
          </cell>
          <cell r="B803" t="str">
            <v>MAQUINA DE PINTAR FAIXA CONSMAQ FX24 14HP - CHP</v>
          </cell>
          <cell r="C803" t="str">
            <v>H</v>
          </cell>
          <cell r="D803">
            <v>0</v>
          </cell>
          <cell r="E803">
            <v>0</v>
          </cell>
          <cell r="F803">
            <v>186.79</v>
          </cell>
          <cell r="G803" t="str">
            <v>SINAPI</v>
          </cell>
        </row>
        <row r="804">
          <cell r="A804">
            <v>73557</v>
          </cell>
          <cell r="B804" t="str">
            <v>MAQUINA POLIDORA 4HP 12AMP 220V EXCL ESMERIL E OPERADOR (CI)</v>
          </cell>
          <cell r="C804" t="str">
            <v>H</v>
          </cell>
          <cell r="D804">
            <v>0</v>
          </cell>
          <cell r="E804">
            <v>0</v>
          </cell>
          <cell r="F804">
            <v>0.94</v>
          </cell>
          <cell r="G804" t="str">
            <v>SINAPI</v>
          </cell>
        </row>
        <row r="805">
          <cell r="A805">
            <v>73558</v>
          </cell>
          <cell r="B805" t="str">
            <v>LOCAÇÃO DE EXTRUSORA DE GUIAS E SARJETAS SEM FORMAS, MOTOR DIESEL DE 14CV, EXCLUSIVE OPERADOR (CI)</v>
          </cell>
          <cell r="C805" t="str">
            <v>H</v>
          </cell>
          <cell r="D805">
            <v>0</v>
          </cell>
          <cell r="E805">
            <v>0</v>
          </cell>
          <cell r="F805">
            <v>7.47</v>
          </cell>
          <cell r="G805" t="str">
            <v>SINAPI</v>
          </cell>
        </row>
        <row r="806">
          <cell r="A806">
            <v>73559</v>
          </cell>
          <cell r="B806" t="str">
            <v>USINA PRE-MISTURADORA DE SOLOS CAPAC 350/600T/H (CI) INCL EQUIPE DE OPERACAO</v>
          </cell>
          <cell r="C806" t="str">
            <v>H</v>
          </cell>
          <cell r="D806">
            <v>0</v>
          </cell>
          <cell r="E806">
            <v>0</v>
          </cell>
          <cell r="F806">
            <v>167.14</v>
          </cell>
          <cell r="G806" t="str">
            <v>SINAPI</v>
          </cell>
        </row>
        <row r="807">
          <cell r="A807">
            <v>73560</v>
          </cell>
          <cell r="B807" t="str">
            <v>SOCADOR PNEUMATICO 18.5KG CONSUMO AR 0,82M3/M (CI) INCL OPERADOR</v>
          </cell>
          <cell r="C807" t="str">
            <v>H</v>
          </cell>
          <cell r="D807">
            <v>0</v>
          </cell>
          <cell r="E807">
            <v>0</v>
          </cell>
          <cell r="F807">
            <v>2.2000000000000002</v>
          </cell>
          <cell r="G807" t="str">
            <v>SINAPI</v>
          </cell>
        </row>
        <row r="808">
          <cell r="A808">
            <v>73563</v>
          </cell>
          <cell r="B808" t="str">
            <v>TRATOR ESTEIRAS DIESEL APROX 335CV C/LAMINA 5000KG (CI) INCL OPERADOR</v>
          </cell>
          <cell r="C808" t="str">
            <v>H</v>
          </cell>
          <cell r="D808">
            <v>0</v>
          </cell>
          <cell r="E808">
            <v>0</v>
          </cell>
          <cell r="F808">
            <v>222.79</v>
          </cell>
          <cell r="G808" t="str">
            <v>SINAPI</v>
          </cell>
        </row>
        <row r="809">
          <cell r="A809">
            <v>73582</v>
          </cell>
          <cell r="B809" t="str">
            <v>TRATOR ESTEIRAS DIESEL APROX 200CV C/LAMINA 2500KG (CF) INCL OPERADOR</v>
          </cell>
          <cell r="C809" t="str">
            <v>H</v>
          </cell>
          <cell r="D809">
            <v>0</v>
          </cell>
          <cell r="E809">
            <v>0</v>
          </cell>
          <cell r="F809">
            <v>122.75</v>
          </cell>
          <cell r="G809" t="str">
            <v>SINAPI</v>
          </cell>
        </row>
        <row r="810">
          <cell r="A810">
            <v>73601</v>
          </cell>
          <cell r="B810" t="str">
            <v>GRUPO GERADOR TRANSPORTAVEL SOBRE RODAS 60/66KVA (CF) DIESEL 85CV EXCL OPERADOR</v>
          </cell>
          <cell r="C810" t="str">
            <v>H</v>
          </cell>
          <cell r="D810">
            <v>0</v>
          </cell>
          <cell r="E810">
            <v>0</v>
          </cell>
          <cell r="F810">
            <v>4.32</v>
          </cell>
          <cell r="G810" t="str">
            <v>SINAPI</v>
          </cell>
        </row>
        <row r="811">
          <cell r="A811">
            <v>73602</v>
          </cell>
          <cell r="B811" t="str">
            <v>EQUIPAMENTO P/LIMP E DESOBSTRUCAO GALERIAS ESG/AGUAS PLUV-CP- TIPO BUCKET MACHINE COMPLETA COM CACAMBA E 60 VARETAS - INCL OPERADOR</v>
          </cell>
          <cell r="C811" t="str">
            <v>H</v>
          </cell>
          <cell r="D811">
            <v>0</v>
          </cell>
          <cell r="E811">
            <v>0</v>
          </cell>
          <cell r="F811">
            <v>29.79</v>
          </cell>
          <cell r="G811" t="str">
            <v>SINAPI</v>
          </cell>
        </row>
        <row r="812">
          <cell r="A812">
            <v>73709</v>
          </cell>
          <cell r="B812" t="str">
            <v>GRUPO GERADOR ESTACIONARIO C/ALTERNADOR 125/145KVA (CI) DIESEL 165CV EXCL OPERADOR</v>
          </cell>
          <cell r="C812" t="str">
            <v>H</v>
          </cell>
          <cell r="D812">
            <v>0</v>
          </cell>
          <cell r="E812">
            <v>0</v>
          </cell>
          <cell r="F812">
            <v>6.41</v>
          </cell>
          <cell r="G812" t="str">
            <v>SINAPI</v>
          </cell>
        </row>
        <row r="813">
          <cell r="A813">
            <v>73712</v>
          </cell>
          <cell r="B813" t="str">
            <v>EQUIPAMENTO ROTATIVO PARA DESOBSTRUCAO E LIMPEZA DE GALERIAS TP BUCKET MACHINE (CP) CONSIDERANDO APENAS A MANUTENCAO E MATERIAL DE OPERAÇÃO</v>
          </cell>
          <cell r="C813" t="str">
            <v>H</v>
          </cell>
          <cell r="D813">
            <v>0</v>
          </cell>
          <cell r="E813">
            <v>0</v>
          </cell>
          <cell r="F813">
            <v>16.87</v>
          </cell>
          <cell r="G813" t="str">
            <v>SINAPI</v>
          </cell>
        </row>
        <row r="814">
          <cell r="A814">
            <v>74029</v>
          </cell>
          <cell r="B814" t="str">
            <v>BETONEIRAS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 t="str">
            <v>SINAPI</v>
          </cell>
        </row>
        <row r="815">
          <cell r="A815" t="str">
            <v>74029/001</v>
          </cell>
          <cell r="B815" t="str">
            <v>BETONEIRA DIESEL 580L (CP) MISTURA SECA, CARREGAMENTO MECANICO E TAMBOR REVERSÍVEL. - EXCLUSIVE OPERADOR</v>
          </cell>
          <cell r="C815" t="str">
            <v>H</v>
          </cell>
          <cell r="D815">
            <v>0</v>
          </cell>
          <cell r="E815">
            <v>0</v>
          </cell>
          <cell r="F815">
            <v>13.72</v>
          </cell>
          <cell r="G815" t="str">
            <v>SINAPI</v>
          </cell>
        </row>
        <row r="816">
          <cell r="A816" t="str">
            <v>74029/002</v>
          </cell>
          <cell r="B816" t="str">
            <v>BETONEIRA DIESEL, 580L (CI) MISTURA SECA, CARREGADOR MECANICO E TAMBORREVERSÍVEL.- EXCLUSIVE OPERADOR</v>
          </cell>
          <cell r="C816" t="str">
            <v>H</v>
          </cell>
          <cell r="D816">
            <v>0</v>
          </cell>
          <cell r="E816">
            <v>0</v>
          </cell>
          <cell r="F816">
            <v>4.6399999999999997</v>
          </cell>
          <cell r="G816" t="str">
            <v>SINAPI</v>
          </cell>
        </row>
        <row r="817">
          <cell r="A817">
            <v>74030</v>
          </cell>
          <cell r="B817" t="str">
            <v>GUINDASTES E/OU BRAÇO MECÂNICO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 t="str">
            <v>SINAPI</v>
          </cell>
        </row>
        <row r="818">
          <cell r="A818" t="str">
            <v>74030/001</v>
          </cell>
          <cell r="B818" t="str">
            <v>GUINDAUTO (CI) CAP.3,5 TON., MONTADO SOBRE CAMINHÃO TOCO (EXCL. O CAMINHÃO) APROX.2,0M DE ALCANCE HORIZONTAL, 7,0 NA VERTICAL.  EXCL. OPERADOR</v>
          </cell>
          <cell r="C818" t="str">
            <v>H</v>
          </cell>
          <cell r="D818">
            <v>0</v>
          </cell>
          <cell r="E818">
            <v>0</v>
          </cell>
          <cell r="F818">
            <v>21.79</v>
          </cell>
          <cell r="G818" t="str">
            <v>SINAPI</v>
          </cell>
        </row>
        <row r="819">
          <cell r="A819" t="str">
            <v>74030/002</v>
          </cell>
          <cell r="B819" t="str">
            <v>GUINDAUTO (CP) CARGA MAX 3,25T (A 2M) E 1,62T (A 4M), ALTURA MAX = 6,6M, MONTADO SOBRE CAMINHÃO TOCO (EXCL. O CAMINHÃO E OPERADOR).</v>
          </cell>
          <cell r="C819" t="str">
            <v>H</v>
          </cell>
          <cell r="D819">
            <v>0</v>
          </cell>
          <cell r="E819">
            <v>0</v>
          </cell>
          <cell r="F819">
            <v>24.32</v>
          </cell>
          <cell r="G819" t="str">
            <v>SINAPI</v>
          </cell>
        </row>
        <row r="820">
          <cell r="A820">
            <v>74035</v>
          </cell>
          <cell r="B820" t="str">
            <v>CARREGADOR FRONTAL / PÁ CARREGADEIRA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 t="str">
            <v>SINAPI</v>
          </cell>
        </row>
        <row r="821">
          <cell r="A821" t="str">
            <v>74035/001</v>
          </cell>
          <cell r="B821" t="str">
            <v>CARREGADOR FRONTAL (PA CARREGADEIRA) SOBRE RODAS 105HP CAPACIDADE DA CAÇAMBA 1,4 A 1,7M3 - CHP - INCLUSIVE OPERADOR</v>
          </cell>
          <cell r="C821" t="str">
            <v>H</v>
          </cell>
          <cell r="D821">
            <v>0</v>
          </cell>
          <cell r="E821">
            <v>0</v>
          </cell>
          <cell r="F821">
            <v>117.81</v>
          </cell>
          <cell r="G821" t="str">
            <v>SINAPI</v>
          </cell>
        </row>
        <row r="822">
          <cell r="A822">
            <v>74036</v>
          </cell>
          <cell r="B822" t="str">
            <v>TRATOR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 t="str">
            <v>SINAPI</v>
          </cell>
        </row>
        <row r="823">
          <cell r="A823" t="str">
            <v>74036/001</v>
          </cell>
          <cell r="B823" t="str">
            <v>TRATOR DE ESTEIRAS, 153HP - CHI - INCLUSIVE OPERADOR</v>
          </cell>
          <cell r="C823" t="str">
            <v>H</v>
          </cell>
          <cell r="D823">
            <v>0</v>
          </cell>
          <cell r="E823">
            <v>0</v>
          </cell>
          <cell r="F823">
            <v>97.23</v>
          </cell>
          <cell r="G823" t="str">
            <v>SINAPI</v>
          </cell>
        </row>
        <row r="824">
          <cell r="A824" t="str">
            <v>74036/002</v>
          </cell>
          <cell r="B824" t="str">
            <v>TRATOR ESTEIRAS DIESEL 140CV - CHP - INCLUSIVE OPERADOR</v>
          </cell>
          <cell r="C824" t="str">
            <v>H</v>
          </cell>
          <cell r="D824">
            <v>0</v>
          </cell>
          <cell r="E824">
            <v>0</v>
          </cell>
          <cell r="F824">
            <v>220.61</v>
          </cell>
          <cell r="G824" t="str">
            <v>SINAPI</v>
          </cell>
        </row>
        <row r="825">
          <cell r="A825">
            <v>74037</v>
          </cell>
          <cell r="B825" t="str">
            <v>CAMINHÃO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 t="str">
            <v>SINAPI</v>
          </cell>
        </row>
        <row r="826">
          <cell r="A826" t="str">
            <v>74037/001</v>
          </cell>
          <cell r="B826" t="str">
            <v>CAMINHÃO BASCULANTE TOCO 4M3, MOTOR DIESEL 160CV COM MOTORISTA</v>
          </cell>
          <cell r="C826" t="str">
            <v>H</v>
          </cell>
          <cell r="D826">
            <v>0</v>
          </cell>
          <cell r="E826">
            <v>0</v>
          </cell>
          <cell r="F826">
            <v>86.24</v>
          </cell>
          <cell r="G826" t="str">
            <v>SINAPI</v>
          </cell>
        </row>
        <row r="827">
          <cell r="A827">
            <v>74040</v>
          </cell>
          <cell r="B827" t="str">
            <v>SOQUETE COMPACTADOR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 t="str">
            <v>SINAPI</v>
          </cell>
        </row>
        <row r="828">
          <cell r="A828" t="str">
            <v>74040/002</v>
          </cell>
          <cell r="B828" t="str">
            <v>SOQUETE COMPACTADOR 72KG, GASOLINA, 3HP, (CHI), EXCLUSIVE OPERADOR.</v>
          </cell>
          <cell r="C828" t="str">
            <v>H</v>
          </cell>
          <cell r="D828">
            <v>0</v>
          </cell>
          <cell r="E828">
            <v>0</v>
          </cell>
          <cell r="F828">
            <v>2.52</v>
          </cell>
          <cell r="G828" t="str">
            <v>SINAPI</v>
          </cell>
        </row>
        <row r="829">
          <cell r="A829">
            <v>83354</v>
          </cell>
          <cell r="B829" t="str">
            <v>DEPRECIAÇAO E JUROS - CAMINHAO BASCULANTE TRUCADO - CARGA UTIL = 10 M3 , 16,3 T</v>
          </cell>
          <cell r="C829" t="str">
            <v>H</v>
          </cell>
          <cell r="D829">
            <v>0</v>
          </cell>
          <cell r="E829">
            <v>0</v>
          </cell>
          <cell r="F829">
            <v>20.079999999999998</v>
          </cell>
          <cell r="G829" t="str">
            <v>SINAPI</v>
          </cell>
        </row>
        <row r="830">
          <cell r="A830">
            <v>83355</v>
          </cell>
          <cell r="B830" t="str">
            <v>MANUTENCAO - CAMINHAO BASCULANTE TRUCADO - CARGA UTIL = 10 M3, 16,3 TON</v>
          </cell>
          <cell r="C830" t="str">
            <v>H</v>
          </cell>
          <cell r="D830">
            <v>0</v>
          </cell>
          <cell r="E830">
            <v>0</v>
          </cell>
          <cell r="F830">
            <v>22.59</v>
          </cell>
          <cell r="G830" t="str">
            <v>SINAPI</v>
          </cell>
        </row>
        <row r="831">
          <cell r="A831">
            <v>83360</v>
          </cell>
          <cell r="B831" t="str">
            <v>DEPRECIACAO E JUROS - CAMINHAO DISTRIBUIDOR DE ASFALTO</v>
          </cell>
          <cell r="C831" t="str">
            <v>H</v>
          </cell>
          <cell r="D831">
            <v>0</v>
          </cell>
          <cell r="E831">
            <v>0</v>
          </cell>
          <cell r="F831">
            <v>40.770000000000003</v>
          </cell>
          <cell r="G831" t="str">
            <v>SINAPI</v>
          </cell>
        </row>
        <row r="832">
          <cell r="A832">
            <v>83361</v>
          </cell>
          <cell r="B832" t="str">
            <v>MANUTENCAO - CAMINHAO DISTRIBUIDOR DE ASFALTO</v>
          </cell>
          <cell r="C832" t="str">
            <v>H</v>
          </cell>
          <cell r="D832">
            <v>0</v>
          </cell>
          <cell r="E832">
            <v>0</v>
          </cell>
          <cell r="F832">
            <v>23.03</v>
          </cell>
          <cell r="G832" t="str">
            <v>SINAPI</v>
          </cell>
        </row>
        <row r="833">
          <cell r="A833">
            <v>83755</v>
          </cell>
          <cell r="B833" t="str">
            <v>DEPRECIACAO GUINDASTE MADAL MD-10A</v>
          </cell>
          <cell r="C833" t="str">
            <v>H</v>
          </cell>
          <cell r="D833">
            <v>0</v>
          </cell>
          <cell r="E833">
            <v>0</v>
          </cell>
          <cell r="F833">
            <v>25.94</v>
          </cell>
          <cell r="G833" t="str">
            <v>SINAPI</v>
          </cell>
        </row>
        <row r="834">
          <cell r="A834">
            <v>83756</v>
          </cell>
          <cell r="B834" t="str">
            <v>JUROS GUINDASTE MADAL MD-10A</v>
          </cell>
          <cell r="C834" t="str">
            <v>H</v>
          </cell>
          <cell r="D834">
            <v>0</v>
          </cell>
          <cell r="E834">
            <v>0</v>
          </cell>
          <cell r="F834">
            <v>10.94</v>
          </cell>
          <cell r="G834" t="str">
            <v>SINAPI</v>
          </cell>
        </row>
        <row r="835">
          <cell r="A835">
            <v>83757</v>
          </cell>
          <cell r="B835" t="str">
            <v>MANUTENCAO GUINDASTE MADAL MD-10A</v>
          </cell>
          <cell r="C835" t="str">
            <v>H</v>
          </cell>
          <cell r="D835">
            <v>0</v>
          </cell>
          <cell r="E835">
            <v>0</v>
          </cell>
          <cell r="F835">
            <v>21.38</v>
          </cell>
          <cell r="G835" t="str">
            <v>SINAPI</v>
          </cell>
        </row>
        <row r="836">
          <cell r="A836">
            <v>83758</v>
          </cell>
          <cell r="B836" t="str">
            <v>CUSTOS COMBUSTIVEL+MATERIAL NA OPERACAO DE GUINDASTE MADAL MD-10A</v>
          </cell>
          <cell r="C836" t="str">
            <v>H</v>
          </cell>
          <cell r="D836">
            <v>0</v>
          </cell>
          <cell r="E836">
            <v>0</v>
          </cell>
          <cell r="F836">
            <v>38.64</v>
          </cell>
          <cell r="G836" t="str">
            <v>SINAPI</v>
          </cell>
        </row>
        <row r="837">
          <cell r="A837">
            <v>83761</v>
          </cell>
          <cell r="B837" t="str">
            <v>DEPRECIACAO GRUPO DE SOLDAGEM BAMBOZZI 375-A</v>
          </cell>
          <cell r="C837" t="str">
            <v>H</v>
          </cell>
          <cell r="D837">
            <v>0</v>
          </cell>
          <cell r="E837">
            <v>0</v>
          </cell>
          <cell r="F837">
            <v>7.59</v>
          </cell>
          <cell r="G837" t="str">
            <v>SINAPI</v>
          </cell>
        </row>
        <row r="838">
          <cell r="A838">
            <v>83762</v>
          </cell>
          <cell r="B838" t="str">
            <v>MANUTENCAO GRUPO DE SOLDAGEM BAMBOZZI 375-A</v>
          </cell>
          <cell r="C838" t="str">
            <v>H</v>
          </cell>
          <cell r="D838">
            <v>0</v>
          </cell>
          <cell r="E838">
            <v>0</v>
          </cell>
          <cell r="F838">
            <v>3.79</v>
          </cell>
          <cell r="G838" t="str">
            <v>SINAPI</v>
          </cell>
        </row>
        <row r="839">
          <cell r="A839">
            <v>83763</v>
          </cell>
          <cell r="B839" t="str">
            <v>CUSTOS COMBUSTIVEL+MATERIAL GRUPO DE SOLDAGEM BAMBOZZI 375-A</v>
          </cell>
          <cell r="C839" t="str">
            <v>H</v>
          </cell>
          <cell r="D839">
            <v>0</v>
          </cell>
          <cell r="E839">
            <v>0</v>
          </cell>
          <cell r="F839">
            <v>11.35</v>
          </cell>
          <cell r="G839" t="str">
            <v>SINAPI</v>
          </cell>
        </row>
        <row r="840">
          <cell r="A840">
            <v>83764</v>
          </cell>
          <cell r="B840" t="str">
            <v>JUROS GRUPO DE SOLDAGEM BAMBOZZI 375-A</v>
          </cell>
          <cell r="C840" t="str">
            <v>H</v>
          </cell>
          <cell r="D840">
            <v>0</v>
          </cell>
          <cell r="E840">
            <v>0</v>
          </cell>
          <cell r="F840">
            <v>1.99</v>
          </cell>
          <cell r="G840" t="str">
            <v>SINAPI</v>
          </cell>
        </row>
        <row r="841">
          <cell r="A841">
            <v>84000</v>
          </cell>
          <cell r="B841" t="str">
            <v>SOQUETE COMPACTADOR 72KG GASOLINA, 3HP (CHP) EXCLUSIVE OPERADOR.</v>
          </cell>
          <cell r="C841" t="str">
            <v>H</v>
          </cell>
          <cell r="D841">
            <v>0</v>
          </cell>
          <cell r="E841">
            <v>0</v>
          </cell>
          <cell r="F841">
            <v>7.48</v>
          </cell>
          <cell r="G841" t="str">
            <v>SINAPI</v>
          </cell>
        </row>
        <row r="842">
          <cell r="A842">
            <v>84137</v>
          </cell>
          <cell r="B842" t="str">
            <v>DEPRECIACAO - USINA DE ASFALTO A FRIO ALMEIDA PMF-35 DPD CAP. 60/80 T/H - 30HP (ELETRICA)</v>
          </cell>
          <cell r="C842" t="str">
            <v>H</v>
          </cell>
          <cell r="D842">
            <v>0</v>
          </cell>
          <cell r="E842">
            <v>0</v>
          </cell>
          <cell r="F842">
            <v>14.91</v>
          </cell>
          <cell r="G842" t="str">
            <v>SINAPI</v>
          </cell>
        </row>
        <row r="843">
          <cell r="A843">
            <v>84138</v>
          </cell>
          <cell r="B843" t="str">
            <v>JUROS - USINA DE ASFALTO A FRIO ALMEIDA PMF-35 DPD CAP. 60/80 T/H - 30HP (ELETRICA)</v>
          </cell>
          <cell r="C843" t="str">
            <v>H</v>
          </cell>
          <cell r="D843">
            <v>0</v>
          </cell>
          <cell r="E843">
            <v>0</v>
          </cell>
          <cell r="F843">
            <v>5.63</v>
          </cell>
          <cell r="G843" t="str">
            <v>SINAPI</v>
          </cell>
        </row>
        <row r="844">
          <cell r="A844">
            <v>84139</v>
          </cell>
          <cell r="B844" t="str">
            <v>MANUTENCAO - USINA DE ASFALTO A FRIO ALMEIDA PMF-35 DPD CAP 60/80 T/H- 30 HP (ELETRICA)</v>
          </cell>
          <cell r="C844" t="str">
            <v>H</v>
          </cell>
          <cell r="D844">
            <v>0</v>
          </cell>
          <cell r="E844">
            <v>0</v>
          </cell>
          <cell r="F844">
            <v>13.42</v>
          </cell>
          <cell r="G844" t="str">
            <v>SINAPI</v>
          </cell>
        </row>
        <row r="845">
          <cell r="A845">
            <v>84140</v>
          </cell>
          <cell r="B845" t="str">
            <v>CUSTOS C/ MAO DE OBRA NA OPERACAO - USINA DE ASFALTO A FRIO ALMEIDA PMF-35 DPD CAP 60/80 T/H - 30 HP (ELETRICA)</v>
          </cell>
          <cell r="C845" t="str">
            <v>H</v>
          </cell>
          <cell r="D845">
            <v>0</v>
          </cell>
          <cell r="E845">
            <v>0</v>
          </cell>
          <cell r="F845">
            <v>40.47</v>
          </cell>
          <cell r="G845" t="str">
            <v>SINAPI</v>
          </cell>
        </row>
        <row r="846">
          <cell r="A846">
            <v>84142</v>
          </cell>
          <cell r="B846" t="str">
            <v>DEPRECIACAO - CAMINHÃO TOCO VW 8120 EURO III 115 CV, CARROC. FIXA MADEIRA, PBT 7700 KG, C.UTIL + CARROC 4640 KG, COM MUNCK MADAL MD-6501 CARGA MAX 3,25T (A 2M) E 1,62T (A 4M)</v>
          </cell>
          <cell r="C846" t="str">
            <v>H</v>
          </cell>
          <cell r="D846">
            <v>0</v>
          </cell>
          <cell r="E846">
            <v>0</v>
          </cell>
          <cell r="F846">
            <v>13.3</v>
          </cell>
          <cell r="G846" t="str">
            <v>SINAPI</v>
          </cell>
        </row>
        <row r="847">
          <cell r="A847">
            <v>84143</v>
          </cell>
          <cell r="B847" t="str">
            <v>JUROS - CAMINHÃO TOCO VW 8120 EURO III 115 CV, CARROC. FIXA MADEIRA, PBT 7700 KG, C.UTIL + CARROC 4640 KG, COM MUNCK MADAL MD-6501 CARGA MAX 3,25T (A 2M) E 1,62T (A 4M)</v>
          </cell>
          <cell r="C847" t="str">
            <v>H</v>
          </cell>
          <cell r="D847">
            <v>0</v>
          </cell>
          <cell r="E847">
            <v>0</v>
          </cell>
          <cell r="F847">
            <v>4.5999999999999996</v>
          </cell>
          <cell r="G847" t="str">
            <v>SINAPI</v>
          </cell>
        </row>
        <row r="848">
          <cell r="A848">
            <v>84144</v>
          </cell>
          <cell r="B848" t="str">
            <v>MANUTENCAO - CAMINHÃO TOCO VW 8120 EURO III 115 CV, CARROC. FIXA MADEIRA, PBT 7700 KG, C.UTIL + CARROC 4640 KG, COM MUNCK MADAL MD-6501 CARGA MAX 3,25T (A 2M) E 1,62T (A 4M)</v>
          </cell>
          <cell r="C848" t="str">
            <v>H</v>
          </cell>
          <cell r="D848">
            <v>0</v>
          </cell>
          <cell r="E848">
            <v>0</v>
          </cell>
          <cell r="F848">
            <v>9.92</v>
          </cell>
          <cell r="G848" t="str">
            <v>SINAPI</v>
          </cell>
        </row>
        <row r="849">
          <cell r="A849">
            <v>84145</v>
          </cell>
          <cell r="B849" t="str">
            <v>MATERIAL NA OPERACAO - CAMINHÃO TOCO VW 8120 EURO III 115 CV, CARROC.FIXA MADEIRA, PBT 7700 KG, C.UTIL + CARROC 4640 KG, COM MUNCK MADAL MD-6501 CARGA MAX 3,25T (A 2M) E 1,62T (A 4M)</v>
          </cell>
          <cell r="C849" t="str">
            <v>H</v>
          </cell>
          <cell r="D849">
            <v>0</v>
          </cell>
          <cell r="E849">
            <v>0</v>
          </cell>
          <cell r="F849">
            <v>49.47</v>
          </cell>
          <cell r="G849" t="str">
            <v>SINAPI</v>
          </cell>
        </row>
        <row r="850">
          <cell r="A850">
            <v>84146</v>
          </cell>
          <cell r="B850" t="str">
            <v>MAO-DEOBRA - CAMINHÃO TOCO VW 8120 EURO III 115 CV, CARROC. FIXA MADEIRA, PBT 7700 KG, C.UTIL + CARROC 4640 KG, COM MUNCK MADAL MD-6501 CARGA MAX 3,25T (A 2M) E 1,62T (A 4M)</v>
          </cell>
          <cell r="C850" t="str">
            <v>H</v>
          </cell>
          <cell r="D850">
            <v>0</v>
          </cell>
          <cell r="E850">
            <v>0</v>
          </cell>
          <cell r="F850">
            <v>16.190000000000001</v>
          </cell>
          <cell r="G850" t="str">
            <v>SINAPI</v>
          </cell>
        </row>
        <row r="851">
          <cell r="A851">
            <v>84147</v>
          </cell>
          <cell r="B851" t="str">
            <v>DEPRECIACAO E JUROS - CAMINHAO BASCULANTE 10M3</v>
          </cell>
          <cell r="C851" t="str">
            <v>H</v>
          </cell>
          <cell r="D851">
            <v>0</v>
          </cell>
          <cell r="E851">
            <v>0</v>
          </cell>
          <cell r="F851">
            <v>23.3</v>
          </cell>
          <cell r="G851" t="str">
            <v>SINAPI</v>
          </cell>
        </row>
        <row r="852">
          <cell r="A852">
            <v>84148</v>
          </cell>
          <cell r="B852" t="str">
            <v>MANUTENCAO - CAMINHAO BASCULANTE 10 M3</v>
          </cell>
          <cell r="C852" t="str">
            <v>H</v>
          </cell>
          <cell r="D852">
            <v>0</v>
          </cell>
          <cell r="E852">
            <v>0</v>
          </cell>
          <cell r="F852">
            <v>17.100000000000001</v>
          </cell>
          <cell r="G852" t="str">
            <v>SINAPI</v>
          </cell>
        </row>
        <row r="853">
          <cell r="A853">
            <v>84149</v>
          </cell>
          <cell r="B853" t="str">
            <v>CUSTOS C/ MATERIAL OPERACAO  - CAMINHAO BASCULANTE 10 M3</v>
          </cell>
          <cell r="C853" t="str">
            <v>H</v>
          </cell>
          <cell r="D853">
            <v>0</v>
          </cell>
          <cell r="E853">
            <v>0</v>
          </cell>
          <cell r="F853">
            <v>77.430000000000007</v>
          </cell>
          <cell r="G853" t="str">
            <v>SINAPI</v>
          </cell>
        </row>
        <row r="854">
          <cell r="A854">
            <v>84150</v>
          </cell>
          <cell r="B854" t="str">
            <v>CUSTOS C/ MAO-DE-OBRA OPERACAO  - CAMINHAO BASCULANTE 10 M3</v>
          </cell>
          <cell r="C854" t="str">
            <v>H</v>
          </cell>
          <cell r="D854">
            <v>0</v>
          </cell>
          <cell r="E854">
            <v>0</v>
          </cell>
          <cell r="F854">
            <v>9.24</v>
          </cell>
          <cell r="G854" t="str">
            <v>SINAPI</v>
          </cell>
        </row>
        <row r="855">
          <cell r="A855">
            <v>84151</v>
          </cell>
          <cell r="B855" t="str">
            <v>CAMINHAO BASCULANTE 10 M3 - CHP</v>
          </cell>
          <cell r="C855" t="str">
            <v>CHP</v>
          </cell>
          <cell r="D855">
            <v>0</v>
          </cell>
          <cell r="E855">
            <v>0</v>
          </cell>
          <cell r="F855">
            <v>127.09</v>
          </cell>
          <cell r="G855" t="str">
            <v>SINAPI</v>
          </cell>
        </row>
        <row r="856">
          <cell r="A856">
            <v>84155</v>
          </cell>
          <cell r="B856" t="str">
            <v>DESEMPENADEIRA ELETR 2 CV 4 POLOS 220/380V COMPACTADORA E DENSADORA P/ACAB PISO CONCRETO - EXCL OPERADOR (CP)</v>
          </cell>
          <cell r="C856" t="str">
            <v>H</v>
          </cell>
          <cell r="D856">
            <v>0</v>
          </cell>
          <cell r="E856">
            <v>0</v>
          </cell>
          <cell r="F856">
            <v>1.4</v>
          </cell>
          <cell r="G856" t="str">
            <v>SINAPI</v>
          </cell>
        </row>
        <row r="857">
          <cell r="A857">
            <v>84156</v>
          </cell>
          <cell r="B857" t="str">
            <v>REGUA VIBRATORIA DUPLA GASOLINA 3/4CV A 3600RPM DE FREQUENCIA - EXCLUSIVE OPERADOR (CP)</v>
          </cell>
          <cell r="C857" t="str">
            <v>H</v>
          </cell>
          <cell r="D857">
            <v>0</v>
          </cell>
          <cell r="E857">
            <v>0</v>
          </cell>
          <cell r="F857">
            <v>7.39</v>
          </cell>
          <cell r="G857" t="str">
            <v>SINAPI</v>
          </cell>
        </row>
        <row r="858">
          <cell r="A858">
            <v>84157</v>
          </cell>
          <cell r="B858" t="str">
            <v>DESEMPENADEIRA ELETR MOTOR 2CV 4 POLOS 220/380V COMPACTADORA E ADENSADORA PARA PISO ACABADO DE CONCRETO - EXCLUSIVE OPERADOR (CI)</v>
          </cell>
          <cell r="C858" t="str">
            <v>H</v>
          </cell>
          <cell r="D858">
            <v>0</v>
          </cell>
          <cell r="E858">
            <v>0</v>
          </cell>
          <cell r="F858">
            <v>0.62</v>
          </cell>
          <cell r="G858" t="str">
            <v>SINAPI</v>
          </cell>
        </row>
        <row r="859">
          <cell r="A859">
            <v>84160</v>
          </cell>
          <cell r="B859" t="str">
            <v>REGUA VIBRADORA DUPLA GASOLINA 3/4 CV A 3600 RPM FREQUENCIA - EXCLUSIVE OPERADOR (CI)</v>
          </cell>
          <cell r="C859" t="str">
            <v>H</v>
          </cell>
          <cell r="D859">
            <v>0</v>
          </cell>
          <cell r="E859">
            <v>0</v>
          </cell>
          <cell r="F859">
            <v>0.78</v>
          </cell>
          <cell r="G859" t="str">
            <v>SINAPI</v>
          </cell>
        </row>
        <row r="860">
          <cell r="A860" t="str">
            <v>COBE</v>
          </cell>
          <cell r="B860" t="str">
            <v>COBERTURA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 t="str">
            <v>SINAPI</v>
          </cell>
        </row>
        <row r="861">
          <cell r="A861">
            <v>73</v>
          </cell>
          <cell r="B861" t="str">
            <v>MADEIRAMENTO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 t="str">
            <v>SINAPI</v>
          </cell>
        </row>
        <row r="862">
          <cell r="A862">
            <v>55960</v>
          </cell>
          <cell r="B862" t="str">
            <v>IMUNIZACAO DE MADEIRAMENTO PARA COBERTURA UTILIZANDO CUPINICIDA INCOLOR</v>
          </cell>
          <cell r="C862" t="str">
            <v>M2</v>
          </cell>
          <cell r="D862">
            <v>0</v>
          </cell>
          <cell r="E862">
            <v>0</v>
          </cell>
          <cell r="F862">
            <v>3.85</v>
          </cell>
          <cell r="G862" t="str">
            <v>SINAPI</v>
          </cell>
        </row>
        <row r="863">
          <cell r="A863">
            <v>72085</v>
          </cell>
          <cell r="B863" t="str">
            <v>RECOLOCACAO DE RIPAS EM MADEIRAMENTO DE TELHADO, CONSIDERANDO REAPROVEITAMENTO DE MATERIAL</v>
          </cell>
          <cell r="C863" t="str">
            <v>M</v>
          </cell>
          <cell r="D863">
            <v>0</v>
          </cell>
          <cell r="E863">
            <v>0</v>
          </cell>
          <cell r="F863">
            <v>1.05</v>
          </cell>
          <cell r="G863" t="str">
            <v>SINAPI</v>
          </cell>
        </row>
        <row r="864">
          <cell r="A864">
            <v>72086</v>
          </cell>
          <cell r="B864" t="str">
            <v>RECOLOCACAO DE MADEIRAMENTO DO TELHADO - CAIBROS, CONSIDERANDO REAPROVEITAMENTO DE MATERIAL</v>
          </cell>
          <cell r="C864" t="str">
            <v>M</v>
          </cell>
          <cell r="D864">
            <v>0</v>
          </cell>
          <cell r="E864">
            <v>0</v>
          </cell>
          <cell r="F864">
            <v>3.21</v>
          </cell>
          <cell r="G864" t="str">
            <v>SINAPI</v>
          </cell>
        </row>
        <row r="865">
          <cell r="A865">
            <v>72087</v>
          </cell>
          <cell r="B865" t="str">
            <v>RECOLOCACAO DE MADEIRAMENTO DE TELHADO, CONSIDERANDO REAPROVEITAMENTO DE MATERIAL</v>
          </cell>
          <cell r="C865" t="str">
            <v>M</v>
          </cell>
          <cell r="D865">
            <v>0</v>
          </cell>
          <cell r="E865">
            <v>0</v>
          </cell>
          <cell r="F865">
            <v>8.56</v>
          </cell>
          <cell r="G865" t="str">
            <v>SINAPI</v>
          </cell>
        </row>
        <row r="866">
          <cell r="A866">
            <v>72088</v>
          </cell>
          <cell r="B866" t="str">
            <v>RECOLOCACAO DE FERRAGENS EM MADEIRAMENTO DE TELHADO, CONSIDERANDO REAPROVEITAMENTO DE MATERIAL</v>
          </cell>
          <cell r="C866" t="str">
            <v>UN</v>
          </cell>
          <cell r="D866">
            <v>0</v>
          </cell>
          <cell r="E866">
            <v>0</v>
          </cell>
          <cell r="F866">
            <v>6.32</v>
          </cell>
          <cell r="G866" t="str">
            <v>SINAPI</v>
          </cell>
        </row>
        <row r="867">
          <cell r="A867">
            <v>73931</v>
          </cell>
          <cell r="B867" t="str">
            <v>ESTRUTURA MADEIRA ANCOR LAJE/PAREDE P/TELHA ESTRUTURAL FIBROCIMENTO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 t="str">
            <v>SINAPI</v>
          </cell>
        </row>
        <row r="868">
          <cell r="A868" t="str">
            <v>73931/001</v>
          </cell>
          <cell r="B868" t="str">
            <v>ESTRUTURA EM MADEIRA APARELHADA, PARA TELHA ONDULADA DE FIBROCIMENTO,ALUMINIO OU PLASTICA, APOIADA EM LAJE OU PAREDE</v>
          </cell>
          <cell r="C868" t="str">
            <v>M2</v>
          </cell>
          <cell r="D868">
            <v>0</v>
          </cell>
          <cell r="E868">
            <v>0</v>
          </cell>
          <cell r="F868">
            <v>33.159999999999997</v>
          </cell>
          <cell r="G868" t="str">
            <v>SINAPI</v>
          </cell>
        </row>
        <row r="869">
          <cell r="A869" t="str">
            <v>73931/002</v>
          </cell>
          <cell r="B869" t="str">
            <v>ESTRUTURA EM MADEIRA APARELHADA, PARA TELHA ESTRUTURAL DE FIBROCIMENTO ANCORADA EM LAJE OU PAREDE</v>
          </cell>
          <cell r="C869" t="str">
            <v>M2</v>
          </cell>
          <cell r="D869">
            <v>0</v>
          </cell>
          <cell r="E869">
            <v>0</v>
          </cell>
          <cell r="F869">
            <v>24.46</v>
          </cell>
          <cell r="G869" t="str">
            <v>SINAPI</v>
          </cell>
        </row>
        <row r="870">
          <cell r="A870" t="str">
            <v>73931/003</v>
          </cell>
          <cell r="B870" t="str">
            <v>ESTRUTURA EM MADEIRA APARELHADA, PARA TELHA CERAMICA, APOIADA EM PAREDE</v>
          </cell>
          <cell r="C870" t="str">
            <v>M2</v>
          </cell>
          <cell r="D870">
            <v>0</v>
          </cell>
          <cell r="E870">
            <v>0</v>
          </cell>
          <cell r="F870">
            <v>61.43</v>
          </cell>
          <cell r="G870" t="str">
            <v>SINAPI</v>
          </cell>
        </row>
        <row r="871">
          <cell r="A871">
            <v>73939</v>
          </cell>
          <cell r="B871" t="str">
            <v>CHAPA CELULOSE PRENSADA 122X224X1,2CM FORNECIMENTO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 t="str">
            <v>SINAPI</v>
          </cell>
        </row>
        <row r="872">
          <cell r="A872" t="str">
            <v>73939/001</v>
          </cell>
          <cell r="B872" t="str">
            <v>TESOURA COMPLETA EM MASSARANDUBA SERRADA, PARA TELHADOS COM VAOS DE 4M</v>
          </cell>
          <cell r="C872" t="str">
            <v>UN</v>
          </cell>
          <cell r="D872">
            <v>0</v>
          </cell>
          <cell r="E872">
            <v>0</v>
          </cell>
          <cell r="F872">
            <v>604.17999999999995</v>
          </cell>
          <cell r="G872" t="str">
            <v>SINAPI</v>
          </cell>
        </row>
        <row r="873">
          <cell r="A873" t="str">
            <v>73939/002</v>
          </cell>
          <cell r="B873" t="str">
            <v>TESOURA COMPLETA EM MASSARANDUBA APARELHADA, PARA TELHADOS COM VAOS DE 4M</v>
          </cell>
          <cell r="C873" t="str">
            <v>UN</v>
          </cell>
          <cell r="D873">
            <v>0</v>
          </cell>
          <cell r="E873">
            <v>0</v>
          </cell>
          <cell r="F873">
            <v>895.87</v>
          </cell>
          <cell r="G873" t="str">
            <v>SINAPI</v>
          </cell>
        </row>
        <row r="874">
          <cell r="A874" t="str">
            <v>73939/003</v>
          </cell>
          <cell r="B874" t="str">
            <v>TESOURA COMPLETA EM MASSARANDUBA SERRADA, PARA TELHADOS COM VAOS DE 5M</v>
          </cell>
          <cell r="C874" t="str">
            <v>UN</v>
          </cell>
          <cell r="D874">
            <v>0</v>
          </cell>
          <cell r="E874">
            <v>0</v>
          </cell>
          <cell r="F874">
            <v>726.06</v>
          </cell>
          <cell r="G874" t="str">
            <v>SINAPI</v>
          </cell>
        </row>
        <row r="875">
          <cell r="A875" t="str">
            <v>73939/004</v>
          </cell>
          <cell r="B875" t="str">
            <v>TESOURA COMPLETA EM MASSARANDUBA APARELHADA, PARA TELHADOS COM VAOS DE 5M</v>
          </cell>
          <cell r="C875" t="str">
            <v>UN</v>
          </cell>
          <cell r="D875">
            <v>0</v>
          </cell>
          <cell r="E875">
            <v>0</v>
          </cell>
          <cell r="F875">
            <v>940.26</v>
          </cell>
          <cell r="G875" t="str">
            <v>SINAPI</v>
          </cell>
        </row>
        <row r="876">
          <cell r="A876" t="str">
            <v>73939/005</v>
          </cell>
          <cell r="B876" t="str">
            <v>TESOURA COMPLETA EM MASSARANDUBA SERRADA, PARA TELHADOS COM VAOS DE 6M</v>
          </cell>
          <cell r="C876" t="str">
            <v>UN</v>
          </cell>
          <cell r="D876">
            <v>0</v>
          </cell>
          <cell r="E876">
            <v>0</v>
          </cell>
          <cell r="F876">
            <v>897.19</v>
          </cell>
          <cell r="G876" t="str">
            <v>SINAPI</v>
          </cell>
        </row>
        <row r="877">
          <cell r="A877" t="str">
            <v>73939/006</v>
          </cell>
          <cell r="B877" t="str">
            <v>TESOURA COMPLETA EM MASSARANDUBA APARELHADA, PARA TELHADOS COM VAOS DE 6M</v>
          </cell>
          <cell r="C877" t="str">
            <v>UN</v>
          </cell>
          <cell r="D877">
            <v>0</v>
          </cell>
          <cell r="E877">
            <v>0</v>
          </cell>
          <cell r="F877">
            <v>1160.05</v>
          </cell>
          <cell r="G877" t="str">
            <v>SINAPI</v>
          </cell>
        </row>
        <row r="878">
          <cell r="A878" t="str">
            <v>73939/007</v>
          </cell>
          <cell r="B878" t="str">
            <v>TESOURA COMPLETA EM MASSARANDUBA SERRADA, PARA TELHADOS COM VAOS DE 7M</v>
          </cell>
          <cell r="C878" t="str">
            <v>UN</v>
          </cell>
          <cell r="D878">
            <v>0</v>
          </cell>
          <cell r="E878">
            <v>0</v>
          </cell>
          <cell r="F878">
            <v>1039.42</v>
          </cell>
          <cell r="G878" t="str">
            <v>SINAPI</v>
          </cell>
        </row>
        <row r="879">
          <cell r="A879" t="str">
            <v>73939/008</v>
          </cell>
          <cell r="B879" t="str">
            <v>TESOURA COMPLETA EM MASSARANDUBA APARELHADA, PARA TELHADOS COM VAOS DE</v>
          </cell>
          <cell r="C879" t="str">
            <v>UN</v>
          </cell>
          <cell r="D879">
            <v>0</v>
          </cell>
          <cell r="E879">
            <v>0</v>
          </cell>
          <cell r="F879">
            <v>1350.65</v>
          </cell>
          <cell r="G879" t="str">
            <v>SINAPI</v>
          </cell>
        </row>
        <row r="880">
          <cell r="A880" t="str">
            <v>73939/009</v>
          </cell>
          <cell r="B880" t="str">
            <v>TESOURA COMPLETA EM MASSARANDUBA SERRADA, PARA TELHADOS COM VAOS DE 8M</v>
          </cell>
          <cell r="C880" t="str">
            <v>UN</v>
          </cell>
          <cell r="D880">
            <v>0</v>
          </cell>
          <cell r="E880">
            <v>0</v>
          </cell>
          <cell r="F880">
            <v>1296.92</v>
          </cell>
          <cell r="G880" t="str">
            <v>SINAPI</v>
          </cell>
        </row>
        <row r="881">
          <cell r="A881" t="str">
            <v>73939/010</v>
          </cell>
          <cell r="B881" t="str">
            <v>TESOURA COMPLETA EM MASSARANDUBA APARELHADA, PARA TELHADOS COM VAOS DE 8M</v>
          </cell>
          <cell r="C881" t="str">
            <v>UN</v>
          </cell>
          <cell r="D881">
            <v>0</v>
          </cell>
          <cell r="E881">
            <v>0</v>
          </cell>
          <cell r="F881">
            <v>1828.36</v>
          </cell>
          <cell r="G881" t="str">
            <v>SINAPI</v>
          </cell>
        </row>
        <row r="882">
          <cell r="A882" t="str">
            <v>73939/011</v>
          </cell>
          <cell r="B882" t="str">
            <v>TESOURA COMPLETA EM MASSARANDUBA SERRADA, PARA TELHADOS COM VAOS DE 9M</v>
          </cell>
          <cell r="C882" t="str">
            <v>UN</v>
          </cell>
          <cell r="D882">
            <v>0</v>
          </cell>
          <cell r="E882">
            <v>0</v>
          </cell>
          <cell r="F882">
            <v>1458.69</v>
          </cell>
          <cell r="G882" t="str">
            <v>SINAPI</v>
          </cell>
        </row>
        <row r="883">
          <cell r="A883" t="str">
            <v>73939/012</v>
          </cell>
          <cell r="B883" t="str">
            <v>TESOURA COMPLETA EM MASSARANDUBA APARELHADA, PARA TELHADOS COM VAOS DE 9M</v>
          </cell>
          <cell r="C883" t="str">
            <v>UN</v>
          </cell>
          <cell r="D883">
            <v>0</v>
          </cell>
          <cell r="E883">
            <v>0</v>
          </cell>
          <cell r="F883">
            <v>2060.4899999999998</v>
          </cell>
          <cell r="G883" t="str">
            <v>SINAPI</v>
          </cell>
        </row>
        <row r="884">
          <cell r="A884" t="str">
            <v>73939/013</v>
          </cell>
          <cell r="B884" t="str">
            <v>TESOURA COMPLETA EM MASSARANDUBA SERRADA, PARA TELHADOS COM VAOS DE 10M</v>
          </cell>
          <cell r="C884" t="str">
            <v>UN</v>
          </cell>
          <cell r="D884">
            <v>0</v>
          </cell>
          <cell r="E884">
            <v>0</v>
          </cell>
          <cell r="F884">
            <v>1714.54</v>
          </cell>
          <cell r="G884" t="str">
            <v>SINAPI</v>
          </cell>
        </row>
        <row r="885">
          <cell r="A885" t="str">
            <v>73939/014</v>
          </cell>
          <cell r="B885" t="str">
            <v>TESOURA COMPLETA EM MASSARANDUBA APARELHADA, PARA TELHADOS COM VAOS DE 10M</v>
          </cell>
          <cell r="C885" t="str">
            <v>UN</v>
          </cell>
          <cell r="D885">
            <v>0</v>
          </cell>
          <cell r="E885">
            <v>0</v>
          </cell>
          <cell r="F885">
            <v>2282.23</v>
          </cell>
          <cell r="G885" t="str">
            <v>SINAPI</v>
          </cell>
        </row>
        <row r="886">
          <cell r="A886" t="str">
            <v>73939/015</v>
          </cell>
          <cell r="B886" t="str">
            <v>TESOURA COMPLETA EM MASSARANDUBA SERRADA, PARA TELHADOS COM VAOS DE 11M</v>
          </cell>
          <cell r="C886" t="str">
            <v>UN</v>
          </cell>
          <cell r="D886">
            <v>0</v>
          </cell>
          <cell r="E886">
            <v>0</v>
          </cell>
          <cell r="F886">
            <v>2009.45</v>
          </cell>
          <cell r="G886" t="str">
            <v>SINAPI</v>
          </cell>
        </row>
        <row r="887">
          <cell r="A887" t="str">
            <v>73939/016</v>
          </cell>
          <cell r="B887" t="str">
            <v>TESOURA COMPLETA EM MASSARANDUBA APARELHADA, PARA TELHADOS COM VAOS DE 11M</v>
          </cell>
          <cell r="C887" t="str">
            <v>UN</v>
          </cell>
          <cell r="D887">
            <v>0</v>
          </cell>
          <cell r="E887">
            <v>0</v>
          </cell>
          <cell r="F887">
            <v>2671.14</v>
          </cell>
          <cell r="G887" t="str">
            <v>SINAPI</v>
          </cell>
        </row>
        <row r="888">
          <cell r="A888" t="str">
            <v>73939/017</v>
          </cell>
          <cell r="B888" t="str">
            <v>TESOURA COMPLETA EM MASSARANDUBA SERRADA, PARA TELHADOS COM VAOS DE 12M</v>
          </cell>
          <cell r="C888" t="str">
            <v>UN</v>
          </cell>
          <cell r="D888">
            <v>0</v>
          </cell>
          <cell r="E888">
            <v>0</v>
          </cell>
          <cell r="F888">
            <v>2216.11</v>
          </cell>
          <cell r="G888" t="str">
            <v>SINAPI</v>
          </cell>
        </row>
        <row r="889">
          <cell r="A889" t="str">
            <v>73939/018</v>
          </cell>
          <cell r="B889" t="str">
            <v>TESOURA COMPLETA EM MASSARANDUBA APARELHADA, PARA TELHADOS COM VAOS DE 12M</v>
          </cell>
          <cell r="C889" t="str">
            <v>UN</v>
          </cell>
          <cell r="D889">
            <v>0</v>
          </cell>
          <cell r="E889">
            <v>0</v>
          </cell>
          <cell r="F889">
            <v>2961.75</v>
          </cell>
          <cell r="G889" t="str">
            <v>SINAPI</v>
          </cell>
        </row>
        <row r="890">
          <cell r="A890" t="str">
            <v>73939/019</v>
          </cell>
          <cell r="B890" t="str">
            <v>TESOURA COMPLETA EM MASSARANDUBA SERRADA, PARA TELHADOS COM VAOS DE 14M</v>
          </cell>
          <cell r="C890" t="str">
            <v>UN</v>
          </cell>
          <cell r="D890">
            <v>0</v>
          </cell>
          <cell r="E890">
            <v>0</v>
          </cell>
          <cell r="F890">
            <v>2561.89</v>
          </cell>
          <cell r="G890" t="str">
            <v>SINAPI</v>
          </cell>
        </row>
        <row r="891">
          <cell r="A891" t="str">
            <v>73939/020</v>
          </cell>
          <cell r="B891" t="str">
            <v>TESOURA COMPLETA EM MASSARANDUBA APARELHADA, PARA TELHADOS COM VAOS DE 14M</v>
          </cell>
          <cell r="C891" t="str">
            <v>UN</v>
          </cell>
          <cell r="D891">
            <v>0</v>
          </cell>
          <cell r="E891">
            <v>0</v>
          </cell>
          <cell r="F891">
            <v>3417.86</v>
          </cell>
          <cell r="G891" t="str">
            <v>SINAPI</v>
          </cell>
        </row>
        <row r="892">
          <cell r="A892">
            <v>84005</v>
          </cell>
          <cell r="B892" t="str">
            <v>GRADEADO DE CAIBROS E RIPAS</v>
          </cell>
          <cell r="C892" t="str">
            <v>M2</v>
          </cell>
          <cell r="D892">
            <v>0</v>
          </cell>
          <cell r="E892">
            <v>0</v>
          </cell>
          <cell r="F892">
            <v>28.58</v>
          </cell>
          <cell r="G892" t="str">
            <v>SINAPI</v>
          </cell>
        </row>
        <row r="893">
          <cell r="A893">
            <v>84006</v>
          </cell>
          <cell r="B893" t="str">
            <v>PONTALETES EM MASSARANDUBA SERRADA 3"X3" PARA TELHAS CERAMICAS, MEDIDOS PELA AREA REAL DA COBERTURA DO TELHADO, INCLUSO FORNECIMENTO E COLOCAÇÃO</v>
          </cell>
          <cell r="C893" t="str">
            <v>M2</v>
          </cell>
          <cell r="D893">
            <v>0</v>
          </cell>
          <cell r="E893">
            <v>0</v>
          </cell>
          <cell r="F893">
            <v>24.45</v>
          </cell>
          <cell r="G893" t="str">
            <v>SINAPI</v>
          </cell>
        </row>
        <row r="894">
          <cell r="A894">
            <v>84007</v>
          </cell>
          <cell r="B894" t="str">
            <v>PONTALETES EM MASSARANDUBA SERRADA 3"X3" PARA TELHAS ONDULADAS DE QUALQUER TIPO, MEDIDOS PELA AREA REAL DA COBERTURA DO TELHADO, INCLUSO FORNECIMENTO E COLOCACAO</v>
          </cell>
          <cell r="C894" t="str">
            <v>M2</v>
          </cell>
          <cell r="D894">
            <v>0</v>
          </cell>
          <cell r="E894">
            <v>0</v>
          </cell>
          <cell r="F894">
            <v>20.82</v>
          </cell>
          <cell r="G894" t="str">
            <v>SINAPI</v>
          </cell>
        </row>
        <row r="895">
          <cell r="A895">
            <v>84008</v>
          </cell>
          <cell r="B895" t="str">
            <v>TERCA DE MASSARANDUBA SERRADA 3"X3" PARA COBERTURA DE QUALQUER TIPO, INCLUSO FORNECIMENTO E COLOCACAO</v>
          </cell>
          <cell r="C895" t="str">
            <v>M</v>
          </cell>
          <cell r="D895">
            <v>0</v>
          </cell>
          <cell r="E895">
            <v>0</v>
          </cell>
          <cell r="F895">
            <v>15.43</v>
          </cell>
          <cell r="G895" t="str">
            <v>SINAPI</v>
          </cell>
        </row>
        <row r="896">
          <cell r="A896">
            <v>84009</v>
          </cell>
          <cell r="B896" t="str">
            <v>TERCA DE MASSARANDUBA APARELHADA 3"X3" PARA COBERTURA DE QUALQUER TIPO, INCLUSO FORNECIMENTO E COLOCACAO</v>
          </cell>
          <cell r="C896" t="str">
            <v>M</v>
          </cell>
          <cell r="D896">
            <v>0</v>
          </cell>
          <cell r="E896">
            <v>0</v>
          </cell>
          <cell r="F896">
            <v>21.15</v>
          </cell>
          <cell r="G896" t="str">
            <v>SINAPI</v>
          </cell>
        </row>
        <row r="897">
          <cell r="A897">
            <v>84010</v>
          </cell>
          <cell r="B897" t="str">
            <v>TERCA DE MASSARANDUBA SERRADA 3"X4.1/2" PARA COBERTURA DE QUALQUER TIPO, INCLUSO FORNECIMENTO E COLOCAÇÃO</v>
          </cell>
          <cell r="C897" t="str">
            <v>M</v>
          </cell>
          <cell r="D897">
            <v>0</v>
          </cell>
          <cell r="E897">
            <v>0</v>
          </cell>
          <cell r="F897">
            <v>20.23</v>
          </cell>
          <cell r="G897" t="str">
            <v>SINAPI</v>
          </cell>
        </row>
        <row r="898">
          <cell r="A898">
            <v>84011</v>
          </cell>
          <cell r="B898" t="str">
            <v>TERCA DE MASSARANDUBA APARELHADA 3"X4.1/2" PARA COBERTURA DE QUALQUER TIPO, INCLUSO FORNECIMENTO E COLOCACAO</v>
          </cell>
          <cell r="C898" t="str">
            <v>M</v>
          </cell>
          <cell r="D898">
            <v>0</v>
          </cell>
          <cell r="E898">
            <v>0</v>
          </cell>
          <cell r="F898">
            <v>30.97</v>
          </cell>
          <cell r="G898" t="str">
            <v>SINAPI</v>
          </cell>
        </row>
        <row r="899">
          <cell r="A899">
            <v>84012</v>
          </cell>
          <cell r="B899" t="str">
            <v>TERCA DE MASSARANDUBA SERRADA 3X6 PARA COBERTURA DE QUALQUER TIPO, INCLUSO FORNECIMENTO E COLOCACAO</v>
          </cell>
          <cell r="C899" t="str">
            <v>M</v>
          </cell>
          <cell r="D899">
            <v>0</v>
          </cell>
          <cell r="E899">
            <v>0</v>
          </cell>
          <cell r="F899">
            <v>28.73</v>
          </cell>
          <cell r="G899" t="str">
            <v>SINAPI</v>
          </cell>
        </row>
        <row r="900">
          <cell r="A900">
            <v>84014</v>
          </cell>
          <cell r="B900" t="str">
            <v>TERCA DE MASSARANDUBA APARELHADA 3"X6" PARA COBERTURA DE QUALQUER TIPO, INCLUSO FORNECIMENTO E COLOCACAO</v>
          </cell>
          <cell r="C900" t="str">
            <v>M</v>
          </cell>
          <cell r="D900">
            <v>0</v>
          </cell>
          <cell r="E900">
            <v>0</v>
          </cell>
          <cell r="F900">
            <v>39.770000000000003</v>
          </cell>
          <cell r="G900" t="str">
            <v>SINAPI</v>
          </cell>
        </row>
        <row r="901">
          <cell r="A901">
            <v>84016</v>
          </cell>
          <cell r="B901" t="str">
            <v>TERCA DE MASSARANDUBA SERRADA 3"X9" PARA COBERTURA DE QUALQUER TIPO, INCLUSO FORNECIMENTO E COLOCACAO</v>
          </cell>
          <cell r="C901" t="str">
            <v>M</v>
          </cell>
          <cell r="D901">
            <v>0</v>
          </cell>
          <cell r="E901">
            <v>0</v>
          </cell>
          <cell r="F901">
            <v>40.98</v>
          </cell>
          <cell r="G901" t="str">
            <v>SINAPI</v>
          </cell>
        </row>
        <row r="902">
          <cell r="A902">
            <v>84018</v>
          </cell>
          <cell r="B902" t="str">
            <v>TERCA DE MASSARANDUBA APARELHADA 3"X9" PARA COBERTURA DE QUALQUER TIPO, INCLUSO FORNECIMENTO E COLOCACAO</v>
          </cell>
          <cell r="C902" t="str">
            <v>M</v>
          </cell>
          <cell r="D902">
            <v>0</v>
          </cell>
          <cell r="E902">
            <v>0</v>
          </cell>
          <cell r="F902">
            <v>58.16</v>
          </cell>
          <cell r="G902" t="str">
            <v>SINAPI</v>
          </cell>
        </row>
        <row r="903">
          <cell r="A903">
            <v>84019</v>
          </cell>
          <cell r="B903" t="str">
            <v>CAIBRO DE MASSARANDUBA APARELHADA 3"X1.1/2", INCLUSO FORNECIMENTO E COLOCACAO</v>
          </cell>
          <cell r="C903" t="str">
            <v>M</v>
          </cell>
          <cell r="D903">
            <v>0</v>
          </cell>
          <cell r="E903">
            <v>0</v>
          </cell>
          <cell r="F903">
            <v>10.61</v>
          </cell>
          <cell r="G903" t="str">
            <v>SINAPI</v>
          </cell>
        </row>
        <row r="904">
          <cell r="A904">
            <v>84022</v>
          </cell>
          <cell r="B904" t="str">
            <v>CAIBRO DE MASSARANDUBA SERRADA 3"X2", INCLUSO FORNECIMENTO E COLOCACAO</v>
          </cell>
          <cell r="C904" t="str">
            <v>M</v>
          </cell>
          <cell r="D904">
            <v>0</v>
          </cell>
          <cell r="E904">
            <v>0</v>
          </cell>
          <cell r="F904">
            <v>13.03</v>
          </cell>
          <cell r="G904" t="str">
            <v>SINAPI</v>
          </cell>
        </row>
        <row r="905">
          <cell r="A905">
            <v>84025</v>
          </cell>
          <cell r="B905" t="str">
            <v>CAIBRO DE MASSARANDUBA APARELHADA 3"X2", INCLUSO FORNECIMENTO E COLOCAÇÃO</v>
          </cell>
          <cell r="C905" t="str">
            <v>M</v>
          </cell>
          <cell r="D905">
            <v>0</v>
          </cell>
          <cell r="E905">
            <v>0</v>
          </cell>
          <cell r="F905">
            <v>11.71</v>
          </cell>
          <cell r="G905" t="str">
            <v>SINAPI</v>
          </cell>
        </row>
        <row r="906">
          <cell r="A906">
            <v>84029</v>
          </cell>
          <cell r="B906" t="str">
            <v>RIPA DE MASSARANDUBA SERRADA 1,5X4 CM, INCLUSO FORNECIMENTO E COLOCACAO</v>
          </cell>
          <cell r="C906" t="str">
            <v>M</v>
          </cell>
          <cell r="D906">
            <v>0</v>
          </cell>
          <cell r="E906">
            <v>0</v>
          </cell>
          <cell r="F906">
            <v>15.83</v>
          </cell>
          <cell r="G906" t="str">
            <v>SINAPI</v>
          </cell>
        </row>
        <row r="907">
          <cell r="A907">
            <v>84030</v>
          </cell>
          <cell r="B907" t="str">
            <v>RIPA DE MASSARANDUBA APARELHADA 1,5X4 CM, INCLUSO FORNECIMENTO E COLOCAÇÃO</v>
          </cell>
          <cell r="C907" t="str">
            <v>M</v>
          </cell>
          <cell r="D907">
            <v>0</v>
          </cell>
          <cell r="E907">
            <v>0</v>
          </cell>
          <cell r="F907">
            <v>3.59</v>
          </cell>
          <cell r="G907" t="str">
            <v>SINAPI</v>
          </cell>
        </row>
        <row r="908">
          <cell r="A908">
            <v>84031</v>
          </cell>
          <cell r="B908" t="str">
            <v>ESTRUTURA DE MADEIRA COM TESOURA, PARA VAOS DE 15 M E TELHA ONDULADA DE FIBROCIMENTO, ALUMINIO OU PLASTICA</v>
          </cell>
          <cell r="C908" t="str">
            <v>M2</v>
          </cell>
          <cell r="D908">
            <v>0</v>
          </cell>
          <cell r="E908">
            <v>0</v>
          </cell>
          <cell r="F908">
            <v>69.709999999999994</v>
          </cell>
          <cell r="G908" t="str">
            <v>SINAPI</v>
          </cell>
        </row>
        <row r="909">
          <cell r="A909">
            <v>84032</v>
          </cell>
          <cell r="B909" t="str">
            <v>MAO FRANCESA EXECUTADA COM MADEIRA NAO APARELHADA 5X6 CM, PARA BEIRAL COM COMPRIMENTO DE 80CM</v>
          </cell>
          <cell r="C909" t="str">
            <v>UN</v>
          </cell>
          <cell r="D909">
            <v>0</v>
          </cell>
          <cell r="E909">
            <v>0</v>
          </cell>
          <cell r="F909">
            <v>34.81</v>
          </cell>
          <cell r="G909" t="str">
            <v>SINAPI</v>
          </cell>
        </row>
        <row r="910">
          <cell r="A910">
            <v>74</v>
          </cell>
          <cell r="B910" t="str">
            <v>TELHAMENTO COM TELHA CERAMICA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 t="str">
            <v>SINAPI</v>
          </cell>
        </row>
        <row r="911">
          <cell r="A911">
            <v>72089</v>
          </cell>
          <cell r="B911" t="str">
            <v>RECOLOCACAO DE TELHAS CERAMICAS TIPO FRANCESA, CONSIDERANDO REAPROVEITAMENTO DE MATERIAL</v>
          </cell>
          <cell r="C911" t="str">
            <v>M2</v>
          </cell>
          <cell r="D911">
            <v>0</v>
          </cell>
          <cell r="E911">
            <v>0</v>
          </cell>
          <cell r="F911">
            <v>6.48</v>
          </cell>
          <cell r="G911" t="str">
            <v>SINAPI</v>
          </cell>
        </row>
        <row r="912">
          <cell r="A912">
            <v>72091</v>
          </cell>
          <cell r="B912" t="str">
            <v>RECOLOCACAO DE TELHAS CERAMICAS TIPO PLAN, CONSIDERANDO REAPROVEITAMENTO DE MATERIAL</v>
          </cell>
          <cell r="C912" t="str">
            <v>M2</v>
          </cell>
          <cell r="D912">
            <v>0</v>
          </cell>
          <cell r="E912">
            <v>0</v>
          </cell>
          <cell r="F912">
            <v>22.1</v>
          </cell>
          <cell r="G912" t="str">
            <v>SINAPI</v>
          </cell>
        </row>
        <row r="913">
          <cell r="A913">
            <v>72101</v>
          </cell>
          <cell r="B913" t="str">
            <v>REVISAO GERAL DE TELHADOS DE TELHAS CERAMICAS</v>
          </cell>
          <cell r="C913" t="str">
            <v>M2</v>
          </cell>
          <cell r="D913">
            <v>0</v>
          </cell>
          <cell r="E913">
            <v>0</v>
          </cell>
          <cell r="F913">
            <v>3.86</v>
          </cell>
          <cell r="G913" t="str">
            <v>SINAPI</v>
          </cell>
        </row>
        <row r="914">
          <cell r="A914">
            <v>72103</v>
          </cell>
          <cell r="B914" t="str">
            <v>RECOLOCACAO DE CUMEEIRAS CERAMICAS COM ARGAMASSA TRACO 1:2:8 (CIMENTO,CAL E AREIA), CONSIDERANDO APROVEITAMENTO DO MATERIAL</v>
          </cell>
          <cell r="C914" t="str">
            <v>M</v>
          </cell>
          <cell r="D914">
            <v>0</v>
          </cell>
          <cell r="E914">
            <v>0</v>
          </cell>
          <cell r="F914">
            <v>10.7</v>
          </cell>
          <cell r="G914" t="str">
            <v>SINAPI</v>
          </cell>
        </row>
        <row r="915">
          <cell r="A915">
            <v>73938</v>
          </cell>
          <cell r="B915" t="str">
            <v>COBERTURA TELHA CERAMICA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 t="str">
            <v>SINAPI</v>
          </cell>
        </row>
        <row r="916">
          <cell r="A916" t="str">
            <v>73938/001</v>
          </cell>
          <cell r="B916" t="str">
            <v>COBERTURA EM TELHA CERAMICA TIPO COLONIAL, COM ARGAMASSA TRACO 1:3 (CIMENTO E AREIA)</v>
          </cell>
          <cell r="C916" t="str">
            <v>M2</v>
          </cell>
          <cell r="D916">
            <v>0</v>
          </cell>
          <cell r="E916">
            <v>0</v>
          </cell>
          <cell r="F916">
            <v>79.08</v>
          </cell>
          <cell r="G916" t="str">
            <v>SINAPI</v>
          </cell>
        </row>
        <row r="917">
          <cell r="A917" t="str">
            <v>73938/002</v>
          </cell>
          <cell r="B917" t="str">
            <v>COBERTURA EM TELHA CERAMICA TIPO PLAN, EXCLUINDO MADEIRAMENTO</v>
          </cell>
          <cell r="C917" t="str">
            <v>M2</v>
          </cell>
          <cell r="D917">
            <v>0</v>
          </cell>
          <cell r="E917">
            <v>0</v>
          </cell>
          <cell r="F917">
            <v>65.52</v>
          </cell>
          <cell r="G917" t="str">
            <v>SINAPI</v>
          </cell>
        </row>
        <row r="918">
          <cell r="A918" t="str">
            <v>73938/003</v>
          </cell>
          <cell r="B918" t="str">
            <v>COBERTURA EM TELHA CERAMICA TIPO FRANCESA OU MARSELHA, EXCLUINDO MADEIRAMENTO</v>
          </cell>
          <cell r="C918" t="str">
            <v>M2</v>
          </cell>
          <cell r="D918">
            <v>0</v>
          </cell>
          <cell r="E918">
            <v>0</v>
          </cell>
          <cell r="F918">
            <v>44.81</v>
          </cell>
          <cell r="G918" t="str">
            <v>SINAPI</v>
          </cell>
        </row>
        <row r="919">
          <cell r="A919" t="str">
            <v>73938/004</v>
          </cell>
          <cell r="B919" t="str">
            <v>COBERTURA EM TELHA CERAMICA TIPO CANAL, COM ARGAMASSA TRACO 1:3 (CIMENTO E AREIA) E ARAME RECOZIDO</v>
          </cell>
          <cell r="C919" t="str">
            <v>M2</v>
          </cell>
          <cell r="D919">
            <v>0</v>
          </cell>
          <cell r="E919">
            <v>0</v>
          </cell>
          <cell r="F919">
            <v>61.58</v>
          </cell>
          <cell r="G919" t="str">
            <v>SINAPI</v>
          </cell>
        </row>
        <row r="920">
          <cell r="A920" t="str">
            <v>73938/005</v>
          </cell>
          <cell r="B920" t="str">
            <v>COBERTURA EM TELHA CERAMICA TIPO PAULISTA, COM ARGAMASSA TRACO 1:3 (CIMENTO E AREIA) E ARAME RECOZIDO</v>
          </cell>
          <cell r="C920" t="str">
            <v>M2</v>
          </cell>
          <cell r="D920">
            <v>0</v>
          </cell>
          <cell r="E920">
            <v>0</v>
          </cell>
          <cell r="F920">
            <v>61.58</v>
          </cell>
          <cell r="G920" t="str">
            <v>SINAPI</v>
          </cell>
        </row>
        <row r="921">
          <cell r="A921" t="str">
            <v>73938/006</v>
          </cell>
          <cell r="B921" t="str">
            <v>CORDAO DE ARREMATE EM BEIRAIS COM TELHA CERAMICA EMBOCADA TRACO 1:2:8 (CIMENTO, CAL E AREIA)</v>
          </cell>
          <cell r="C921" t="str">
            <v>M</v>
          </cell>
          <cell r="D921">
            <v>0</v>
          </cell>
          <cell r="E921">
            <v>0</v>
          </cell>
          <cell r="F921">
            <v>15.89</v>
          </cell>
          <cell r="G921" t="str">
            <v>SINAPI</v>
          </cell>
        </row>
        <row r="922">
          <cell r="A922" t="str">
            <v>73938/007</v>
          </cell>
          <cell r="B922" t="str">
            <v>EMBOCAMENTO DE ULTIMA FIADA DE TELHA PLAN, COLONIAL OU PAULISTA, COM ARGAMASSA TRACO 1:2:8 (CIMENTO, CAL E AREIA)</v>
          </cell>
          <cell r="C922" t="str">
            <v>M</v>
          </cell>
          <cell r="D922">
            <v>0</v>
          </cell>
          <cell r="E922">
            <v>0</v>
          </cell>
          <cell r="F922">
            <v>6.73</v>
          </cell>
          <cell r="G922" t="str">
            <v>SINAPI</v>
          </cell>
        </row>
        <row r="923">
          <cell r="A923">
            <v>76450</v>
          </cell>
          <cell r="B923" t="str">
            <v>COBERTURA TELHA CERAMICA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 t="str">
            <v>SINAPI</v>
          </cell>
        </row>
        <row r="924">
          <cell r="A924" t="str">
            <v>76450/001</v>
          </cell>
          <cell r="B924" t="str">
            <v>COBERTURA EM TELHA CERAMICA TIPO PAULISTINHA (TRAPEZOIDAL), COM ARGAMASSA TRACO 1:3 (CIMENTO E AREIA) E ARAME RECOZIDO</v>
          </cell>
          <cell r="C924" t="str">
            <v>M2</v>
          </cell>
          <cell r="D924">
            <v>0</v>
          </cell>
          <cell r="E924">
            <v>0</v>
          </cell>
          <cell r="F924">
            <v>63.36</v>
          </cell>
          <cell r="G924" t="str">
            <v>SINAPI</v>
          </cell>
        </row>
        <row r="925">
          <cell r="A925">
            <v>84033</v>
          </cell>
          <cell r="B925" t="str">
            <v>COBERTURA COM TELHA COLONIAL, EXCLUINDO MADEIRAMENTO TELHAMENTO COM TELHA DE FIBROCIMENTO</v>
          </cell>
          <cell r="C925" t="str">
            <v>M2</v>
          </cell>
          <cell r="D925">
            <v>0</v>
          </cell>
          <cell r="E925">
            <v>0</v>
          </cell>
          <cell r="F925">
            <v>53.34</v>
          </cell>
          <cell r="G925" t="str">
            <v>SINAPI</v>
          </cell>
        </row>
        <row r="926">
          <cell r="A926">
            <v>72092</v>
          </cell>
          <cell r="B926" t="str">
            <v>RECOLOCACAO DE TELHAS ONDULADAS COM MASSA PARA VEDACAO, CONSIDERANDO REAPROVEITAMENTO DE MATERIAL</v>
          </cell>
          <cell r="C926" t="str">
            <v>M2</v>
          </cell>
          <cell r="D926">
            <v>0</v>
          </cell>
          <cell r="E926">
            <v>0</v>
          </cell>
          <cell r="F926">
            <v>6.26</v>
          </cell>
          <cell r="G926" t="str">
            <v>SINAPI</v>
          </cell>
        </row>
        <row r="927">
          <cell r="A927">
            <v>72093</v>
          </cell>
          <cell r="B927" t="str">
            <v>RECOLOCAÇÃO DE TELHA DE FIBROCIMENTO ESTRUTURAL LARGURA ÚTIL 49CM OU 44CM, CONSIDERANDO O   REAPROVEITAMENTO DO MATERIAL A EXCEÇÃO DO CONJUNTO DE ARRUELAS DE VEDAÇÃO</v>
          </cell>
          <cell r="C927" t="str">
            <v>M2</v>
          </cell>
          <cell r="D927">
            <v>0</v>
          </cell>
          <cell r="E927">
            <v>0</v>
          </cell>
          <cell r="F927">
            <v>6.25</v>
          </cell>
          <cell r="G927" t="str">
            <v>SINAPI</v>
          </cell>
        </row>
        <row r="928">
          <cell r="A928">
            <v>72094</v>
          </cell>
          <cell r="B928" t="str">
            <v>RECOLOCAÇÃO DE TELHA DE FIBROCIMENTO ESTRUTURAL LARGURA ÚTIL 90CM, CONSIDERANDO O REAPROVEITAMENTO DO MATERIAL A EXCEÇÃO DO CONJUNTO DE ARRUELAS DE VEDAÇÃO</v>
          </cell>
          <cell r="C928" t="str">
            <v>M2</v>
          </cell>
          <cell r="D928">
            <v>0</v>
          </cell>
          <cell r="E928">
            <v>0</v>
          </cell>
          <cell r="F928">
            <v>6.14</v>
          </cell>
          <cell r="G928" t="str">
            <v>SINAPI</v>
          </cell>
        </row>
        <row r="929">
          <cell r="A929">
            <v>73633</v>
          </cell>
          <cell r="B929" t="str">
            <v>COBERTURA COM TELHA DE FIBROCIMENTO ESTRUTURAL LARGURA UTIL 90CM, INCLUSO ACESSORIOS DE FIXACAO E VEDACAO</v>
          </cell>
          <cell r="C929" t="str">
            <v>M2</v>
          </cell>
          <cell r="D929">
            <v>0</v>
          </cell>
          <cell r="E929">
            <v>0</v>
          </cell>
          <cell r="F929">
            <v>54.24</v>
          </cell>
          <cell r="G929" t="str">
            <v>SINAPI</v>
          </cell>
        </row>
        <row r="930">
          <cell r="A930">
            <v>73634</v>
          </cell>
          <cell r="B930" t="str">
            <v>COBERTURA COM TELHA DE FIBROCIMENTO ESTRUTURAL LARGURA ÚTIL 49CM OU 44CM, INCLUSO ACESSÓRIOS DE FIXAÇÃO E VEDAÇÃO, EXCLUINDO MADEIRAMENTO</v>
          </cell>
          <cell r="C930" t="str">
            <v>M2</v>
          </cell>
          <cell r="D930">
            <v>0</v>
          </cell>
          <cell r="E930">
            <v>0</v>
          </cell>
          <cell r="F930">
            <v>73.23</v>
          </cell>
          <cell r="G930" t="str">
            <v>SINAPI</v>
          </cell>
        </row>
        <row r="931">
          <cell r="A931">
            <v>74088</v>
          </cell>
          <cell r="B931" t="str">
            <v>TELHAMENTO C/ TELHA DE FIBROCIMENTO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 t="str">
            <v>SINAPI</v>
          </cell>
        </row>
        <row r="932">
          <cell r="A932" t="str">
            <v>74088/001</v>
          </cell>
          <cell r="B932" t="str">
            <v>TELHAMENTO COM TELHA DE FIBROCIMENTO ONDULADA, ESPESSURA 6MM, INCLUSO JUNTAS DE VEDACAO E ACESSORIOS DE FIXACAO, EXCLUINDO MADEIRAMENTO</v>
          </cell>
          <cell r="C932" t="str">
            <v>M2</v>
          </cell>
          <cell r="D932">
            <v>0</v>
          </cell>
          <cell r="E932">
            <v>0</v>
          </cell>
          <cell r="F932">
            <v>24.64</v>
          </cell>
          <cell r="G932" t="str">
            <v>SINAPI</v>
          </cell>
        </row>
        <row r="933">
          <cell r="A933">
            <v>84035</v>
          </cell>
          <cell r="B933" t="str">
            <v>COBERTURA COM TELHA DE FIBROCIMENTO ONDULADA, ESPESSURA 8 MM, INCLUINDO ACESSORIOS, EXCLUINDO MADEIRAMENTO</v>
          </cell>
          <cell r="C933" t="str">
            <v>M2</v>
          </cell>
          <cell r="D933">
            <v>0</v>
          </cell>
          <cell r="E933">
            <v>0</v>
          </cell>
          <cell r="F933">
            <v>41.79</v>
          </cell>
          <cell r="G933" t="str">
            <v>SINAPI</v>
          </cell>
        </row>
        <row r="934">
          <cell r="A934">
            <v>84036</v>
          </cell>
          <cell r="B934" t="str">
            <v>COBERTURA COM TELHA DE FIBROCIMENTO ONDULADA, ESPESSURA 4 MM, INCLUSOS ACESSORIOS DE FIXACAO, EXCLUINDO MADEIRAMENTO</v>
          </cell>
          <cell r="C934" t="str">
            <v>M2</v>
          </cell>
          <cell r="D934">
            <v>0</v>
          </cell>
          <cell r="E934">
            <v>0</v>
          </cell>
          <cell r="F934">
            <v>20.38</v>
          </cell>
          <cell r="G934" t="str">
            <v>SINAPI</v>
          </cell>
        </row>
        <row r="935">
          <cell r="A935">
            <v>84037</v>
          </cell>
          <cell r="B935" t="str">
            <v>COBERTURA COM TELHA DE FIBROCIMENTO ONDULADA, ESPESSURA 6 MM, COM CUMEEIRA UNIVERSAL, INCLUSAS JUNTAS DE DILATACAO E ACESSORIOS DE FIXACAO,EXCLUINDO MADEIRAMENTO</v>
          </cell>
          <cell r="C935" t="str">
            <v>M2</v>
          </cell>
          <cell r="D935">
            <v>0</v>
          </cell>
          <cell r="E935">
            <v>0</v>
          </cell>
          <cell r="F935">
            <v>37.61</v>
          </cell>
          <cell r="G935" t="str">
            <v>SINAPI</v>
          </cell>
        </row>
        <row r="936">
          <cell r="A936">
            <v>76</v>
          </cell>
          <cell r="B936" t="str">
            <v>TELHAMENTO COM TELHA METALICA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 t="str">
            <v>SINAPI</v>
          </cell>
        </row>
        <row r="937">
          <cell r="A937">
            <v>73866</v>
          </cell>
          <cell r="B937" t="str">
            <v>ESTRUTURA DE ACO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 t="str">
            <v>SINAPI</v>
          </cell>
        </row>
        <row r="938">
          <cell r="A938" t="str">
            <v>73866/001</v>
          </cell>
          <cell r="B938" t="str">
            <v>ESTRUTURA PARA COBERTURA TIPO FINK, EM ALUMINIO ANODIZADO, VAO DE 20M,ESPACAMENTO DAS TESOURAS DE 5M ATE 6,5M</v>
          </cell>
          <cell r="C938" t="str">
            <v>M2</v>
          </cell>
          <cell r="D938">
            <v>0</v>
          </cell>
          <cell r="E938">
            <v>0</v>
          </cell>
          <cell r="F938">
            <v>296.5</v>
          </cell>
          <cell r="G938" t="str">
            <v>SINAPI</v>
          </cell>
        </row>
        <row r="939">
          <cell r="A939" t="str">
            <v>73866/002</v>
          </cell>
          <cell r="B939" t="str">
            <v>ESTRUTURA PARA COBERTURA TIPO FINK, EM ALUMINIO ANODIZADO, VAO DE 30M,ESPACAMENTO DAS TESOURAS DE 5M ATE 6,5M</v>
          </cell>
          <cell r="C939" t="str">
            <v>M2</v>
          </cell>
          <cell r="D939">
            <v>0</v>
          </cell>
          <cell r="E939">
            <v>0</v>
          </cell>
          <cell r="F939">
            <v>311.29000000000002</v>
          </cell>
          <cell r="G939" t="str">
            <v>SINAPI</v>
          </cell>
        </row>
        <row r="940">
          <cell r="A940" t="str">
            <v>73866/003</v>
          </cell>
          <cell r="B940" t="str">
            <v>ESTRUTURA PARA COBERTURA TIPO FINK, EM ALUMINIO ANODIZADO, VAO DE 40M,ESPACAMENTO DAS TESOURAS DE 5M ATE 6,5M</v>
          </cell>
          <cell r="C940" t="str">
            <v>M2</v>
          </cell>
          <cell r="D940">
            <v>0</v>
          </cell>
          <cell r="E940">
            <v>0</v>
          </cell>
          <cell r="F940">
            <v>325.14999999999998</v>
          </cell>
          <cell r="G940" t="str">
            <v>SINAPI</v>
          </cell>
        </row>
        <row r="941">
          <cell r="A941" t="str">
            <v>73866/004</v>
          </cell>
          <cell r="B941" t="str">
            <v>ESTRUTURA PARA COBERTURA EM ARCO, EM ALUMINIO ANODIZADO, VAO DE 20M, ESPACAMENTO DE 5M ATE 6,5M</v>
          </cell>
          <cell r="C941" t="str">
            <v>M2</v>
          </cell>
          <cell r="D941">
            <v>0</v>
          </cell>
          <cell r="E941">
            <v>0</v>
          </cell>
          <cell r="F941">
            <v>270.91000000000003</v>
          </cell>
          <cell r="G941" t="str">
            <v>SINAPI</v>
          </cell>
        </row>
        <row r="942">
          <cell r="A942" t="str">
            <v>73866/005</v>
          </cell>
          <cell r="B942" t="str">
            <v>ESTRUTURA PARA COBERTURA EM ARCO, EM ALUMINIO ANODIZADO, VAO DE 30M, ESPACAMENTO DE 5M ATE 6,5M</v>
          </cell>
          <cell r="C942" t="str">
            <v>M2</v>
          </cell>
          <cell r="D942">
            <v>0</v>
          </cell>
          <cell r="E942">
            <v>0</v>
          </cell>
          <cell r="F942">
            <v>288.23</v>
          </cell>
          <cell r="G942" t="str">
            <v>SINAPI</v>
          </cell>
        </row>
        <row r="943">
          <cell r="A943" t="str">
            <v>73866/006</v>
          </cell>
          <cell r="B943" t="str">
            <v>ESTRUTURA PARA COBERTURA EM ARCO, EM ALUMINIO ANODIZADO, VAO DE 40M, ESPACAMENTO DE 5M ATE 6,5M</v>
          </cell>
          <cell r="C943" t="str">
            <v>M2</v>
          </cell>
          <cell r="D943">
            <v>0</v>
          </cell>
          <cell r="E943">
            <v>0</v>
          </cell>
          <cell r="F943">
            <v>301.83</v>
          </cell>
          <cell r="G943" t="str">
            <v>SINAPI</v>
          </cell>
        </row>
        <row r="944">
          <cell r="A944" t="str">
            <v>73866/007</v>
          </cell>
          <cell r="B944" t="str">
            <v>ESTRUTURA PARA COBERTURA TIPO SHED, EM ALUMINIO ANODIZADO, VAO DE 20M,ESPACAMENTO DAS TESOURAS DE 5M ATE 6,5M</v>
          </cell>
          <cell r="C944" t="str">
            <v>M2</v>
          </cell>
          <cell r="D944">
            <v>0</v>
          </cell>
          <cell r="E944">
            <v>0</v>
          </cell>
          <cell r="F944">
            <v>328.61</v>
          </cell>
          <cell r="G944" t="str">
            <v>SINAPI</v>
          </cell>
        </row>
        <row r="945">
          <cell r="A945" t="str">
            <v>73866/008</v>
          </cell>
          <cell r="B945" t="str">
            <v>ESTRUTURA PARA COBERTURA TIPO SHED, EM ALUMINIO ANODIZADO, VAO DE 30M,ESPACAMENTO DAS TESOURAS DE 5M ATE 6,5M</v>
          </cell>
          <cell r="C945" t="str">
            <v>M2</v>
          </cell>
          <cell r="D945">
            <v>0</v>
          </cell>
          <cell r="E945">
            <v>0</v>
          </cell>
          <cell r="F945">
            <v>391.24</v>
          </cell>
          <cell r="G945" t="str">
            <v>SINAPI</v>
          </cell>
        </row>
        <row r="946">
          <cell r="A946" t="str">
            <v>73866/009</v>
          </cell>
          <cell r="B946" t="str">
            <v>ESTRUTURA PARA COBERTURA TIPO SHED, EM ALUMINIO ANODIZADO, VAO DE 40M,ESPACAMENTO DAS TESOURAS DE 5M ATE 6,5M</v>
          </cell>
          <cell r="C946" t="str">
            <v>M2</v>
          </cell>
          <cell r="D946">
            <v>0</v>
          </cell>
          <cell r="E946">
            <v>0</v>
          </cell>
          <cell r="F946">
            <v>405.71</v>
          </cell>
          <cell r="G946" t="str">
            <v>SINAPI</v>
          </cell>
        </row>
        <row r="947">
          <cell r="A947">
            <v>73867</v>
          </cell>
          <cell r="B947" t="str">
            <v>ESTRUTURA ESPACIAL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 t="str">
            <v>SINAPI</v>
          </cell>
        </row>
        <row r="948">
          <cell r="A948" t="str">
            <v>73867/001</v>
          </cell>
          <cell r="B948" t="str">
            <v>ESTRUTURA TIPO ESPACIAL EM ALUMINIO ANODIZADO, VAO DE 20M</v>
          </cell>
          <cell r="C948" t="str">
            <v>M2</v>
          </cell>
          <cell r="D948">
            <v>0</v>
          </cell>
          <cell r="E948">
            <v>0</v>
          </cell>
          <cell r="F948">
            <v>139.15</v>
          </cell>
          <cell r="G948" t="str">
            <v>SINAPI</v>
          </cell>
        </row>
        <row r="949">
          <cell r="A949" t="str">
            <v>73867/002</v>
          </cell>
          <cell r="B949" t="str">
            <v>ESTRUTURA TIPO ESPACIAL EM ALUMINIO ANODIZADO, VAO DE 30M</v>
          </cell>
          <cell r="C949" t="str">
            <v>M2</v>
          </cell>
          <cell r="D949">
            <v>0</v>
          </cell>
          <cell r="E949">
            <v>0</v>
          </cell>
          <cell r="F949">
            <v>153.55000000000001</v>
          </cell>
          <cell r="G949" t="str">
            <v>SINAPI</v>
          </cell>
        </row>
        <row r="950">
          <cell r="A950" t="str">
            <v>73867/003</v>
          </cell>
          <cell r="B950" t="str">
            <v>ESTRUTURA TIPO ESPACIAL EM ALUMINIO ANODIZADO, VAO DE 40M</v>
          </cell>
          <cell r="C950" t="str">
            <v>M2</v>
          </cell>
          <cell r="D950">
            <v>0</v>
          </cell>
          <cell r="E950">
            <v>0</v>
          </cell>
          <cell r="F950">
            <v>185.53</v>
          </cell>
          <cell r="G950" t="str">
            <v>SINAPI</v>
          </cell>
        </row>
        <row r="951">
          <cell r="A951" t="str">
            <v>73867/004</v>
          </cell>
          <cell r="B951" t="str">
            <v>ESTRUTURA TIPO ESPACIAL EM ALUMINIO ANODIZADO, VAO DE 50M</v>
          </cell>
          <cell r="C951" t="str">
            <v>M2</v>
          </cell>
          <cell r="D951">
            <v>0</v>
          </cell>
          <cell r="E951">
            <v>0</v>
          </cell>
          <cell r="F951">
            <v>191.93</v>
          </cell>
          <cell r="G951" t="str">
            <v>SINAPI</v>
          </cell>
        </row>
        <row r="952">
          <cell r="A952">
            <v>75220</v>
          </cell>
          <cell r="B952" t="str">
            <v>CUMEEIRA EM PERFIL ONDULADO DE ALUMÍNIO</v>
          </cell>
          <cell r="C952" t="str">
            <v>M</v>
          </cell>
          <cell r="D952">
            <v>0</v>
          </cell>
          <cell r="E952">
            <v>0</v>
          </cell>
          <cell r="F952">
            <v>29.05</v>
          </cell>
          <cell r="G952" t="str">
            <v>SINAPI</v>
          </cell>
        </row>
        <row r="953">
          <cell r="A953">
            <v>75381</v>
          </cell>
          <cell r="B953" t="str">
            <v>TELHA METÁLICA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 t="str">
            <v>SINAPI</v>
          </cell>
        </row>
        <row r="954">
          <cell r="A954" t="str">
            <v>75381/001</v>
          </cell>
          <cell r="B954" t="str">
            <v>COBERTURA COM TELHA DE CHAPA DE AÇO ZINCADO, ONDULADA, ESPESSURA DE 0,5MM</v>
          </cell>
          <cell r="C954" t="str">
            <v>M2</v>
          </cell>
          <cell r="D954">
            <v>0</v>
          </cell>
          <cell r="E954">
            <v>0</v>
          </cell>
          <cell r="F954">
            <v>30.3</v>
          </cell>
          <cell r="G954" t="str">
            <v>SINAPI</v>
          </cell>
        </row>
        <row r="955">
          <cell r="A955">
            <v>84038</v>
          </cell>
          <cell r="B955" t="str">
            <v>COBERTURA COM TELHA ONDULADA DE ALUMINIO, ESPESSURA DE 5 MM</v>
          </cell>
          <cell r="C955" t="str">
            <v>M2</v>
          </cell>
          <cell r="D955">
            <v>0</v>
          </cell>
          <cell r="E955">
            <v>0</v>
          </cell>
          <cell r="F955">
            <v>34.049999999999997</v>
          </cell>
          <cell r="G955" t="str">
            <v>SINAPI</v>
          </cell>
        </row>
        <row r="956">
          <cell r="A956">
            <v>84039</v>
          </cell>
          <cell r="B956" t="str">
            <v>COBERTURA COM TELHA ONDULADA DE ALUMINIO, ESPESSURA DE 7 MM</v>
          </cell>
          <cell r="C956" t="str">
            <v>M2</v>
          </cell>
          <cell r="D956">
            <v>0</v>
          </cell>
          <cell r="E956">
            <v>0</v>
          </cell>
          <cell r="F956">
            <v>46.53</v>
          </cell>
          <cell r="G956" t="str">
            <v>SINAPI</v>
          </cell>
        </row>
        <row r="957">
          <cell r="A957">
            <v>84040</v>
          </cell>
          <cell r="B957" t="str">
            <v>COBERTURA COM TELHA DE ACO ZINCADO, TRAPEZOIDAL, ESPESSURA DE 0,5 MM,INCLUINDO ACESSORIOS</v>
          </cell>
          <cell r="C957" t="str">
            <v>M2</v>
          </cell>
          <cell r="D957">
            <v>0</v>
          </cell>
          <cell r="E957">
            <v>0</v>
          </cell>
          <cell r="F957">
            <v>32.51</v>
          </cell>
          <cell r="G957" t="str">
            <v>SINAPI</v>
          </cell>
        </row>
        <row r="958">
          <cell r="A958">
            <v>77</v>
          </cell>
          <cell r="B958" t="str">
            <v>MADEIRAMENTO/TELHAMENTO C/ TELHAS CERAMICAS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 t="str">
            <v>SINAPI</v>
          </cell>
        </row>
        <row r="959">
          <cell r="A959">
            <v>72076</v>
          </cell>
          <cell r="B959" t="str">
            <v>ESTRUTURA DE MADEIRA, SEGUNDA QUALIDADE, SERRADA, NAO APARELHADA, PARA TELHAS CERAMICAS</v>
          </cell>
          <cell r="C959" t="str">
            <v>M2</v>
          </cell>
          <cell r="D959">
            <v>0</v>
          </cell>
          <cell r="E959">
            <v>0</v>
          </cell>
          <cell r="F959">
            <v>55.62</v>
          </cell>
          <cell r="G959" t="str">
            <v>SINAPI</v>
          </cell>
        </row>
        <row r="960">
          <cell r="A960">
            <v>72077</v>
          </cell>
          <cell r="B960" t="str">
            <v>ESTRUTURA DE MADEIRA DE LEI, PRIMEIRA QUALIDADE, SERRADA, NAO APARELHADA, PARA TELHAS CERAMICAS, VAOS DE ATE 7M</v>
          </cell>
          <cell r="C960" t="str">
            <v>M2</v>
          </cell>
          <cell r="D960">
            <v>0</v>
          </cell>
          <cell r="E960">
            <v>0</v>
          </cell>
          <cell r="F960">
            <v>81.010000000000005</v>
          </cell>
          <cell r="G960" t="str">
            <v>SINAPI</v>
          </cell>
        </row>
        <row r="961">
          <cell r="A961">
            <v>72078</v>
          </cell>
          <cell r="B961" t="str">
            <v>ESTRUTURA DE MADEIRA DE LEI PRIMEIRA QUALIDADE, SERRADA, NAO APARELHADA, PARA TELHAS CERAMICAS, VAOS DE 7M ATE 10 M</v>
          </cell>
          <cell r="C961" t="str">
            <v>M2</v>
          </cell>
          <cell r="D961">
            <v>0</v>
          </cell>
          <cell r="E961">
            <v>0</v>
          </cell>
          <cell r="F961">
            <v>94.11</v>
          </cell>
          <cell r="G961" t="str">
            <v>SINAPI</v>
          </cell>
        </row>
        <row r="962">
          <cell r="A962">
            <v>72079</v>
          </cell>
          <cell r="B962" t="str">
            <v>ESTRUTURA DE MADEIRA DE LEI PRIMEIRA QUALIDADE, SERRADA, NAO APARELHADA, PARA TELHAS CERAMICAS, VAOS DE 10M ATE 13M</v>
          </cell>
          <cell r="C962" t="str">
            <v>M2</v>
          </cell>
          <cell r="D962">
            <v>0</v>
          </cell>
          <cell r="E962">
            <v>0</v>
          </cell>
          <cell r="F962">
            <v>100.6</v>
          </cell>
          <cell r="G962" t="str">
            <v>SINAPI</v>
          </cell>
        </row>
        <row r="963">
          <cell r="A963">
            <v>72080</v>
          </cell>
          <cell r="B963" t="str">
            <v>ESTRUTURA DE MADEIRA DE LEI PRIMEIRA QUALIDADE, SERRADA, NAO APARELHADA, PARA TELHAS CERAMICAS, VAOS DE 13M ATE 18M</v>
          </cell>
          <cell r="C963" t="str">
            <v>M2</v>
          </cell>
          <cell r="D963">
            <v>0</v>
          </cell>
          <cell r="E963">
            <v>0</v>
          </cell>
          <cell r="F963">
            <v>115.91</v>
          </cell>
          <cell r="G963" t="str">
            <v>SINAPI</v>
          </cell>
        </row>
        <row r="964">
          <cell r="A964">
            <v>78</v>
          </cell>
          <cell r="B964" t="str">
            <v>MADEIRAMENTO/TELHAMENTO C/ TELHAS FIBROCIMENTO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 t="str">
            <v>SINAPI</v>
          </cell>
        </row>
        <row r="965">
          <cell r="A965">
            <v>72081</v>
          </cell>
          <cell r="B965" t="str">
            <v>ESTRUTURA DE MADEIRA DE LEI PRIMEIRA QUALIDADE, SERRADA, NAO APARELHADA, PARA TELHAS ONDULADAS, VAOS ATE 7M</v>
          </cell>
          <cell r="C965" t="str">
            <v>M2</v>
          </cell>
          <cell r="D965">
            <v>0</v>
          </cell>
          <cell r="E965">
            <v>0</v>
          </cell>
          <cell r="F965">
            <v>54.2</v>
          </cell>
          <cell r="G965" t="str">
            <v>SINAPI</v>
          </cell>
        </row>
        <row r="966">
          <cell r="A966">
            <v>72082</v>
          </cell>
          <cell r="B966" t="str">
            <v>ESTRUTURA DE MADEIRA DE LEI PRIMEIRA QUALIDADE, SERRADA, NAO APARELHADA, PARA TELHAS ONDULADAS, VAOS DE 7M ATE 10M</v>
          </cell>
          <cell r="C966" t="str">
            <v>M2</v>
          </cell>
          <cell r="D966">
            <v>0</v>
          </cell>
          <cell r="E966">
            <v>0</v>
          </cell>
          <cell r="F966">
            <v>59.64</v>
          </cell>
          <cell r="G966" t="str">
            <v>SINAPI</v>
          </cell>
        </row>
        <row r="967">
          <cell r="A967">
            <v>72083</v>
          </cell>
          <cell r="B967" t="str">
            <v>ESTRUTURA DE MADEIRA DE LEI PRIMEIRA QUALIDADE, SERRADA, NAO APARELHADA, PARA TELHAS ONDULADAS, VAOS DE 10M ATE 13M</v>
          </cell>
          <cell r="C967" t="str">
            <v>M2</v>
          </cell>
          <cell r="D967">
            <v>0</v>
          </cell>
          <cell r="E967">
            <v>0</v>
          </cell>
          <cell r="F967">
            <v>70.540000000000006</v>
          </cell>
          <cell r="G967" t="str">
            <v>SINAPI</v>
          </cell>
        </row>
        <row r="968">
          <cell r="A968">
            <v>72084</v>
          </cell>
          <cell r="B968" t="str">
            <v>ESTRUTURA DE MADEIRA DE LEI PRIMEIRA QUALIDADE, SERRADA, NAO APARELHADA, PARA TELHAS ONDULADAS, VAOS DE 13M ATE 18M</v>
          </cell>
          <cell r="C968" t="str">
            <v>M2</v>
          </cell>
          <cell r="D968">
            <v>0</v>
          </cell>
          <cell r="E968">
            <v>0</v>
          </cell>
          <cell r="F968">
            <v>83.94</v>
          </cell>
          <cell r="G968" t="str">
            <v>SINAPI</v>
          </cell>
        </row>
        <row r="969">
          <cell r="A969">
            <v>84041</v>
          </cell>
          <cell r="B969" t="str">
            <v>COBERTURA COM TELHA PLASTICA TRANSPARENTE INCLUSIVE FIXACAO CUMEEIRA CERAMICA</v>
          </cell>
          <cell r="C969" t="str">
            <v>M2</v>
          </cell>
          <cell r="D969">
            <v>0</v>
          </cell>
          <cell r="E969">
            <v>0</v>
          </cell>
          <cell r="F969">
            <v>33.479999999999997</v>
          </cell>
          <cell r="G969" t="str">
            <v>SINAPI</v>
          </cell>
        </row>
        <row r="970">
          <cell r="A970">
            <v>6058</v>
          </cell>
          <cell r="B970" t="str">
            <v>CUMEEIRA COM TELHA CERAMICA EMBOCADA COM ARGAMASSA TRACO 1:2:8 (CIMENTO, CAL E AREIA)</v>
          </cell>
          <cell r="C970" t="str">
            <v>M</v>
          </cell>
          <cell r="D970">
            <v>0</v>
          </cell>
          <cell r="E970">
            <v>0</v>
          </cell>
          <cell r="F970">
            <v>19.57</v>
          </cell>
          <cell r="G970" t="str">
            <v>SINAPI</v>
          </cell>
        </row>
        <row r="971">
          <cell r="A971">
            <v>73930</v>
          </cell>
          <cell r="B971" t="str">
            <v>ARREMATE TELHA CERAMICA EMBOCADA C/ARGAMASSA CIMENTO/AREIA/SAIBRO 1:2:3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 t="str">
            <v>SINAPI</v>
          </cell>
        </row>
        <row r="972">
          <cell r="A972" t="str">
            <v>73930/0</v>
          </cell>
          <cell r="B972" t="str">
            <v>1 CORDAO DE ARREMATE COM TELHA CERAMICA TIPO CANAL EMBOCADA COM ARGAMASSA TRACO 1:3 (CIMENTO E AREIA)</v>
          </cell>
          <cell r="C972" t="str">
            <v>M</v>
          </cell>
          <cell r="D972">
            <v>0</v>
          </cell>
          <cell r="E972">
            <v>0</v>
          </cell>
          <cell r="F972">
            <v>14.03</v>
          </cell>
          <cell r="G972" t="str">
            <v>SINAPI</v>
          </cell>
        </row>
        <row r="973">
          <cell r="A973">
            <v>80</v>
          </cell>
          <cell r="B973" t="str">
            <v>CUMEEIRA DE FIBROCIMENTO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 t="str">
            <v>SINAPI</v>
          </cell>
        </row>
        <row r="974">
          <cell r="A974">
            <v>73744</v>
          </cell>
          <cell r="B974" t="str">
            <v>CUMIEIRA DE FIBROCIMENTO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 t="str">
            <v>SINAPI</v>
          </cell>
        </row>
        <row r="975">
          <cell r="A975" t="str">
            <v>73744/001</v>
          </cell>
          <cell r="B975" t="str">
            <v>CUMEEIRA PARA TELHA DE FIBROCIMENTO ESTRUTURAL, INCLUSO ACESSORIOS PARA FIXACAO E VEDACAO</v>
          </cell>
          <cell r="C975" t="str">
            <v>M</v>
          </cell>
          <cell r="D975">
            <v>0</v>
          </cell>
          <cell r="E975">
            <v>0</v>
          </cell>
          <cell r="F975">
            <v>87.92</v>
          </cell>
          <cell r="G975" t="str">
            <v>SINAPI</v>
          </cell>
        </row>
        <row r="976">
          <cell r="A976">
            <v>74045</v>
          </cell>
          <cell r="B976" t="str">
            <v>CUMEEIRA FIBROCIMENTO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 t="str">
            <v>SINAPI</v>
          </cell>
        </row>
        <row r="977">
          <cell r="A977" t="str">
            <v>74045/001</v>
          </cell>
          <cell r="B977" t="str">
            <v>CUMEEIRA UNIVERSAL PARA TELHA DE FIBROCIMENTO ONDULADA ESPESSURA 6 MM, INCLUSO JUNTAS DE VEDACAO E ACESSORIOS DE FIXACAO</v>
          </cell>
          <cell r="C977" t="str">
            <v>M</v>
          </cell>
          <cell r="D977">
            <v>0</v>
          </cell>
          <cell r="E977">
            <v>0</v>
          </cell>
          <cell r="F977">
            <v>82.61</v>
          </cell>
          <cell r="G977" t="str">
            <v>SINAPI</v>
          </cell>
        </row>
        <row r="978">
          <cell r="A978" t="str">
            <v>74045/002</v>
          </cell>
          <cell r="B978" t="str">
            <v>CUMEEIRA TIPO SHED PARA TELHA DE FIBROCIMENTO ONDULADA, INCLUSO JUNTAS DE VEDACAO E ACESSORIOS DE FIXACAO</v>
          </cell>
          <cell r="C978">
            <v>0</v>
          </cell>
          <cell r="D978">
            <v>0</v>
          </cell>
          <cell r="E978">
            <v>0</v>
          </cell>
          <cell r="F978">
            <v>74.150000000000006</v>
          </cell>
          <cell r="G978" t="str">
            <v>SINAPI</v>
          </cell>
        </row>
        <row r="979">
          <cell r="A979">
            <v>81</v>
          </cell>
          <cell r="B979" t="str">
            <v>CALHA DE CONCRETO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 t="str">
            <v>SINAPI</v>
          </cell>
        </row>
        <row r="980">
          <cell r="A980">
            <v>84042</v>
          </cell>
          <cell r="B980" t="str">
            <v>CALHA DE CONCRETO, 40X15 CM ESPESSURA DE 8 CM, PREPARADO EM BETONEIRA E CIMENTADO LISO EXECUTADO COM ARGAMASSA TRACO 1:4 (CIMENTO E AREIA MEDIA NAO PENEIRADA), PREPARO MANUAL</v>
          </cell>
          <cell r="C980" t="str">
            <v>M</v>
          </cell>
          <cell r="D980">
            <v>0</v>
          </cell>
          <cell r="E980">
            <v>0</v>
          </cell>
          <cell r="F980">
            <v>95.2</v>
          </cell>
          <cell r="G980" t="str">
            <v>SINAPI</v>
          </cell>
        </row>
        <row r="981">
          <cell r="A981">
            <v>84043</v>
          </cell>
          <cell r="B981" t="str">
            <v>CALHA DE CONCRETO, 30X15 CM, ESPESSURA 8 CM PREPARADA EM BETONEIRA COM CIMENTADO LISO EXECUTADO COM ARGAMASSA TRACO 1:4 (CIMENTO E AREIA MEDIA NAO PENEIRADA), PREPARO MANUAL</v>
          </cell>
          <cell r="C981" t="str">
            <v>M</v>
          </cell>
          <cell r="D981">
            <v>0</v>
          </cell>
          <cell r="E981">
            <v>0</v>
          </cell>
          <cell r="F981">
            <v>86.05</v>
          </cell>
          <cell r="G981" t="str">
            <v>SINAPI</v>
          </cell>
        </row>
        <row r="982">
          <cell r="A982">
            <v>83</v>
          </cell>
          <cell r="B982" t="str">
            <v>CALHA DE PVC, PECAS E ACESSORIOS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 t="str">
            <v>SINAPI</v>
          </cell>
        </row>
        <row r="983">
          <cell r="A983">
            <v>84044</v>
          </cell>
          <cell r="B983" t="str">
            <v>CALHA DE BEIRAL, SEMICIRCULAR DE PVC, DIAMETRO 125 MM, INCLUINDO CABECEIRAS, EMENDAS, BOCAIS, SUPORTES E VEDACOES, EXCLUINDO CONDUTORES - FORNECIMENTO E COLOCACAO</v>
          </cell>
          <cell r="C983" t="str">
            <v>M</v>
          </cell>
          <cell r="D983">
            <v>0</v>
          </cell>
          <cell r="E983">
            <v>0</v>
          </cell>
          <cell r="F983">
            <v>127.94</v>
          </cell>
          <cell r="G983" t="str">
            <v>SINAPI</v>
          </cell>
        </row>
        <row r="984">
          <cell r="A984">
            <v>84045</v>
          </cell>
          <cell r="B984" t="str">
            <v>CONDUTOR PARA CALHA DE BEIRAL, DE PVC, DIAMETRO 88 MM, INCLUINDO CONEXOES E BRACADEIRAS - FORNECIMENTO E COLOCACAO</v>
          </cell>
          <cell r="C984" t="str">
            <v>M</v>
          </cell>
          <cell r="D984">
            <v>0</v>
          </cell>
          <cell r="E984">
            <v>0</v>
          </cell>
          <cell r="F984">
            <v>83.58</v>
          </cell>
          <cell r="G984" t="str">
            <v>SINAPI</v>
          </cell>
        </row>
        <row r="985">
          <cell r="A985">
            <v>84</v>
          </cell>
          <cell r="B985" t="str">
            <v>CALHA METALICA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 t="str">
            <v>SINAPI</v>
          </cell>
        </row>
        <row r="986">
          <cell r="A986">
            <v>72104</v>
          </cell>
          <cell r="B986" t="str">
            <v>CALHA EM CHAPA DE ACO GALVANIZADO NUMERO 24, DESENVOLVIMENTO DE 33CM</v>
          </cell>
          <cell r="C986" t="str">
            <v>M</v>
          </cell>
          <cell r="D986">
            <v>0</v>
          </cell>
          <cell r="E986">
            <v>0</v>
          </cell>
          <cell r="F986">
            <v>22.94</v>
          </cell>
          <cell r="G986" t="str">
            <v>SINAPI</v>
          </cell>
        </row>
        <row r="987">
          <cell r="A987">
            <v>72105</v>
          </cell>
          <cell r="B987" t="str">
            <v>CALHA EM CHAPA DE ACO GALVANIZADO NUMERO 24, DESENVOLVIMENTO DE 50CM</v>
          </cell>
          <cell r="C987" t="str">
            <v>M</v>
          </cell>
          <cell r="D987">
            <v>0</v>
          </cell>
          <cell r="E987">
            <v>0</v>
          </cell>
          <cell r="F987">
            <v>34.57</v>
          </cell>
          <cell r="G987" t="str">
            <v>SINAPI</v>
          </cell>
        </row>
        <row r="988">
          <cell r="A988">
            <v>84046</v>
          </cell>
          <cell r="B988" t="str">
            <v>CALHA DE CHAPA GALVANIZADA NUMERO 26, COM DESENVOLVIMENTO DE 10 CM</v>
          </cell>
          <cell r="C988" t="str">
            <v>M</v>
          </cell>
          <cell r="D988">
            <v>0</v>
          </cell>
          <cell r="E988">
            <v>0</v>
          </cell>
          <cell r="F988">
            <v>8.15</v>
          </cell>
          <cell r="G988" t="str">
            <v>SINAPI</v>
          </cell>
        </row>
        <row r="989">
          <cell r="A989">
            <v>86</v>
          </cell>
          <cell r="B989" t="str">
            <v>RUFO METALICO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 t="str">
            <v>SINAPI</v>
          </cell>
        </row>
        <row r="990">
          <cell r="A990">
            <v>72106</v>
          </cell>
          <cell r="B990" t="str">
            <v>RUFO EM CHAPA DE ACO GALVANIZADO NUMERO 24, DESENVOLVIMENTO DE 16CM</v>
          </cell>
          <cell r="C990" t="str">
            <v>M</v>
          </cell>
          <cell r="D990">
            <v>0</v>
          </cell>
          <cell r="E990">
            <v>0</v>
          </cell>
          <cell r="F990">
            <v>14.6</v>
          </cell>
          <cell r="G990" t="str">
            <v>SINAPI</v>
          </cell>
        </row>
        <row r="991">
          <cell r="A991">
            <v>72107</v>
          </cell>
          <cell r="B991" t="str">
            <v>RUFO EM CHAPA DE ACO GALVANIZADO NUMERO 24, DESENVOLVIMENTO DE 25CM</v>
          </cell>
          <cell r="C991" t="str">
            <v>M</v>
          </cell>
          <cell r="D991">
            <v>0</v>
          </cell>
          <cell r="E991">
            <v>0</v>
          </cell>
          <cell r="F991">
            <v>17.79</v>
          </cell>
          <cell r="G991" t="str">
            <v>SINAPI</v>
          </cell>
        </row>
        <row r="992">
          <cell r="A992">
            <v>72108</v>
          </cell>
          <cell r="B992" t="str">
            <v>RUFO EM CHAPA DE ACO GALVANIZADO NUMERO 24, DESENVOLVIMENTO DE 33CM</v>
          </cell>
          <cell r="C992" t="str">
            <v>M</v>
          </cell>
          <cell r="D992">
            <v>0</v>
          </cell>
          <cell r="E992">
            <v>0</v>
          </cell>
          <cell r="F992">
            <v>28.25</v>
          </cell>
          <cell r="G992" t="str">
            <v>SINAPI</v>
          </cell>
        </row>
        <row r="993">
          <cell r="A993">
            <v>72109</v>
          </cell>
          <cell r="B993" t="str">
            <v>RUFO EM CHAPA DE ACO GALVANIZADO NUMERO 24, DESENVOLVIMENTO DE 50CM</v>
          </cell>
          <cell r="C993" t="str">
            <v>M</v>
          </cell>
          <cell r="D993">
            <v>0</v>
          </cell>
          <cell r="E993">
            <v>0</v>
          </cell>
          <cell r="F993">
            <v>29.81</v>
          </cell>
          <cell r="G993" t="str">
            <v>SINAPI</v>
          </cell>
        </row>
        <row r="994">
          <cell r="A994">
            <v>87</v>
          </cell>
          <cell r="B994" t="str">
            <v>RUFO/ESPIGAO/RINCAO DIVERSOS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 t="str">
            <v>SINAPI</v>
          </cell>
        </row>
        <row r="995">
          <cell r="A995">
            <v>73868</v>
          </cell>
          <cell r="B995" t="str">
            <v>RUFOS PARA COBERTURAS EM TELHAS FIBROCIMENTO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 t="str">
            <v>SINAPI</v>
          </cell>
        </row>
        <row r="996">
          <cell r="A996" t="str">
            <v>73868/001</v>
          </cell>
          <cell r="B996" t="str">
            <v>RUFO EM FIBROCIMENTO, INCLUSO ACESSORIOS DE FIXACAO E VEDACAO</v>
          </cell>
          <cell r="C996" t="str">
            <v>M</v>
          </cell>
          <cell r="D996">
            <v>0</v>
          </cell>
          <cell r="E996">
            <v>0</v>
          </cell>
          <cell r="F996">
            <v>33.96</v>
          </cell>
          <cell r="G996" t="str">
            <v>SINAPI</v>
          </cell>
        </row>
        <row r="997">
          <cell r="A997">
            <v>88</v>
          </cell>
          <cell r="B997" t="str">
            <v>RUFO EM CONCRETO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 t="str">
            <v>SINAPI</v>
          </cell>
        </row>
        <row r="998">
          <cell r="A998">
            <v>68058</v>
          </cell>
          <cell r="B998" t="str">
            <v>RUFO EM CONCRETO ARMADO, LARGURA 40CM E ESPESSURA 7CM</v>
          </cell>
          <cell r="C998" t="str">
            <v>M</v>
          </cell>
          <cell r="D998">
            <v>0</v>
          </cell>
          <cell r="E998">
            <v>0</v>
          </cell>
          <cell r="F998">
            <v>48.55</v>
          </cell>
          <cell r="G998" t="str">
            <v>SINAPI</v>
          </cell>
        </row>
        <row r="999">
          <cell r="A999">
            <v>74098</v>
          </cell>
          <cell r="B999" t="str">
            <v>ALGEROZ EM CONCRETO ARMADO (RUFO DE CONCRETO)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 t="str">
            <v>SINAPI</v>
          </cell>
        </row>
        <row r="1000">
          <cell r="A1000" t="str">
            <v>74098/001</v>
          </cell>
          <cell r="B1000" t="str">
            <v>RUFO EM CONCRETO ARMADO, LARGURA 40CM, ESPESSURA 3CM</v>
          </cell>
          <cell r="C1000" t="str">
            <v>M</v>
          </cell>
          <cell r="D1000">
            <v>0</v>
          </cell>
          <cell r="E1000">
            <v>0</v>
          </cell>
          <cell r="F1000">
            <v>20.14</v>
          </cell>
          <cell r="G1000" t="str">
            <v>SINAPI</v>
          </cell>
        </row>
        <row r="1001">
          <cell r="A1001">
            <v>252</v>
          </cell>
          <cell r="B1001" t="str">
            <v>TELHAMENTO COM TELHA DE FIBRA DE VIDRO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 t="str">
            <v>SINAPI</v>
          </cell>
        </row>
        <row r="1002">
          <cell r="A1002">
            <v>41619</v>
          </cell>
          <cell r="B1002" t="str">
            <v>COBERTURA COM TELHA DE FIBRA DE VIDRO ONDULADA COLORIDA, ESPESSURA 6MM , INCLUSOS ACESSORIOS DE FIXACAO</v>
          </cell>
          <cell r="C1002" t="str">
            <v>M2</v>
          </cell>
          <cell r="D1002">
            <v>0</v>
          </cell>
          <cell r="E1002">
            <v>0</v>
          </cell>
          <cell r="F1002">
            <v>34.61</v>
          </cell>
          <cell r="G1002" t="str">
            <v>SINAPI</v>
          </cell>
        </row>
        <row r="1003">
          <cell r="A1003">
            <v>291</v>
          </cell>
          <cell r="B1003" t="str">
            <v>ESTRUTURA METALICA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 t="str">
            <v>SINAPI</v>
          </cell>
        </row>
        <row r="1004">
          <cell r="A1004">
            <v>72110</v>
          </cell>
          <cell r="B1004" t="str">
            <v>ESTRUTURA METALICA EM TESOURAS OU TRELICAS, VAO LIVRE DE 12M, FORNECIMENTO E MONTAGEM, NAO SENDO CONSIDERADOS OS FECHAMENTOS METALICOS, AS COLUNAS, OS SERVICOS GERAIS EM ALVENARIA E CONCRETO, AS TELHAS DE COBERTURA E A PINTURA DE ACABAMENTO</v>
          </cell>
          <cell r="C1004" t="str">
            <v>M2</v>
          </cell>
          <cell r="D1004">
            <v>0</v>
          </cell>
          <cell r="E1004">
            <v>0</v>
          </cell>
          <cell r="F1004">
            <v>53.02</v>
          </cell>
          <cell r="G1004" t="str">
            <v>SINAPI</v>
          </cell>
        </row>
        <row r="1005">
          <cell r="A1005">
            <v>72111</v>
          </cell>
          <cell r="B1005" t="str">
            <v>ESTRUTURA METALICA EM TESOURAS OU TRELICAS, VAO LIVRE DE 15M, FORNECIMENTO E MONTAGEM, NAO SENDO CONSIDERADOS OS FECHAMENTOS METALICOS, AS COLUNAS, OS SERVICOS GERAIS EM ALVENARIA E CONCRETO, AS TELHAS DE COBERTURA E A PINTURA DE ACABAMENTO</v>
          </cell>
          <cell r="C1005" t="str">
            <v>M2</v>
          </cell>
          <cell r="D1005">
            <v>0</v>
          </cell>
          <cell r="E1005">
            <v>0</v>
          </cell>
          <cell r="F1005">
            <v>57.82</v>
          </cell>
          <cell r="G1005" t="str">
            <v>SINAPI</v>
          </cell>
        </row>
        <row r="1006">
          <cell r="A1006">
            <v>72112</v>
          </cell>
          <cell r="B1006" t="str">
            <v>ESTRUTURA METALICA EM TESOURAS OU TRELICAS, VAO LIVRE DE 20M, FORNECIMENTO E MONTAGEM, NAO SENDO CONSIDERADOS OS FECHAMENTOS METALICOS, AS COLUNAS, OS SERVICOS GERAIS EM ALVENARIA E CONCRETO, AS TELHAS DE COBERTURA E A PINTURA DE ACABAMENTO</v>
          </cell>
          <cell r="C1006" t="str">
            <v>M2</v>
          </cell>
          <cell r="D1006">
            <v>0</v>
          </cell>
          <cell r="E1006">
            <v>0</v>
          </cell>
          <cell r="F1006">
            <v>62.62</v>
          </cell>
          <cell r="G1006" t="str">
            <v>SINAPI</v>
          </cell>
        </row>
        <row r="1007">
          <cell r="A1007">
            <v>72113</v>
          </cell>
          <cell r="B1007" t="str">
            <v>ESTRUTURA METALICA EM TESOURAS OU TRELICAS, VAO LIVRE DE 25M, FORNECIMENTO E MONTAGEM, NAO SENDO CONSIDERADOS OS FECHAMENTOS METALICOS, AS COLUNAS, OS SERVICOS GERAIS EM ALVENARIA E CONCRETO, AS TELHAS DE COBERTURA E A PINTURA DE ACABAMENTO</v>
          </cell>
          <cell r="C1007" t="str">
            <v>M2</v>
          </cell>
          <cell r="D1007">
            <v>0</v>
          </cell>
          <cell r="E1007">
            <v>0</v>
          </cell>
          <cell r="F1007">
            <v>70.45</v>
          </cell>
          <cell r="G1007" t="str">
            <v>SINAPI</v>
          </cell>
        </row>
        <row r="1008">
          <cell r="A1008">
            <v>72114</v>
          </cell>
          <cell r="B1008" t="str">
            <v>ESTRUTURA METALICA EM TESOURAS OU TRELICAS, VAO LIVRE DE 30M, FORNECIMENTO E MONTAGEM, NAO SENDO CONSIDERADOS OS FECHAMENTOS METALICOS, AS COLUNAS, OS SERVICOS GERAIS EM ALVENARIA E CONCRETO, AS TELHAS DE COBERTURA E A PINTURA DE ACABAMENTO</v>
          </cell>
          <cell r="C1008" t="str">
            <v>M2</v>
          </cell>
          <cell r="D1008">
            <v>0</v>
          </cell>
          <cell r="E1008">
            <v>0</v>
          </cell>
          <cell r="F1008">
            <v>78.28</v>
          </cell>
          <cell r="G1008" t="str">
            <v>SINAPI</v>
          </cell>
        </row>
        <row r="1009">
          <cell r="A1009">
            <v>73970</v>
          </cell>
          <cell r="B1009" t="str">
            <v>ESTRUTURAS METALICAS DIVERSAS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 t="str">
            <v>SINAPI</v>
          </cell>
        </row>
        <row r="1010">
          <cell r="A1010" t="str">
            <v>73970/001</v>
          </cell>
          <cell r="B1010" t="str">
            <v>ESTRUTURA METALICA EM ACO ESTRUTURAL PERFIL I 12 X 5 1/4</v>
          </cell>
          <cell r="C1010" t="str">
            <v>KG</v>
          </cell>
          <cell r="D1010">
            <v>0</v>
          </cell>
          <cell r="E1010">
            <v>0</v>
          </cell>
          <cell r="F1010">
            <v>7.49</v>
          </cell>
          <cell r="G1010" t="str">
            <v>SINAPI</v>
          </cell>
        </row>
        <row r="1011">
          <cell r="A1011" t="str">
            <v>73970/002</v>
          </cell>
          <cell r="B1011" t="str">
            <v>ESTRUTURA METALICA EM ACO ESTRUTURAL PERFIL I 6 X 3 3/8</v>
          </cell>
          <cell r="C1011" t="str">
            <v>KG</v>
          </cell>
          <cell r="D1011">
            <v>0</v>
          </cell>
          <cell r="E1011">
            <v>0</v>
          </cell>
          <cell r="F1011">
            <v>4.96</v>
          </cell>
          <cell r="G1011" t="str">
            <v>SINAPI</v>
          </cell>
        </row>
        <row r="1012">
          <cell r="A1012">
            <v>302</v>
          </cell>
          <cell r="B1012" t="str">
            <v>TELHAMENTO COM TELHA DE VIDRO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 t="str">
            <v>SINAPI</v>
          </cell>
        </row>
        <row r="1013">
          <cell r="A1013">
            <v>84047</v>
          </cell>
          <cell r="B1013" t="str">
            <v>COBERTURA EM TELHA DE VIDRO TIPO FRANCESA</v>
          </cell>
          <cell r="C1013" t="str">
            <v>M2</v>
          </cell>
          <cell r="D1013">
            <v>0</v>
          </cell>
          <cell r="E1013">
            <v>0</v>
          </cell>
          <cell r="F1013">
            <v>601.91999999999996</v>
          </cell>
          <cell r="G1013" t="str">
            <v>SINAPI</v>
          </cell>
        </row>
        <row r="1014">
          <cell r="A1014" t="str">
            <v>DROP</v>
          </cell>
          <cell r="B1014" t="str">
            <v>DRENAGEM/OBRAS DE CONTENCAO/POCOS DE VISITA E CAIXAS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 t="str">
            <v>SINAPI</v>
          </cell>
        </row>
        <row r="1015">
          <cell r="A1015">
            <v>26</v>
          </cell>
          <cell r="B1015" t="str">
            <v>ESGOTAMENTO COM BOMBA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 t="str">
            <v>SINAPI</v>
          </cell>
        </row>
        <row r="1016">
          <cell r="A1016">
            <v>73891</v>
          </cell>
          <cell r="B1016" t="str">
            <v>ESGOTAMENTO COM BOMBAS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 t="str">
            <v>SINAPI</v>
          </cell>
        </row>
        <row r="1017">
          <cell r="A1017" t="str">
            <v>73891/001</v>
          </cell>
          <cell r="B1017" t="str">
            <v>ESGOTAMENTO COM MOTO-BOMBA AUTOESCOVANTE</v>
          </cell>
          <cell r="C1017" t="str">
            <v>H</v>
          </cell>
          <cell r="D1017">
            <v>0</v>
          </cell>
          <cell r="E1017">
            <v>0</v>
          </cell>
          <cell r="F1017">
            <v>4.8499999999999996</v>
          </cell>
          <cell r="G1017" t="str">
            <v>SINAPI</v>
          </cell>
        </row>
        <row r="1018">
          <cell r="A1018">
            <v>27</v>
          </cell>
          <cell r="B1018" t="str">
            <v>REBAIXAMENTO DO LENCOL FREATICO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 t="str">
            <v>SINAPI</v>
          </cell>
        </row>
        <row r="1019">
          <cell r="A1019">
            <v>73882</v>
          </cell>
          <cell r="B1019" t="str">
            <v>MEIA CANA DE CONCRETO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 t="str">
            <v>SINAPI</v>
          </cell>
        </row>
        <row r="1020">
          <cell r="A1020" t="str">
            <v>73882/001</v>
          </cell>
          <cell r="B1020" t="str">
            <v>CALHA EM CONCRETO SIMPLES, EM MEIA CANA, DIAMETRO 200 MM</v>
          </cell>
          <cell r="C1020" t="str">
            <v>M</v>
          </cell>
          <cell r="D1020">
            <v>0</v>
          </cell>
          <cell r="E1020">
            <v>0</v>
          </cell>
          <cell r="F1020">
            <v>21.5</v>
          </cell>
          <cell r="G1020" t="str">
            <v>SINAPI</v>
          </cell>
        </row>
        <row r="1021">
          <cell r="A1021" t="str">
            <v>73882/002</v>
          </cell>
          <cell r="B1021" t="str">
            <v>CALHA EM CONCRETO SIMPLES, MEIA CANA DE CONCRETO, DIAMETRO 300 MM</v>
          </cell>
          <cell r="C1021" t="str">
            <v>M</v>
          </cell>
          <cell r="D1021">
            <v>0</v>
          </cell>
          <cell r="E1021">
            <v>0</v>
          </cell>
          <cell r="F1021">
            <v>26.84</v>
          </cell>
          <cell r="G1021" t="str">
            <v>SINAPI</v>
          </cell>
        </row>
        <row r="1022">
          <cell r="A1022" t="str">
            <v>73882/003</v>
          </cell>
          <cell r="B1022" t="str">
            <v>CALHA EM CONCRETO SIMPLES, EM MEIA CANA DE CONCRETO, DIAMETRO 400 MM</v>
          </cell>
          <cell r="C1022" t="str">
            <v>M</v>
          </cell>
          <cell r="D1022">
            <v>0</v>
          </cell>
          <cell r="E1022">
            <v>0</v>
          </cell>
          <cell r="F1022">
            <v>34.75</v>
          </cell>
          <cell r="G1022" t="str">
            <v>SINAPI</v>
          </cell>
        </row>
        <row r="1023">
          <cell r="A1023" t="str">
            <v>73882/004</v>
          </cell>
          <cell r="B1023" t="str">
            <v>CALHA EM CONCRETO SIMPLES, EM MEIA CANA DE CONCRETO, DIAMETRO 500 MM</v>
          </cell>
          <cell r="C1023" t="str">
            <v>M</v>
          </cell>
          <cell r="D1023">
            <v>0</v>
          </cell>
          <cell r="E1023">
            <v>0</v>
          </cell>
          <cell r="F1023">
            <v>53.67</v>
          </cell>
          <cell r="G1023" t="str">
            <v>SINAPI</v>
          </cell>
        </row>
        <row r="1024">
          <cell r="A1024" t="str">
            <v>73882/005</v>
          </cell>
          <cell r="B1024" t="str">
            <v>CALHA EM CONCRETO SIMPLES, EM MEIA CANA DE CONCRETO, DIAMETRO 600 MM</v>
          </cell>
          <cell r="C1024" t="str">
            <v>M</v>
          </cell>
          <cell r="D1024">
            <v>0</v>
          </cell>
          <cell r="E1024">
            <v>0</v>
          </cell>
          <cell r="F1024">
            <v>67.45</v>
          </cell>
          <cell r="G1024" t="str">
            <v>SINAPI</v>
          </cell>
        </row>
        <row r="1025">
          <cell r="A1025">
            <v>83660</v>
          </cell>
          <cell r="B1025" t="str">
            <v>ESGOTAMENTO MANUAL DE AGUA DE CHUVA OU LENCOL FREATICO ESCAVADO</v>
          </cell>
          <cell r="C1025" t="str">
            <v>M3</v>
          </cell>
          <cell r="D1025">
            <v>0</v>
          </cell>
          <cell r="E1025">
            <v>0</v>
          </cell>
          <cell r="F1025">
            <v>1.54</v>
          </cell>
          <cell r="G1025" t="str">
            <v>SINAPI</v>
          </cell>
        </row>
        <row r="1026">
          <cell r="A1026">
            <v>28</v>
          </cell>
          <cell r="B1026" t="str">
            <v>DRENOS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 t="str">
            <v>SINAPI</v>
          </cell>
        </row>
        <row r="1027">
          <cell r="A1027">
            <v>73816</v>
          </cell>
          <cell r="B1027" t="str">
            <v>DRENAGEM SUBTERRANEA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 t="str">
            <v>SINAPI</v>
          </cell>
        </row>
        <row r="1028">
          <cell r="A1028" t="str">
            <v>73816/001</v>
          </cell>
          <cell r="B1028" t="str">
            <v>EXECUCAO DE DRENO COM TUBOS DE PVC CORRUGADO FLEXIVEL PERFURADO - DN 10</v>
          </cell>
          <cell r="C1028" t="str">
            <v>M</v>
          </cell>
          <cell r="D1028">
            <v>0</v>
          </cell>
          <cell r="E1028">
            <v>0</v>
          </cell>
          <cell r="F1028">
            <v>53.78</v>
          </cell>
          <cell r="G1028" t="str">
            <v>SINAPI</v>
          </cell>
        </row>
        <row r="1029">
          <cell r="A1029" t="str">
            <v>73816/002</v>
          </cell>
          <cell r="B1029" t="str">
            <v>EXECUCAO DE DRENO VERTICAL COM PEDRISCO, DIAMETRO 200MM</v>
          </cell>
          <cell r="C1029" t="str">
            <v>M</v>
          </cell>
          <cell r="D1029">
            <v>0</v>
          </cell>
          <cell r="E1029">
            <v>0</v>
          </cell>
          <cell r="F1029">
            <v>13.49</v>
          </cell>
          <cell r="G1029" t="str">
            <v>SINAPI</v>
          </cell>
        </row>
        <row r="1030">
          <cell r="A1030">
            <v>73881</v>
          </cell>
          <cell r="B1030" t="str">
            <v>DRENO COM MANTA GEOTEXTIL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 t="str">
            <v>SINAPI</v>
          </cell>
        </row>
        <row r="1031">
          <cell r="A1031" t="str">
            <v>73881/001</v>
          </cell>
          <cell r="B1031" t="str">
            <v>EXECUCAO DE DRENO COM MANTA GEOTEXTIL 200 G/M2</v>
          </cell>
          <cell r="C1031" t="str">
            <v>M2</v>
          </cell>
          <cell r="D1031">
            <v>0</v>
          </cell>
          <cell r="E1031">
            <v>0</v>
          </cell>
          <cell r="F1031">
            <v>6.05</v>
          </cell>
          <cell r="G1031" t="str">
            <v>SINAPI</v>
          </cell>
        </row>
        <row r="1032">
          <cell r="A1032" t="str">
            <v>73881/002</v>
          </cell>
          <cell r="B1032" t="str">
            <v>EXECUCAO DE DRENO COM MANTA GEOTEXTIL 300 G/M2</v>
          </cell>
          <cell r="C1032" t="str">
            <v>M2</v>
          </cell>
          <cell r="D1032">
            <v>0</v>
          </cell>
          <cell r="E1032">
            <v>0</v>
          </cell>
          <cell r="F1032">
            <v>9.14</v>
          </cell>
          <cell r="G1032" t="str">
            <v>SINAPI</v>
          </cell>
        </row>
        <row r="1033">
          <cell r="A1033" t="str">
            <v>73881/003</v>
          </cell>
          <cell r="B1033" t="str">
            <v>EXECUCAO DE DRENO COM MANTA GEOTEXTIL 400 G/M2</v>
          </cell>
          <cell r="C1033" t="str">
            <v>M2</v>
          </cell>
          <cell r="D1033">
            <v>0</v>
          </cell>
          <cell r="E1033">
            <v>0</v>
          </cell>
          <cell r="F1033">
            <v>11.14</v>
          </cell>
          <cell r="G1033" t="str">
            <v>SINAPI</v>
          </cell>
        </row>
        <row r="1034">
          <cell r="A1034">
            <v>73883</v>
          </cell>
          <cell r="B1034" t="str">
            <v>DRENO FRANCES C/MATERIAL FILTRANTE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 t="str">
            <v>SINAPI</v>
          </cell>
        </row>
        <row r="1035">
          <cell r="A1035" t="str">
            <v>73883/001</v>
          </cell>
          <cell r="B1035" t="str">
            <v>EXECUCAO DE DRENO FRANCES COM AREIA MEDIA</v>
          </cell>
          <cell r="C1035" t="str">
            <v>M3</v>
          </cell>
          <cell r="D1035">
            <v>0</v>
          </cell>
          <cell r="E1035">
            <v>0</v>
          </cell>
          <cell r="F1035">
            <v>75.510000000000005</v>
          </cell>
          <cell r="G1035" t="str">
            <v>SINAPI</v>
          </cell>
        </row>
        <row r="1036">
          <cell r="A1036" t="str">
            <v>73883/002</v>
          </cell>
          <cell r="B1036" t="str">
            <v>EXECUCAO DE DRENO FRANCES COM BRITA NUM 2</v>
          </cell>
          <cell r="C1036" t="str">
            <v>M3</v>
          </cell>
          <cell r="D1036">
            <v>0</v>
          </cell>
          <cell r="E1036">
            <v>0</v>
          </cell>
          <cell r="F1036">
            <v>75.25</v>
          </cell>
          <cell r="G1036" t="str">
            <v>SINAPI</v>
          </cell>
        </row>
        <row r="1037">
          <cell r="A1037" t="str">
            <v>73883/003</v>
          </cell>
          <cell r="B1037" t="str">
            <v>EXECUCAO DE DRENO FRANCES COM CASCALHO</v>
          </cell>
          <cell r="C1037" t="str">
            <v>M3</v>
          </cell>
          <cell r="D1037">
            <v>0</v>
          </cell>
          <cell r="E1037">
            <v>0</v>
          </cell>
          <cell r="F1037">
            <v>76.959999999999994</v>
          </cell>
          <cell r="G1037" t="str">
            <v>SINAPI</v>
          </cell>
        </row>
        <row r="1038">
          <cell r="A1038">
            <v>73902</v>
          </cell>
          <cell r="B1038" t="str">
            <v>CAMADA DRENANTE COM BRITA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 t="str">
            <v>SINAPI</v>
          </cell>
        </row>
        <row r="1039">
          <cell r="A1039" t="str">
            <v>73902/001</v>
          </cell>
          <cell r="B1039" t="str">
            <v>CAMADA DRENANTE COM BRITA NUM 3</v>
          </cell>
          <cell r="C1039" t="str">
            <v>M3</v>
          </cell>
          <cell r="D1039">
            <v>0</v>
          </cell>
          <cell r="E1039">
            <v>0</v>
          </cell>
          <cell r="F1039">
            <v>71.930000000000007</v>
          </cell>
          <cell r="G1039" t="str">
            <v>SINAPI</v>
          </cell>
        </row>
        <row r="1040">
          <cell r="A1040">
            <v>73968</v>
          </cell>
          <cell r="B1040" t="str">
            <v>COLOCACAO DE MANTA                   - MMA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 t="str">
            <v>SINAPI</v>
          </cell>
        </row>
        <row r="1041">
          <cell r="A1041" t="str">
            <v>73968/001</v>
          </cell>
          <cell r="B1041" t="str">
            <v>MANTA IMPERMEABILIZANTE A BASE DE ASFALTO - FORNECIMENTO E INSTALACAO</v>
          </cell>
          <cell r="C1041" t="str">
            <v>M2</v>
          </cell>
          <cell r="D1041">
            <v>0</v>
          </cell>
          <cell r="E1041">
            <v>0</v>
          </cell>
          <cell r="F1041">
            <v>33.14</v>
          </cell>
          <cell r="G1041" t="str">
            <v>SINAPI</v>
          </cell>
        </row>
        <row r="1042">
          <cell r="A1042">
            <v>73969</v>
          </cell>
          <cell r="B1042" t="str">
            <v>DRENOS DE CHORUME EM TUBOS DRENANTES - MMA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 t="str">
            <v>SINAPI</v>
          </cell>
        </row>
        <row r="1043">
          <cell r="A1043" t="str">
            <v>73969/001</v>
          </cell>
          <cell r="B1043" t="str">
            <v>EXECUCAO DE DRENOS DE CHORUME EM TUBOS DRENANTES DE CONCRETO, DIAM=200 MM, ENVOLTOS EM BRITA E GEOTEXTIL</v>
          </cell>
          <cell r="C1043" t="str">
            <v>M</v>
          </cell>
          <cell r="D1043">
            <v>0</v>
          </cell>
          <cell r="E1043">
            <v>0</v>
          </cell>
          <cell r="F1043">
            <v>53.82</v>
          </cell>
          <cell r="G1043" t="str">
            <v>SINAPI</v>
          </cell>
        </row>
        <row r="1044">
          <cell r="A1044">
            <v>74017</v>
          </cell>
          <cell r="B1044" t="str">
            <v>EXECUCAO DE DRENOS DE CHORUME EM TUBOS DRENANTES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 t="str">
            <v>SINAPI</v>
          </cell>
        </row>
        <row r="1045">
          <cell r="A1045" t="str">
            <v>74017/001</v>
          </cell>
          <cell r="B1045" t="str">
            <v>EXECUCAO DE DRENOS DE CHORUME EM TUBOS DRENANTES, PVC, DIAM=100 MM, ENVOLTOS EM BRITA E GEOTEXTIL</v>
          </cell>
          <cell r="C1045" t="str">
            <v>M</v>
          </cell>
          <cell r="D1045">
            <v>0</v>
          </cell>
          <cell r="E1045">
            <v>0</v>
          </cell>
          <cell r="F1045">
            <v>69.14</v>
          </cell>
          <cell r="G1045" t="str">
            <v>SINAPI</v>
          </cell>
        </row>
        <row r="1046">
          <cell r="A1046" t="str">
            <v>74017/002</v>
          </cell>
          <cell r="B1046" t="str">
            <v>EXECUCAO DE DRENOS DE CHORUME EM TUBOS DRENANTES, PVC, DIAM=150 MM, ENVOLTOS EM BRITA E GEOTEXTIL</v>
          </cell>
          <cell r="C1046" t="str">
            <v>M</v>
          </cell>
          <cell r="D1046">
            <v>0</v>
          </cell>
          <cell r="E1046">
            <v>0</v>
          </cell>
          <cell r="F1046">
            <v>115.04</v>
          </cell>
          <cell r="G1046" t="str">
            <v>SINAPI</v>
          </cell>
        </row>
        <row r="1047">
          <cell r="A1047">
            <v>74167</v>
          </cell>
          <cell r="B1047" t="str">
            <v>FORNECIMENTO/ASSENTAMENTO DE MANTA GEOTEXTIL BIDIM OP-60 EM DRENOS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 t="str">
            <v>SINAPI</v>
          </cell>
        </row>
        <row r="1048">
          <cell r="A1048" t="str">
            <v>74167/001</v>
          </cell>
          <cell r="B1048" t="str">
            <v>FORNECIMENTO/ASSENTAMENTO DE MANTA GEOTEXTIL RT-31 (ANT OP-60) BIDIM</v>
          </cell>
          <cell r="C1048" t="str">
            <v>M2</v>
          </cell>
          <cell r="D1048">
            <v>0</v>
          </cell>
          <cell r="E1048">
            <v>0</v>
          </cell>
          <cell r="F1048">
            <v>18.690000000000001</v>
          </cell>
          <cell r="G1048" t="str">
            <v>SINAPI</v>
          </cell>
        </row>
        <row r="1049">
          <cell r="A1049">
            <v>75029</v>
          </cell>
          <cell r="B1049" t="str">
            <v>TUBULAÇÃO EM PVC CORRUGADO RIGIDO PERFURADO P/ DRENAGEM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 t="str">
            <v>SINAPI</v>
          </cell>
        </row>
        <row r="1050">
          <cell r="A1050" t="str">
            <v>75029/001</v>
          </cell>
          <cell r="B1050" t="str">
            <v>TUBO PVC CORRUGADO RIGIDO PERFURADO DN 150 PARA DRENAGEM - FORNECIMENTO E INSTALACAO</v>
          </cell>
          <cell r="C1050" t="str">
            <v>M</v>
          </cell>
          <cell r="D1050">
            <v>0</v>
          </cell>
          <cell r="E1050">
            <v>0</v>
          </cell>
          <cell r="F1050">
            <v>97.77</v>
          </cell>
          <cell r="G1050" t="str">
            <v>SINAPI</v>
          </cell>
        </row>
        <row r="1051">
          <cell r="A1051">
            <v>83651</v>
          </cell>
          <cell r="B1051" t="str">
            <v>TUBO PVC CORRUGADO PERFURADO 100 MM C/ JUNTA ELASTICA PARA DRENAGEM.</v>
          </cell>
          <cell r="C1051" t="str">
            <v>M</v>
          </cell>
          <cell r="D1051">
            <v>0</v>
          </cell>
          <cell r="E1051">
            <v>0</v>
          </cell>
          <cell r="F1051">
            <v>58.09</v>
          </cell>
          <cell r="G1051" t="str">
            <v>SINAPI</v>
          </cell>
        </row>
        <row r="1052">
          <cell r="A1052">
            <v>83656</v>
          </cell>
          <cell r="B1052" t="str">
            <v>COLCHAO DRENANTE C/ 30CM PEDRA BRITADA N.3/FILTRO TRANSICAO MANTA GEOT</v>
          </cell>
          <cell r="C1052" t="str">
            <v>M2</v>
          </cell>
          <cell r="D1052">
            <v>0</v>
          </cell>
          <cell r="E1052">
            <v>0</v>
          </cell>
          <cell r="F1052">
            <v>32.01</v>
          </cell>
          <cell r="G1052" t="str">
            <v>SINAPI</v>
          </cell>
        </row>
        <row r="1053">
          <cell r="A1053">
            <v>83658</v>
          </cell>
          <cell r="B1053" t="str">
            <v>EXECUCAO DRENO PROFUNDO, COM CORTE TRAPEZOIDAL EM SOLO, DE 70X80X150CM EXCL TUBO INCL MATERIAL EXECUCAO, COM SELO ENCHIMENTO MATERIAL DRENANTE E ESCAVACAO</v>
          </cell>
          <cell r="C1053" t="str">
            <v>M</v>
          </cell>
          <cell r="D1053">
            <v>0</v>
          </cell>
          <cell r="E1053">
            <v>0</v>
          </cell>
          <cell r="F1053">
            <v>108.69</v>
          </cell>
          <cell r="G1053" t="str">
            <v>SINAPI</v>
          </cell>
        </row>
        <row r="1054">
          <cell r="A1054">
            <v>83661</v>
          </cell>
          <cell r="B1054" t="str">
            <v>EXECUCAO DE DRENO PROFUNDO, CORTE EM SOLO, COM TUBO POROSO D=0,20M</v>
          </cell>
          <cell r="C1054" t="str">
            <v>M</v>
          </cell>
          <cell r="D1054">
            <v>0</v>
          </cell>
          <cell r="E1054">
            <v>0</v>
          </cell>
          <cell r="F1054">
            <v>77.81</v>
          </cell>
          <cell r="G1054" t="str">
            <v>SINAPI</v>
          </cell>
        </row>
        <row r="1055">
          <cell r="A1055">
            <v>83662</v>
          </cell>
          <cell r="B1055" t="str">
            <v>EXECUCAO DE DRENO CEGO</v>
          </cell>
          <cell r="C1055" t="str">
            <v>M3</v>
          </cell>
          <cell r="D1055">
            <v>0</v>
          </cell>
          <cell r="E1055">
            <v>0</v>
          </cell>
          <cell r="F1055">
            <v>60.68</v>
          </cell>
          <cell r="G1055" t="str">
            <v>SINAPI</v>
          </cell>
        </row>
        <row r="1056">
          <cell r="A1056">
            <v>83664</v>
          </cell>
          <cell r="B1056" t="str">
            <v>EXECUCAO DE DRENO DE TUBO DE CONRETO SIMPLES POROSO D=0,20 M (0,5MX0,5M) PARA GALERIAS DE AGUAS PLUVIAIS</v>
          </cell>
          <cell r="C1056" t="str">
            <v>M</v>
          </cell>
          <cell r="D1056">
            <v>0</v>
          </cell>
          <cell r="E1056">
            <v>0</v>
          </cell>
          <cell r="F1056">
            <v>50.43</v>
          </cell>
          <cell r="G1056" t="str">
            <v>SINAPI</v>
          </cell>
        </row>
        <row r="1057">
          <cell r="A1057">
            <v>83665</v>
          </cell>
          <cell r="B1057" t="str">
            <v>FORNECIMENTO E INSTALACAO DE MANTA BIDIM RT - 14</v>
          </cell>
          <cell r="C1057" t="str">
            <v>M2</v>
          </cell>
          <cell r="D1057">
            <v>0</v>
          </cell>
          <cell r="E1057">
            <v>0</v>
          </cell>
          <cell r="F1057">
            <v>6.41</v>
          </cell>
          <cell r="G1057" t="str">
            <v>SINAPI</v>
          </cell>
        </row>
        <row r="1058">
          <cell r="A1058">
            <v>83667</v>
          </cell>
          <cell r="B1058" t="str">
            <v>CAMADA DRENANTE COM AREIA MEDIA</v>
          </cell>
          <cell r="C1058" t="str">
            <v>M3</v>
          </cell>
          <cell r="D1058">
            <v>0</v>
          </cell>
          <cell r="E1058">
            <v>0</v>
          </cell>
          <cell r="F1058">
            <v>80.739999999999995</v>
          </cell>
          <cell r="G1058" t="str">
            <v>SINAPI</v>
          </cell>
        </row>
        <row r="1059">
          <cell r="A1059">
            <v>83668</v>
          </cell>
          <cell r="B1059" t="str">
            <v>CAMADA DRENANTE COM BRITA NUM 2</v>
          </cell>
          <cell r="C1059" t="str">
            <v>M3</v>
          </cell>
          <cell r="D1059">
            <v>0</v>
          </cell>
          <cell r="E1059">
            <v>0</v>
          </cell>
          <cell r="F1059">
            <v>76.89</v>
          </cell>
          <cell r="G1059" t="str">
            <v>SINAPI</v>
          </cell>
        </row>
        <row r="1060">
          <cell r="A1060">
            <v>83669</v>
          </cell>
          <cell r="B1060" t="str">
            <v>FORNECIMENTO/INSTALACAO MANTA BIDIM RT-16</v>
          </cell>
          <cell r="C1060" t="str">
            <v>M2</v>
          </cell>
          <cell r="D1060">
            <v>0</v>
          </cell>
          <cell r="E1060">
            <v>0</v>
          </cell>
          <cell r="F1060">
            <v>8.86</v>
          </cell>
          <cell r="G1060" t="str">
            <v>SINAPI</v>
          </cell>
        </row>
        <row r="1061">
          <cell r="A1061">
            <v>83670</v>
          </cell>
          <cell r="B1061" t="str">
            <v>TUBO PVC DN 75 MM PARA DRENAGEM - FORNECIMENTO E INSTALACAO</v>
          </cell>
          <cell r="C1061" t="str">
            <v>M</v>
          </cell>
          <cell r="D1061">
            <v>0</v>
          </cell>
          <cell r="E1061">
            <v>0</v>
          </cell>
          <cell r="F1061">
            <v>30.55</v>
          </cell>
          <cell r="G1061" t="str">
            <v>SINAPI</v>
          </cell>
        </row>
        <row r="1062">
          <cell r="A1062">
            <v>83671</v>
          </cell>
          <cell r="B1062" t="str">
            <v>TUBO PVC DN 100 MM PARA DRENAGEM - FORNECIMENTO E INSTALACAO</v>
          </cell>
          <cell r="C1062" t="str">
            <v>M</v>
          </cell>
          <cell r="D1062">
            <v>0</v>
          </cell>
          <cell r="E1062">
            <v>0</v>
          </cell>
          <cell r="F1062">
            <v>33.53</v>
          </cell>
          <cell r="G1062" t="str">
            <v>SINAPI</v>
          </cell>
        </row>
        <row r="1063">
          <cell r="A1063">
            <v>83672</v>
          </cell>
          <cell r="B1063" t="str">
            <v>TUBO CERAMICO PERFURADO (MANILHA BARRO VIDRADO) DN 100 MM PARA DRENAGEM - FORNECIMENTO E INSTALACAO</v>
          </cell>
          <cell r="C1063" t="str">
            <v>M</v>
          </cell>
          <cell r="D1063">
            <v>0</v>
          </cell>
          <cell r="E1063">
            <v>0</v>
          </cell>
          <cell r="F1063">
            <v>48.3</v>
          </cell>
          <cell r="G1063" t="str">
            <v>SINAPI</v>
          </cell>
        </row>
        <row r="1064">
          <cell r="A1064">
            <v>83673</v>
          </cell>
          <cell r="B1064" t="str">
            <v>TUBO CERAMICO PERFURADO (MANILHA BARRO VIDRADO) DN 150 MM PARA DRENAGEM - FORNECIMENTO E INSTALACAO</v>
          </cell>
          <cell r="C1064" t="str">
            <v>M</v>
          </cell>
          <cell r="D1064">
            <v>0</v>
          </cell>
          <cell r="E1064">
            <v>0</v>
          </cell>
          <cell r="F1064">
            <v>58.82</v>
          </cell>
          <cell r="G1064" t="str">
            <v>SINAPI</v>
          </cell>
        </row>
        <row r="1065">
          <cell r="A1065">
            <v>83674</v>
          </cell>
          <cell r="B1065" t="str">
            <v>TUBO CERAMICO PERFURADO (MANILHA BARRO VIDRADO) DN 200 MM PARA DRENAGEM - FORNECIMENTO E INSTALACAO</v>
          </cell>
          <cell r="C1065" t="str">
            <v>M</v>
          </cell>
          <cell r="D1065">
            <v>0</v>
          </cell>
          <cell r="E1065">
            <v>0</v>
          </cell>
          <cell r="F1065">
            <v>79.12</v>
          </cell>
          <cell r="G1065" t="str">
            <v>SINAPI</v>
          </cell>
        </row>
        <row r="1066">
          <cell r="A1066">
            <v>83675</v>
          </cell>
          <cell r="B1066" t="str">
            <v>TUBO CONCRETO SIMPLES DN 200 MM PARA DRENAGEM - FORNECIMENTO E INSTALACAO, INCLUSIVE ESCAVACAO MANUAL 1M3/M.</v>
          </cell>
          <cell r="C1066" t="str">
            <v>M</v>
          </cell>
          <cell r="D1066">
            <v>0</v>
          </cell>
          <cell r="E1066">
            <v>0</v>
          </cell>
          <cell r="F1066">
            <v>59.31</v>
          </cell>
          <cell r="G1066" t="str">
            <v>SINAPI</v>
          </cell>
        </row>
        <row r="1067">
          <cell r="A1067">
            <v>83676</v>
          </cell>
          <cell r="B1067" t="str">
            <v>TUBO CONCRETO SIMPLES DN 300 MM PARA DRENAGEM - FORNECIMENTO E INSTALACAO INCLUSIVE ESCAVACAO MANUAL 1M3/M</v>
          </cell>
          <cell r="C1067" t="str">
            <v>M</v>
          </cell>
          <cell r="D1067">
            <v>0</v>
          </cell>
          <cell r="E1067">
            <v>0</v>
          </cell>
          <cell r="F1067">
            <v>76.95</v>
          </cell>
          <cell r="G1067" t="str">
            <v>SINAPI</v>
          </cell>
        </row>
        <row r="1068">
          <cell r="A1068">
            <v>83677</v>
          </cell>
          <cell r="B1068" t="str">
            <v>TUBO CONCRETO SIMPLES DN 400 MM PARA DRENAGEM - FORNECIMENTO E INSTALACAO INCLUSIVE ESCAVACAO MANUAL 1,5M3/M</v>
          </cell>
          <cell r="C1068" t="str">
            <v>M</v>
          </cell>
          <cell r="D1068">
            <v>0</v>
          </cell>
          <cell r="E1068">
            <v>0</v>
          </cell>
          <cell r="F1068">
            <v>95.88</v>
          </cell>
          <cell r="G1068" t="str">
            <v>SINAPI</v>
          </cell>
        </row>
        <row r="1069">
          <cell r="A1069">
            <v>83678</v>
          </cell>
          <cell r="B1069" t="str">
            <v>TUBO CONCRETO SIMPLES DN 500 MM PARA DRENAGEM - FORNECIMENTO E INSTALACAO INCLUSIVE ESCAVACAO MANUAL 2M3/M</v>
          </cell>
          <cell r="C1069" t="str">
            <v>M</v>
          </cell>
          <cell r="D1069">
            <v>0</v>
          </cell>
          <cell r="E1069">
            <v>0</v>
          </cell>
          <cell r="F1069">
            <v>128.83000000000001</v>
          </cell>
          <cell r="G1069" t="str">
            <v>SINAPI</v>
          </cell>
        </row>
        <row r="1070">
          <cell r="A1070">
            <v>83679</v>
          </cell>
          <cell r="B1070" t="str">
            <v>TUBO PVC D=2 COM MATERIAL DRENANTE PARA DRENO/BARBACA - FORNECIMENTO E INSTALACAO</v>
          </cell>
          <cell r="C1070" t="str">
            <v xml:space="preserve">M                                  </v>
          </cell>
          <cell r="D1070">
            <v>0</v>
          </cell>
          <cell r="E1070">
            <v>0</v>
          </cell>
          <cell r="F1070">
            <v>10.84</v>
          </cell>
          <cell r="G1070" t="str">
            <v>SINAPI</v>
          </cell>
        </row>
        <row r="1071">
          <cell r="A1071">
            <v>83680</v>
          </cell>
          <cell r="B1071" t="str">
            <v>TUBO PVC D=3" COM MATERIAL DRENANTE PARA DRENO/BARBACA - FORNECIMENTO E INSTALACAO</v>
          </cell>
          <cell r="C1071" t="str">
            <v>M</v>
          </cell>
          <cell r="D1071">
            <v>0</v>
          </cell>
          <cell r="E1071">
            <v>0</v>
          </cell>
          <cell r="F1071">
            <v>12.53</v>
          </cell>
          <cell r="G1071" t="str">
            <v>SINAPI</v>
          </cell>
        </row>
        <row r="1072">
          <cell r="A1072">
            <v>83681</v>
          </cell>
          <cell r="B1072" t="str">
            <v>TUBO PVC D=4" COM MATERIAL DRENANTE PARA DRENO/BARBACA - FORNECIMENTO E INSTALACAO</v>
          </cell>
          <cell r="C1072" t="str">
            <v>M</v>
          </cell>
          <cell r="D1072">
            <v>0</v>
          </cell>
          <cell r="E1072">
            <v>0</v>
          </cell>
          <cell r="F1072">
            <v>14.27</v>
          </cell>
          <cell r="G1072" t="str">
            <v>SINAPI</v>
          </cell>
        </row>
        <row r="1073">
          <cell r="A1073">
            <v>83682</v>
          </cell>
          <cell r="B1073" t="str">
            <v>CAMADA VERTICAL DRENANTE C/ PEDRA BRITADA NUMS 1 E 2</v>
          </cell>
          <cell r="C1073" t="str">
            <v>M3</v>
          </cell>
          <cell r="D1073">
            <v>0</v>
          </cell>
          <cell r="E1073">
            <v>0</v>
          </cell>
          <cell r="F1073">
            <v>78.319999999999993</v>
          </cell>
          <cell r="G1073" t="str">
            <v>SINAPI</v>
          </cell>
        </row>
        <row r="1074">
          <cell r="A1074">
            <v>83683</v>
          </cell>
          <cell r="B1074" t="str">
            <v>CAMADA HORIZONTAL DRENANTE C/ PEDRA BRITADA 1 E 2</v>
          </cell>
          <cell r="C1074" t="str">
            <v>M3</v>
          </cell>
          <cell r="D1074">
            <v>0</v>
          </cell>
          <cell r="E1074">
            <v>0</v>
          </cell>
          <cell r="F1074">
            <v>84.91</v>
          </cell>
          <cell r="G1074" t="str">
            <v>SINAPI</v>
          </cell>
        </row>
        <row r="1075">
          <cell r="A1075">
            <v>83729</v>
          </cell>
          <cell r="B1075" t="str">
            <v>FORNECIMENTO/INSTALACAO DE MANTA BIDIM RT-31</v>
          </cell>
          <cell r="C1075" t="str">
            <v>M2</v>
          </cell>
          <cell r="D1075">
            <v>0</v>
          </cell>
          <cell r="E1075">
            <v>0</v>
          </cell>
          <cell r="F1075">
            <v>18.46</v>
          </cell>
          <cell r="G1075" t="str">
            <v>SINAPI</v>
          </cell>
        </row>
        <row r="1076">
          <cell r="A1076">
            <v>83739</v>
          </cell>
          <cell r="B1076" t="str">
            <v>FORNECIMENTO/INSTALACAO DE MANTA BIDIM RT-10</v>
          </cell>
          <cell r="C1076" t="str">
            <v>M2</v>
          </cell>
          <cell r="D1076">
            <v>0</v>
          </cell>
          <cell r="E1076">
            <v>0</v>
          </cell>
          <cell r="F1076">
            <v>21.27</v>
          </cell>
          <cell r="G1076" t="str">
            <v>SINAPI</v>
          </cell>
        </row>
        <row r="1077">
          <cell r="A1077">
            <v>29</v>
          </cell>
          <cell r="B1077" t="str">
            <v>ENROCAMENTOS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 t="str">
            <v>SINAPI</v>
          </cell>
        </row>
        <row r="1078">
          <cell r="A1078">
            <v>6454</v>
          </cell>
          <cell r="B1078" t="str">
            <v>FORNECIMENTO E LANCAMENTO DE PEDRA DE MAO</v>
          </cell>
          <cell r="C1078" t="str">
            <v>M3</v>
          </cell>
          <cell r="D1078">
            <v>0</v>
          </cell>
          <cell r="E1078">
            <v>0</v>
          </cell>
          <cell r="F1078">
            <v>99.09</v>
          </cell>
          <cell r="G1078" t="str">
            <v>SINAPI</v>
          </cell>
        </row>
        <row r="1079">
          <cell r="A1079">
            <v>73611</v>
          </cell>
          <cell r="B1079" t="str">
            <v>ENROCAMENTO COM PEDRA ARGAMASSADA TRAÇO 1:4 COM PEDRA DE MÃO</v>
          </cell>
          <cell r="C1079" t="str">
            <v>M3</v>
          </cell>
          <cell r="D1079">
            <v>0</v>
          </cell>
          <cell r="E1079">
            <v>0</v>
          </cell>
          <cell r="F1079">
            <v>242.89</v>
          </cell>
          <cell r="G1079" t="str">
            <v>SINAPI</v>
          </cell>
        </row>
        <row r="1080">
          <cell r="A1080">
            <v>73697</v>
          </cell>
          <cell r="B1080" t="str">
            <v>ENROCAMENTO MANUAL, SEM ARRUMACAO DO MATERIAL</v>
          </cell>
          <cell r="C1080" t="str">
            <v>M3</v>
          </cell>
          <cell r="D1080">
            <v>0</v>
          </cell>
          <cell r="E1080">
            <v>0</v>
          </cell>
          <cell r="F1080">
            <v>100.54</v>
          </cell>
          <cell r="G1080" t="str">
            <v>SINAPI</v>
          </cell>
        </row>
        <row r="1081">
          <cell r="A1081">
            <v>73698</v>
          </cell>
          <cell r="B1081" t="str">
            <v>ENROCAMENTO MANUAL, COM ARRUMACAO DO MATERIAL</v>
          </cell>
          <cell r="C1081" t="str">
            <v>M3</v>
          </cell>
          <cell r="D1081">
            <v>0</v>
          </cell>
          <cell r="E1081">
            <v>0</v>
          </cell>
          <cell r="F1081">
            <v>132.15</v>
          </cell>
          <cell r="G1081" t="str">
            <v>SINAPI</v>
          </cell>
        </row>
        <row r="1082">
          <cell r="A1082">
            <v>30</v>
          </cell>
          <cell r="B1082" t="str">
            <v>ENSECADEIRAS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 t="str">
            <v>SINAPI</v>
          </cell>
        </row>
        <row r="1083">
          <cell r="A1083">
            <v>73890</v>
          </cell>
          <cell r="B1083" t="str">
            <v>ENSECADEIRA DE MADEIRA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 t="str">
            <v>SINAPI</v>
          </cell>
        </row>
        <row r="1084">
          <cell r="A1084" t="str">
            <v>73890/001</v>
          </cell>
          <cell r="B1084" t="str">
            <v>ENSECADEIRA DE MADEIRA COM PAREDE SIMPLES</v>
          </cell>
          <cell r="C1084" t="str">
            <v>M2</v>
          </cell>
          <cell r="D1084">
            <v>0</v>
          </cell>
          <cell r="E1084">
            <v>0</v>
          </cell>
          <cell r="F1084">
            <v>83.8</v>
          </cell>
          <cell r="G1084" t="str">
            <v>SINAPI</v>
          </cell>
        </row>
        <row r="1085">
          <cell r="A1085" t="str">
            <v>73890/002</v>
          </cell>
          <cell r="B1085" t="str">
            <v>ENSECADEIRA DE MADEIRA COM PAREDE DUPLA</v>
          </cell>
          <cell r="C1085" t="str">
            <v>M2</v>
          </cell>
          <cell r="D1085">
            <v>0</v>
          </cell>
          <cell r="E1085">
            <v>0</v>
          </cell>
          <cell r="F1085">
            <v>212.63</v>
          </cell>
          <cell r="G1085" t="str">
            <v>SINAPI</v>
          </cell>
        </row>
        <row r="1086">
          <cell r="A1086">
            <v>31</v>
          </cell>
          <cell r="B1086" t="str">
            <v>GABIOES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 t="str">
            <v>SINAPI</v>
          </cell>
        </row>
        <row r="1087">
          <cell r="A1087">
            <v>73666</v>
          </cell>
          <cell r="B1087" t="str">
            <v>GABIAO TIPO CAIXA H = 0,50M - MALHA HEXAG 8X10 REVESTIMENTO ZN/AL FIO 2,7MM C/ DIAFRAGAMA A CADA METRO E GEOTEXTIL</v>
          </cell>
          <cell r="C1087" t="str">
            <v>M3</v>
          </cell>
          <cell r="D1087">
            <v>0</v>
          </cell>
          <cell r="E1087">
            <v>0</v>
          </cell>
          <cell r="F1087">
            <v>371.84</v>
          </cell>
          <cell r="G1087" t="str">
            <v>SINAPI</v>
          </cell>
        </row>
        <row r="1088">
          <cell r="A1088">
            <v>73842</v>
          </cell>
          <cell r="B1088" t="str">
            <v>GABIAO TIPO COLCHAO RENO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 t="str">
            <v>SINAPI</v>
          </cell>
        </row>
        <row r="1089">
          <cell r="A1089" t="str">
            <v>73842/001</v>
          </cell>
          <cell r="B1089" t="str">
            <v>GABIAO TIPO COLCHAO RENO/MANTA H = 0,17M - MALHA HEXAG 6X8 REVESTIMENTO ZN/AL C/ PVC FIO 2,0MM C/ DIAFRAGMA A CADA METRO E GEOTEXTIL</v>
          </cell>
          <cell r="C1089" t="str">
            <v>M2</v>
          </cell>
          <cell r="D1089">
            <v>0</v>
          </cell>
          <cell r="E1089">
            <v>0</v>
          </cell>
          <cell r="F1089">
            <v>198.22</v>
          </cell>
          <cell r="G1089" t="str">
            <v>SINAPI</v>
          </cell>
        </row>
        <row r="1090">
          <cell r="A1090" t="str">
            <v>73842/002</v>
          </cell>
          <cell r="B1090" t="str">
            <v>GABIAO TIPO COLCHAO RENO/MANTA H = 0,23M - MALHA HEXAG 6X8 REVESTIMENTO ZN/AL C/ PVC FIO 2,0MM C/ DIAFRAGMA A CADA METRO E GEOTEXTIL</v>
          </cell>
          <cell r="C1090" t="str">
            <v>M2</v>
          </cell>
          <cell r="D1090">
            <v>0</v>
          </cell>
          <cell r="E1090">
            <v>0</v>
          </cell>
          <cell r="F1090">
            <v>196.97</v>
          </cell>
          <cell r="G1090" t="str">
            <v>SINAPI</v>
          </cell>
        </row>
        <row r="1091">
          <cell r="A1091" t="str">
            <v>73842/003</v>
          </cell>
          <cell r="B1091" t="str">
            <v>GABIAO TIPO COLCHAO RENO/MANTA H = 0,30 M - MALHA HEXAG 6X8 REVESTIMENTO ZN/AL C/ PVC FIO 2,0MM C/ DIFRAGMA A CADA METRO E GEOTEXTIL</v>
          </cell>
          <cell r="C1091" t="str">
            <v>M2</v>
          </cell>
          <cell r="D1091">
            <v>0</v>
          </cell>
          <cell r="E1091">
            <v>0</v>
          </cell>
          <cell r="F1091">
            <v>201.62</v>
          </cell>
          <cell r="G1091" t="str">
            <v>SINAPI</v>
          </cell>
        </row>
        <row r="1092">
          <cell r="A1092">
            <v>73889</v>
          </cell>
          <cell r="B1092" t="str">
            <v>GABIAO TIPO CAIXA COM DIAFRAGMA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 t="str">
            <v>SINAPI</v>
          </cell>
        </row>
        <row r="1093">
          <cell r="A1093" t="str">
            <v>73889/001</v>
          </cell>
          <cell r="B1093" t="str">
            <v>GABIAO TIPO CAIXA H = 0,50M - MALHA HEXAG 8X10 REVESTIMENTO ZN/AL C/ PVC FIO 2,4MM C/ DIAFRAGAMA A CADA METRO E GEOTEXTIL</v>
          </cell>
          <cell r="C1093" t="str">
            <v>M3</v>
          </cell>
          <cell r="D1093">
            <v>0</v>
          </cell>
          <cell r="E1093">
            <v>0</v>
          </cell>
          <cell r="F1093">
            <v>344.53</v>
          </cell>
          <cell r="G1093" t="str">
            <v>SINAPI</v>
          </cell>
        </row>
        <row r="1094">
          <cell r="A1094">
            <v>32</v>
          </cell>
          <cell r="B1094" t="str">
            <v>MUROS DE ARRIMO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 t="str">
            <v>SINAPI</v>
          </cell>
        </row>
        <row r="1095">
          <cell r="A1095">
            <v>73843</v>
          </cell>
          <cell r="B1095" t="str">
            <v>MURO DE ARRIMO DE CONCRETO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 t="str">
            <v>SINAPI</v>
          </cell>
        </row>
        <row r="1096">
          <cell r="A1096" t="str">
            <v>73843/001</v>
          </cell>
          <cell r="B1096" t="str">
            <v>MURO DE ARRIMO DE CONCRETO CICLOPICO COM 30% DE PEDRA DE MAO</v>
          </cell>
          <cell r="C1096" t="str">
            <v>M3</v>
          </cell>
          <cell r="D1096">
            <v>0</v>
          </cell>
          <cell r="E1096">
            <v>0</v>
          </cell>
          <cell r="F1096">
            <v>242.07</v>
          </cell>
          <cell r="G1096" t="str">
            <v>SINAPI</v>
          </cell>
        </row>
        <row r="1097">
          <cell r="A1097">
            <v>73844</v>
          </cell>
          <cell r="B1097" t="str">
            <v>MURO DE ARRIMO DE ALVENARIA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 t="str">
            <v>SINAPI</v>
          </cell>
        </row>
        <row r="1098">
          <cell r="A1098" t="str">
            <v>73844/001</v>
          </cell>
          <cell r="B1098" t="str">
            <v>MURO DE ARRIMO DE ALVENARIA DE PEDRA ARGAMASSADA</v>
          </cell>
          <cell r="C1098" t="str">
            <v>M3</v>
          </cell>
          <cell r="D1098">
            <v>0</v>
          </cell>
          <cell r="E1098">
            <v>0</v>
          </cell>
          <cell r="F1098">
            <v>315.97000000000003</v>
          </cell>
          <cell r="G1098" t="str">
            <v>SINAPI</v>
          </cell>
        </row>
        <row r="1099">
          <cell r="A1099" t="str">
            <v>73844/002</v>
          </cell>
          <cell r="B1099" t="str">
            <v>MURO DE ARRIMO DE ALVENARIA DE TIJOLOS</v>
          </cell>
          <cell r="C1099" t="str">
            <v>M3</v>
          </cell>
          <cell r="D1099">
            <v>0</v>
          </cell>
          <cell r="E1099">
            <v>0</v>
          </cell>
          <cell r="F1099">
            <v>346.56</v>
          </cell>
          <cell r="G1099" t="str">
            <v>SINAPI</v>
          </cell>
        </row>
        <row r="1100">
          <cell r="A1100">
            <v>73846</v>
          </cell>
          <cell r="B1100" t="str">
            <v>MURO DE ARRIMO CELULAR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 t="str">
            <v>SINAPI</v>
          </cell>
        </row>
        <row r="1101">
          <cell r="A1101" t="str">
            <v>73846/001</v>
          </cell>
          <cell r="B1101" t="str">
            <v>MURO DE ARRIMO CELULAR PECAS PRE-MOLDADAS CONCRETO EXCL FORMAS INCL CONFECCAO DAS PECAS MONTAGEM E COMPACTACAO DO SOLO DE ENCHIMENTO.</v>
          </cell>
          <cell r="C1101" t="str">
            <v>M3</v>
          </cell>
          <cell r="D1101">
            <v>0</v>
          </cell>
          <cell r="E1101">
            <v>0</v>
          </cell>
          <cell r="F1101">
            <v>189.64</v>
          </cell>
          <cell r="G1101" t="str">
            <v>SINAPI</v>
          </cell>
        </row>
        <row r="1102">
          <cell r="A1102" t="str">
            <v>73846/002</v>
          </cell>
          <cell r="B1102" t="str">
            <v>MURO DE ARRIMO CELULAR PECAS PRE-MOLDADAS CONCRETO EXCL MATERIAIS E FORMAS INCL CONFECCAO PECAS MONTAGEM E COMPACTACAO DO SOLO(ENCHIMENTO)</v>
          </cell>
          <cell r="C1102" t="str">
            <v>M3</v>
          </cell>
          <cell r="D1102">
            <v>0</v>
          </cell>
          <cell r="E1102">
            <v>0</v>
          </cell>
          <cell r="F1102">
            <v>71.36</v>
          </cell>
          <cell r="G1102" t="str">
            <v>SINAPI</v>
          </cell>
        </row>
        <row r="1103">
          <cell r="A1103">
            <v>35</v>
          </cell>
          <cell r="B1103" t="str">
            <v>CALHAS DE DRENAGEM/ALAS DE GALERIAS (ESTRUT. DE LANCAMENTO)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 t="str">
            <v>SINAPI</v>
          </cell>
        </row>
        <row r="1104">
          <cell r="A1104">
            <v>83684</v>
          </cell>
          <cell r="B1104" t="str">
            <v>CALHA TRAPEZOIDAL 90X30 CM, COM ESPESSURA DE 7 CM (VOLUME DE CONCRETO = 0,064 M3/M)</v>
          </cell>
          <cell r="C1104" t="str">
            <v>M</v>
          </cell>
          <cell r="D1104">
            <v>0</v>
          </cell>
          <cell r="E1104">
            <v>0</v>
          </cell>
          <cell r="F1104">
            <v>22.01</v>
          </cell>
          <cell r="G1104" t="str">
            <v>SINAPI</v>
          </cell>
        </row>
        <row r="1105">
          <cell r="A1105">
            <v>83685</v>
          </cell>
          <cell r="B1105" t="str">
            <v>CALHA TRAPEZOIDAL 140X35 CM, COM ESPESSURA DE 7 CM (VOLUME DE CONCRETO= 1,109M3/M)</v>
          </cell>
          <cell r="C1105" t="str">
            <v>M</v>
          </cell>
          <cell r="D1105">
            <v>0</v>
          </cell>
          <cell r="E1105">
            <v>0</v>
          </cell>
          <cell r="F1105">
            <v>38.58</v>
          </cell>
          <cell r="G1105" t="str">
            <v>SINAPI</v>
          </cell>
        </row>
        <row r="1106">
          <cell r="A1106">
            <v>83686</v>
          </cell>
          <cell r="B1106" t="str">
            <v>CALHA TRIANGULAR 100X30 CM, COM ESPESSURA DE 7 CM (VOLUME DE CONCRETO = 0,075M3/M)</v>
          </cell>
          <cell r="C1106" t="str">
            <v>M</v>
          </cell>
          <cell r="D1106">
            <v>0</v>
          </cell>
          <cell r="E1106">
            <v>0</v>
          </cell>
          <cell r="F1106">
            <v>23.95</v>
          </cell>
          <cell r="G1106" t="str">
            <v>SINAPI</v>
          </cell>
        </row>
        <row r="1107">
          <cell r="A1107">
            <v>83687</v>
          </cell>
          <cell r="B1107" t="str">
            <v>CALHA TRIANGULAR 70X20 CM, COM ESPESSURA DE 7 CM (VOLUME DE CONCRETO = 0,053 M3/M)</v>
          </cell>
          <cell r="C1107" t="str">
            <v>M</v>
          </cell>
          <cell r="D1107">
            <v>0</v>
          </cell>
          <cell r="E1107">
            <v>0</v>
          </cell>
          <cell r="F1107">
            <v>18.420000000000002</v>
          </cell>
          <cell r="G1107" t="str">
            <v>SINAPI</v>
          </cell>
        </row>
        <row r="1108">
          <cell r="A1108">
            <v>83688</v>
          </cell>
          <cell r="B1108" t="str">
            <v>CANALETA EM ALVENARIA COM TIJOLO DE 1/2 VEZ, DIMENSOES 30X15CM (LXA),COM IMPERMEABILIZANTE NA ARGAMASSA</v>
          </cell>
          <cell r="C1108" t="str">
            <v>M</v>
          </cell>
          <cell r="D1108">
            <v>0</v>
          </cell>
          <cell r="E1108">
            <v>0</v>
          </cell>
          <cell r="F1108">
            <v>145.84</v>
          </cell>
          <cell r="G1108" t="str">
            <v>SINAPI</v>
          </cell>
        </row>
        <row r="1109">
          <cell r="A1109">
            <v>83689</v>
          </cell>
          <cell r="B1109" t="str">
            <v>CALHA EM MEIO TUBO DE CONCRETO SIMPLES, COM D = 30 CM</v>
          </cell>
          <cell r="C1109" t="str">
            <v>M</v>
          </cell>
          <cell r="D1109">
            <v>0</v>
          </cell>
          <cell r="E1109">
            <v>0</v>
          </cell>
          <cell r="F1109">
            <v>29.78</v>
          </cell>
          <cell r="G1109" t="str">
            <v>SINAPI</v>
          </cell>
        </row>
        <row r="1110">
          <cell r="A1110">
            <v>83690</v>
          </cell>
          <cell r="B1110" t="str">
            <v>DISSIPADOR DE ENERGIA EM PEDRA ARGAMASSADA ESPESSURA 6CM INCL MATERIAIS E COLOCACAO MEDIDO P/ VOLUME DE PEDRA ARGAMASSADA</v>
          </cell>
          <cell r="C1110" t="str">
            <v>M3</v>
          </cell>
          <cell r="D1110">
            <v>0</v>
          </cell>
          <cell r="E1110">
            <v>0</v>
          </cell>
          <cell r="F1110">
            <v>287.47000000000003</v>
          </cell>
          <cell r="G1110" t="str">
            <v>SINAPI</v>
          </cell>
        </row>
        <row r="1111">
          <cell r="A1111">
            <v>36</v>
          </cell>
          <cell r="B1111" t="str">
            <v>POCOS DE VISITA/BOCAS DE LOBO/CX. DE PASSAGEM/CX. DIVERSAS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 t="str">
            <v>SINAPI</v>
          </cell>
        </row>
        <row r="1112">
          <cell r="A1112">
            <v>73799</v>
          </cell>
          <cell r="B1112" t="str">
            <v>FORNECIMENTO/ASSENT GRELHAS FF P/CAIXAS DE RALO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 t="str">
            <v>SINAPI</v>
          </cell>
        </row>
        <row r="1113">
          <cell r="A1113" t="str">
            <v>73799/001</v>
          </cell>
          <cell r="B1113" t="str">
            <v>GRELHA EM FERRO FUNDIDO, DIMENSÕES 30X90CM, 85KG PARA CX RALO, FORNECIDA E ASSENTADA COM ARGAMASSA 1:4 CIMENTO:AREIA.</v>
          </cell>
          <cell r="C1113" t="str">
            <v>UN</v>
          </cell>
          <cell r="D1113">
            <v>0</v>
          </cell>
          <cell r="E1113">
            <v>0</v>
          </cell>
          <cell r="F1113">
            <v>325.02</v>
          </cell>
          <cell r="G1113" t="str">
            <v>SINAPI</v>
          </cell>
        </row>
        <row r="1114">
          <cell r="A1114">
            <v>73856</v>
          </cell>
          <cell r="B1114" t="str">
            <v>BOCA PARA BUEIRO TUBULAR DE CONCRETO SIMPLES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 t="str">
            <v>SINAPI</v>
          </cell>
        </row>
        <row r="1115">
          <cell r="A1115" t="str">
            <v>73856/001</v>
          </cell>
          <cell r="B1115" t="str">
            <v>BOCA P/BUEIRO SIMPLES TUBULAR D=0,40M EM CONCRETO CICLOPICO, INCLINDO FORMAS, ESCAVACAO, REATERRO E MATERIAIS, EXCLUINDO MATERIAL REATERRO JAZIDA E TRANSPORTE</v>
          </cell>
          <cell r="C1115" t="str">
            <v>UN</v>
          </cell>
          <cell r="D1115">
            <v>0</v>
          </cell>
          <cell r="E1115">
            <v>0</v>
          </cell>
          <cell r="F1115">
            <v>294.85000000000002</v>
          </cell>
          <cell r="G1115" t="str">
            <v>SINAPI</v>
          </cell>
        </row>
        <row r="1116">
          <cell r="A1116" t="str">
            <v>73856/002</v>
          </cell>
          <cell r="B1116" t="str">
            <v>BOCA P/BUEIRO SIMPLES TUBULAR D=0,60M EM CONCRETO CICLOPICO, INCLINDO FORMAS, ESCAVACAO, REATERRO E MATERIAIS, EXCLUINDO MATERIAL REATERRO JAZIDA E TRANSPORTE</v>
          </cell>
          <cell r="C1116" t="str">
            <v>UN</v>
          </cell>
          <cell r="D1116">
            <v>0</v>
          </cell>
          <cell r="E1116">
            <v>0</v>
          </cell>
          <cell r="F1116">
            <v>492.6</v>
          </cell>
          <cell r="G1116" t="str">
            <v>SINAPI</v>
          </cell>
        </row>
        <row r="1117">
          <cell r="A1117" t="str">
            <v>73856/003</v>
          </cell>
          <cell r="B1117" t="str">
            <v>BOCA P/BUEIRO SIMPLES TUBULAR D=0,80M EM CONCRETO CICLOPICO, INCLINDO FORMAS, ESCAVACAO, REATERRO E MATERIAIS, EXCLUINDO MATERIAL REATERRO JAZIDA E TRANSPORTE</v>
          </cell>
          <cell r="C1117" t="str">
            <v>UN</v>
          </cell>
          <cell r="D1117">
            <v>0</v>
          </cell>
          <cell r="E1117">
            <v>0</v>
          </cell>
          <cell r="F1117">
            <v>749.52</v>
          </cell>
          <cell r="G1117" t="str">
            <v>SINAPI</v>
          </cell>
        </row>
        <row r="1118">
          <cell r="A1118" t="str">
            <v>73856/004</v>
          </cell>
          <cell r="B1118" t="str">
            <v>BOCA P/BUEIRO SIMPLES TUBULAR D=1,0M EM CONCRETO CICLOPICO, INCLINDO FORMAS, ESCAVACAO, REATERRO E MATERIAIS, EXCLUINDO MATERIAL REATERRO JAZIDA E TRANSPORTE</v>
          </cell>
          <cell r="C1118" t="str">
            <v>UN</v>
          </cell>
          <cell r="D1118">
            <v>0</v>
          </cell>
          <cell r="E1118">
            <v>0</v>
          </cell>
          <cell r="F1118">
            <v>1070.43</v>
          </cell>
          <cell r="G1118" t="str">
            <v>SINAPI</v>
          </cell>
        </row>
        <row r="1119">
          <cell r="A1119" t="str">
            <v>73856/005</v>
          </cell>
          <cell r="B1119" t="str">
            <v>BOCA P/BUEIRO SIMPLES TUBULAR D=1,20M EM CONCRETO CICLOPICO, INCLINDO FORMAS, ESCAVACAO, REATERRO E MATERIAIS, EXCLUINDO MATERIAL REATERRO JAZIDA E TRANSPORTE</v>
          </cell>
          <cell r="C1119" t="str">
            <v>UN</v>
          </cell>
          <cell r="D1119">
            <v>0</v>
          </cell>
          <cell r="E1119">
            <v>0</v>
          </cell>
          <cell r="F1119">
            <v>1459.16</v>
          </cell>
          <cell r="G1119" t="str">
            <v>SINAPI</v>
          </cell>
        </row>
        <row r="1120">
          <cell r="A1120" t="str">
            <v>73856/006</v>
          </cell>
          <cell r="B1120" t="str">
            <v>BOCA P/BUEIRO DUPLO TUBULAR D=0,40M EM CONCRETO CICLOPICO, INCLINDO FORMAS, ESCAVACAO, REATERRO E MATERIAIS, EXCLUINDO MATERIAL REATERRO JAZIDA E TRANSPORTE</v>
          </cell>
          <cell r="C1120" t="str">
            <v>UN</v>
          </cell>
          <cell r="D1120">
            <v>0</v>
          </cell>
          <cell r="E1120">
            <v>0</v>
          </cell>
          <cell r="F1120">
            <v>421.6</v>
          </cell>
          <cell r="G1120" t="str">
            <v>SINAPI</v>
          </cell>
        </row>
        <row r="1121">
          <cell r="A1121" t="str">
            <v>73856/007</v>
          </cell>
          <cell r="B1121" t="str">
            <v>BOCA P/BUEIRO DUPLO TUBULAR D=0,60M EM CONCRETO CICLOPICO, INCLINDO FORMAS, ESCAVACAO, REATERRO E MATERIAIS, EXCLUINDO MATERIAL REATERRO JAZIDA E TRANSPORTE</v>
          </cell>
          <cell r="C1121" t="str">
            <v>UN</v>
          </cell>
          <cell r="D1121">
            <v>0</v>
          </cell>
          <cell r="E1121">
            <v>0</v>
          </cell>
          <cell r="F1121">
            <v>707.34</v>
          </cell>
          <cell r="G1121" t="str">
            <v>SINAPI</v>
          </cell>
        </row>
        <row r="1122">
          <cell r="A1122" t="str">
            <v>73856/008</v>
          </cell>
          <cell r="B1122" t="str">
            <v>BOCA P/BUEIRO DUPLO TUBULAR D=0,80M EM CONCRETO CICLOPICO, INCLINDO FORMAS, ESCAVACAO, REATERRO E MATERIAIS, EXCLUINDO MATERIAL REATERRO JAZIDA E TRANSPORTE</v>
          </cell>
          <cell r="C1122" t="str">
            <v>UN</v>
          </cell>
          <cell r="D1122">
            <v>0</v>
          </cell>
          <cell r="E1122">
            <v>0</v>
          </cell>
          <cell r="F1122">
            <v>1076.3900000000001</v>
          </cell>
          <cell r="G1122" t="str">
            <v>SINAPI</v>
          </cell>
        </row>
        <row r="1123">
          <cell r="A1123" t="str">
            <v>73856/009</v>
          </cell>
          <cell r="B1123" t="str">
            <v>BOCA P/BUEIRO DUPLO TUBULAR D=1,0M EM CONCRETO CICLOPICO, INCLINDO FORMAS, ESCAVACAO, REATERRO E MATERIAIS, EXCLUINDO MATERIAL REATERRO JAZIDA E TRANSPORTE</v>
          </cell>
          <cell r="C1123" t="str">
            <v>UN</v>
          </cell>
          <cell r="D1123">
            <v>0</v>
          </cell>
          <cell r="E1123">
            <v>0</v>
          </cell>
          <cell r="F1123">
            <v>1307.28</v>
          </cell>
          <cell r="G1123" t="str">
            <v>SINAPI</v>
          </cell>
        </row>
        <row r="1124">
          <cell r="A1124" t="str">
            <v>73856/010</v>
          </cell>
          <cell r="B1124" t="str">
            <v>BOCA P/BUEIRO DUPLO TUBULAR D=1,20M EM CONCRETO CICLOPICO, INCLINDO FORMAS, ESCAVACAO, REATERRO E MATERIAIS, EXCLUINDO MATERIAL REATERRO JAZIDA E TRANSPORTE</v>
          </cell>
          <cell r="C1124" t="str">
            <v>UN</v>
          </cell>
          <cell r="D1124">
            <v>0</v>
          </cell>
          <cell r="E1124">
            <v>0</v>
          </cell>
          <cell r="F1124">
            <v>2085.4699999999998</v>
          </cell>
          <cell r="G1124" t="str">
            <v>SINAPI</v>
          </cell>
        </row>
        <row r="1125">
          <cell r="A1125" t="str">
            <v>73856/011</v>
          </cell>
          <cell r="B1125" t="str">
            <v>BOCA PARA BUEIRO TRIPLO TUBULAR, DIAMETRO =0,40M, EM CONCRETO CICLOPICO, INCLUINDO FORMAS, ESCAVACAO, REATERRO E MATERIAIS, EXCLUINDO MATERIAL REATERRO JAZIDA E TRANSPORTE.</v>
          </cell>
          <cell r="C1125" t="str">
            <v>UN</v>
          </cell>
          <cell r="D1125">
            <v>0</v>
          </cell>
          <cell r="E1125">
            <v>0</v>
          </cell>
          <cell r="F1125">
            <v>548.02</v>
          </cell>
          <cell r="G1125" t="str">
            <v>SINAPI</v>
          </cell>
        </row>
        <row r="1126">
          <cell r="A1126" t="str">
            <v>73856/012</v>
          </cell>
          <cell r="B1126" t="str">
            <v>BOCA PARA BUEIRO TRIPLO TUBULAR, DIAMETRO =0,60M, EM CONCRETO CICLOPICO, INCLUINDO FORMAS, ESCAVACAO, REATERRO E MATERIAIS, EXCLUINDO MATERIAL REATERRO JAZIDA E TRANSPORTE.</v>
          </cell>
          <cell r="C1126" t="str">
            <v>UN</v>
          </cell>
          <cell r="D1126">
            <v>0</v>
          </cell>
          <cell r="E1126">
            <v>0</v>
          </cell>
          <cell r="F1126">
            <v>921.74</v>
          </cell>
          <cell r="G1126" t="str">
            <v>SINAPI</v>
          </cell>
        </row>
        <row r="1127">
          <cell r="A1127" t="str">
            <v>73856/013</v>
          </cell>
          <cell r="B1127" t="str">
            <v>BOCA PARA BUEIRO TRIPLO TUBULAR, DIAMETRO =0,80M, EM CONCRETO CICLOPICO, INCLUINDO FORMAS, ESCAVACAO, REATERRO E MATERIAIS, EXCLUINDO MATERIAL REATERRO JAZIDA E TRANSPORTE.</v>
          </cell>
          <cell r="C1127" t="str">
            <v>UN</v>
          </cell>
          <cell r="D1127">
            <v>0</v>
          </cell>
          <cell r="E1127">
            <v>0</v>
          </cell>
          <cell r="F1127">
            <v>1402.98</v>
          </cell>
          <cell r="G1127" t="str">
            <v>SINAPI</v>
          </cell>
        </row>
        <row r="1128">
          <cell r="A1128" t="str">
            <v>73856/014</v>
          </cell>
          <cell r="B1128" t="str">
            <v>BOCA PARA BUEIRO TRIPLO TUBULAR, DIAMETRO =1,00M, EM CONCRETO CICLOPICO, INCLUINDO FORMAS, ESCAVACAO, REATERRO E MATERIAIS, EXCLUINDO MATERIAL REATERRO JAZIDA E TRANSPORTE.</v>
          </cell>
          <cell r="C1128" t="str">
            <v>UN</v>
          </cell>
          <cell r="D1128">
            <v>0</v>
          </cell>
          <cell r="E1128">
            <v>0</v>
          </cell>
          <cell r="F1128">
            <v>1997.75</v>
          </cell>
          <cell r="G1128" t="str">
            <v>SINAPI</v>
          </cell>
        </row>
        <row r="1129">
          <cell r="A1129" t="str">
            <v>73856/015</v>
          </cell>
          <cell r="B1129" t="str">
            <v>BOCA PARA BUEIRO TRIPLO TUBULAR, DIAMETRO =1,20M, EM CONCRETO CICLOPICO, INCLUINDO FORMAS, ESCAVACAO, REATERRO E MATERIAIS, EXCLUINDO MATERIAL REATERRO JAZIDA E TRANSPORTE.</v>
          </cell>
          <cell r="C1129" t="str">
            <v>UN</v>
          </cell>
          <cell r="D1129">
            <v>0</v>
          </cell>
          <cell r="E1129">
            <v>0</v>
          </cell>
          <cell r="F1129">
            <v>2711.85</v>
          </cell>
          <cell r="G1129" t="str">
            <v>SINAPI</v>
          </cell>
        </row>
        <row r="1130">
          <cell r="A1130">
            <v>73950</v>
          </cell>
          <cell r="B1130" t="str">
            <v>CAIXA RALO "BOCA DE LOBO" EM ALVENARIA C/GRELHA FERRO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 t="str">
            <v>SINAPI</v>
          </cell>
        </row>
        <row r="1131">
          <cell r="A1131" t="str">
            <v>73950/001</v>
          </cell>
          <cell r="B1131" t="str">
            <v>CAIXA TIPO BOCA LOBO 30X90X90CM, EM ALV TIJ MACICO 1 VEZ, REVESTIDA COM ARGAMASSA 1:4 CIMENTO:AREIA, SOBRE BASE DE CONCRETO SIMPLES FCK=10MPA, COM GRELHA FOFO 135KG, INCLUINDO ESCAVACAO E REATERRO.</v>
          </cell>
          <cell r="C1131" t="str">
            <v>UN</v>
          </cell>
          <cell r="D1131">
            <v>0</v>
          </cell>
          <cell r="E1131">
            <v>0</v>
          </cell>
          <cell r="F1131">
            <v>944.06</v>
          </cell>
          <cell r="G1131" t="str">
            <v>SINAPI</v>
          </cell>
        </row>
        <row r="1132">
          <cell r="A1132">
            <v>73963</v>
          </cell>
          <cell r="B1132" t="str">
            <v>POCO VISITA ANEL CONCRETO P/COLETOR ESGOTO SANITARIO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 t="str">
            <v>SINAPI</v>
          </cell>
        </row>
        <row r="1133">
          <cell r="A1133" t="str">
            <v>73963/001</v>
          </cell>
          <cell r="B1133" t="str">
            <v>POCO DE VISITA PARA REDE DE ESG. SANIT., EM ANEIS DE CONCRETO, DIÂMETRO = 60CM, PROF=80CM, INCLUINDO DEGRAU, EXCLUINDO TAMPAO FERRO FUNDIDO</v>
          </cell>
          <cell r="C1133" t="str">
            <v>UN</v>
          </cell>
          <cell r="D1133">
            <v>0</v>
          </cell>
          <cell r="E1133">
            <v>0</v>
          </cell>
          <cell r="F1133">
            <v>220.22</v>
          </cell>
          <cell r="G1133" t="str">
            <v>SINAPI</v>
          </cell>
        </row>
        <row r="1134">
          <cell r="A1134" t="str">
            <v>73963/002</v>
          </cell>
          <cell r="B1134" t="str">
            <v>POCO DE VISITA PARA REDE DE ESG. SANIT., EM ANEIS DE CONCRETO, DIÂMETRO = 60CM, PROF=100CM, INCLUINDO DEGRAU, EXCLUINDO TAMPAO FERRO FUNDIDO</v>
          </cell>
          <cell r="C1134" t="str">
            <v>UN</v>
          </cell>
          <cell r="D1134">
            <v>0</v>
          </cell>
          <cell r="E1134">
            <v>0</v>
          </cell>
          <cell r="F1134">
            <v>284.17</v>
          </cell>
          <cell r="G1134" t="str">
            <v>SINAPI</v>
          </cell>
        </row>
        <row r="1135">
          <cell r="A1135" t="str">
            <v>73963/003</v>
          </cell>
          <cell r="B1135" t="str">
            <v>POCO DE VISITA PARA REDE DE ESG. SANIT., EM ANEIS DE CONCRETO, DIÂMETRO = 60CM, PROF=60CM, INCLUINDO DEGRAU, EXCLUINDO TAMPAO FERRO FUNDIDO</v>
          </cell>
          <cell r="C1135" t="str">
            <v>UN</v>
          </cell>
          <cell r="D1135">
            <v>0</v>
          </cell>
          <cell r="E1135">
            <v>0</v>
          </cell>
          <cell r="F1135">
            <v>191.13</v>
          </cell>
          <cell r="G1135" t="str">
            <v>SINAPI</v>
          </cell>
        </row>
        <row r="1136">
          <cell r="A1136" t="str">
            <v>73963/004</v>
          </cell>
          <cell r="B1136" t="str">
            <v>POCO DE VISITA PARA REDE DE ESG. SANIT., EM ANEIS DE CONCRETO, DIÂMETRO = 60CM E 110CM, PROF=105CM, INCLUINDO DEGRAU, EXCLUINDO TAMPAO FERRO FUNDIDO</v>
          </cell>
          <cell r="C1136" t="str">
            <v>UN</v>
          </cell>
          <cell r="D1136">
            <v>0</v>
          </cell>
          <cell r="E1136">
            <v>0</v>
          </cell>
          <cell r="F1136">
            <v>782.45</v>
          </cell>
          <cell r="G1136" t="str">
            <v>SINAPI</v>
          </cell>
        </row>
        <row r="1137">
          <cell r="A1137" t="str">
            <v>73963/005</v>
          </cell>
          <cell r="B1137" t="str">
            <v>POCO DE VISITA PARA REDE DE ESG. SANIT., EM ANEIS DE CONCRETO, DIÂMETRO = 60CM E 110CM, PROF=120CM, INCLUINDO DEGRAU, EXCLUINDO TAMPAO FERRO FUNDIDO</v>
          </cell>
          <cell r="C1137" t="str">
            <v>UN</v>
          </cell>
          <cell r="D1137">
            <v>0</v>
          </cell>
          <cell r="E1137">
            <v>0</v>
          </cell>
          <cell r="F1137">
            <v>862.89</v>
          </cell>
          <cell r="G1137" t="str">
            <v>SINAPI</v>
          </cell>
        </row>
        <row r="1138">
          <cell r="A1138" t="str">
            <v>73963/006</v>
          </cell>
          <cell r="B1138" t="str">
            <v>POCO DE VISITA PARA REDE DE ESG. SANIT., EM ANEIS DE CONCRETO, DIÂMETRO = 60CM E 110CM, PROF=140CM, INCLUINDO DEGRAU, EXCLUINDO TAMPAO FERRO FUNDIDO</v>
          </cell>
          <cell r="C1138" t="str">
            <v>UN</v>
          </cell>
          <cell r="D1138">
            <v>0</v>
          </cell>
          <cell r="E1138">
            <v>0</v>
          </cell>
          <cell r="F1138">
            <v>996.74</v>
          </cell>
          <cell r="G1138" t="str">
            <v>SINAPI</v>
          </cell>
        </row>
        <row r="1139">
          <cell r="A1139" t="str">
            <v>73963/007</v>
          </cell>
          <cell r="B1139" t="str">
            <v>POCO DE VISITA PARA REDE DE ESG. SANIT., EM ANEIS DE CONCRETO, DIÂMETRO = 60CM E 110CM, PROF=150CM, INCLUINDO DEGRAU, EXCLUINDO TAMPAO FERRO FUNDIDO</v>
          </cell>
          <cell r="C1139" t="str">
            <v>UN</v>
          </cell>
          <cell r="D1139">
            <v>0</v>
          </cell>
          <cell r="E1139">
            <v>0</v>
          </cell>
          <cell r="F1139">
            <v>1071.29</v>
          </cell>
          <cell r="G1139" t="str">
            <v>SINAPI</v>
          </cell>
        </row>
        <row r="1140">
          <cell r="A1140" t="str">
            <v>73963/008</v>
          </cell>
          <cell r="B1140" t="str">
            <v>POCO DE VISITA PARA REDE DE ESG. SANIT., EM ANEIS DE CONCRETO, DIÂMETRO = 60CM E 110CM, PROF=160CM, INCLUINDO DEGRAU, EXCLUINDO TAMPAO FERRO FUNDIDO</v>
          </cell>
          <cell r="C1140" t="str">
            <v>UN</v>
          </cell>
          <cell r="D1140">
            <v>0</v>
          </cell>
          <cell r="E1140">
            <v>0</v>
          </cell>
          <cell r="F1140">
            <v>1076.7</v>
          </cell>
          <cell r="G1140" t="str">
            <v>SINAPI</v>
          </cell>
        </row>
        <row r="1141">
          <cell r="A1141" t="str">
            <v>73963/009</v>
          </cell>
          <cell r="B1141" t="str">
            <v>POCO DE VISITA PARA REDE DE ESG. SANIT., EM ANEIS DE CONCRETO, DIÂMETRO = 110CM, PROF = 170CM,INCLUINDO DEGRAU, EXCLUINDO TAMPAO FERRO FUNDIDO</v>
          </cell>
          <cell r="C1141" t="str">
            <v>UN</v>
          </cell>
          <cell r="D1141">
            <v>0</v>
          </cell>
          <cell r="E1141">
            <v>0</v>
          </cell>
          <cell r="F1141">
            <v>1155.3</v>
          </cell>
          <cell r="G1141" t="str">
            <v>SINAPI</v>
          </cell>
        </row>
        <row r="1142">
          <cell r="A1142" t="str">
            <v>73963/010</v>
          </cell>
          <cell r="B1142" t="str">
            <v>POCO DE VISITA PARA REDE DE ESG. SANIT., EM ANEIS DE CONCRETO, DIÂMETRO = 60CM E 110CM, PROF =200CM, INCLUINDO DEGRAU,EXCLUINDO TAMPAO FERRO FUNDIDO.</v>
          </cell>
          <cell r="C1142" t="str">
            <v>UN</v>
          </cell>
          <cell r="D1142">
            <v>0</v>
          </cell>
          <cell r="E1142">
            <v>0</v>
          </cell>
          <cell r="F1142">
            <v>1241.81</v>
          </cell>
          <cell r="G1142" t="str">
            <v>SINAPI</v>
          </cell>
        </row>
        <row r="1143">
          <cell r="A1143" t="str">
            <v>73963/011</v>
          </cell>
          <cell r="B1143" t="str">
            <v>POCO DE VISITA PARA REDE DE ESG. SANIT., EM ANEIS DE CONCRETO, DIÂMETRO = 60CM E 110CM, PROF =230CM, INCLUINDO DEGRAU,EXCLUINDO TAMPAO FERRO FUNDIDO.</v>
          </cell>
          <cell r="C1143" t="str">
            <v>UN</v>
          </cell>
          <cell r="D1143">
            <v>0</v>
          </cell>
          <cell r="E1143">
            <v>0</v>
          </cell>
          <cell r="F1143">
            <v>1345.81</v>
          </cell>
          <cell r="G1143" t="str">
            <v>SINAPI</v>
          </cell>
        </row>
        <row r="1144">
          <cell r="A1144" t="str">
            <v>73963/012</v>
          </cell>
          <cell r="B1144" t="str">
            <v>POCO DE VISITA PARA REDE DE ESG. SANIT., EM ANEIS DE CONCRETO, DIÂMETRO = 60CM E 110CM, PROF =260CM, INCLUINDO DEGRAU,EXCLUINDO TAMPAO FERRO FUNDIDO.</v>
          </cell>
          <cell r="C1144" t="str">
            <v>UN</v>
          </cell>
          <cell r="D1144">
            <v>0</v>
          </cell>
          <cell r="E1144">
            <v>0</v>
          </cell>
          <cell r="F1144">
            <v>1503.19</v>
          </cell>
          <cell r="G1144" t="str">
            <v>SINAPI</v>
          </cell>
        </row>
        <row r="1145">
          <cell r="A1145" t="str">
            <v>73963/013</v>
          </cell>
          <cell r="B1145" t="str">
            <v>POCO DE VISITA PARA REDE DE ESG. SANIT., EM ANEIS DE CONCRETO, DIÂMETRO = 60CM E 110CM, PROF =290CM, INCLUINDO DEGRAU,EXCLUINDO TAMPAO FERRO FUNDIDO.</v>
          </cell>
          <cell r="C1145" t="str">
            <v>UN</v>
          </cell>
          <cell r="D1145">
            <v>0</v>
          </cell>
          <cell r="E1145">
            <v>0</v>
          </cell>
          <cell r="F1145">
            <v>1657.75</v>
          </cell>
          <cell r="G1145" t="str">
            <v>SINAPI</v>
          </cell>
        </row>
        <row r="1146">
          <cell r="A1146" t="str">
            <v>73963/014</v>
          </cell>
          <cell r="B1146" t="str">
            <v>POCO DE VISITA PARA REDE DE ESG. SANIT., EM ANEIS DE CONCRETO, DIÂMETRO = 60CM E 110CM, PROF = 320CM, INCLUINDO DEGRAU,EXCLUINDO TAMPAO FERRO FUNDIDO.</v>
          </cell>
          <cell r="C1146" t="str">
            <v>UN</v>
          </cell>
          <cell r="D1146">
            <v>0</v>
          </cell>
          <cell r="E1146">
            <v>0</v>
          </cell>
          <cell r="F1146">
            <v>1751.38</v>
          </cell>
          <cell r="G1146" t="str">
            <v>SINAPI</v>
          </cell>
        </row>
        <row r="1147">
          <cell r="A1147" t="str">
            <v>73963/015</v>
          </cell>
          <cell r="B1147" t="str">
            <v>POCO DE VISITA PARA REDE DE ESG. SANIT., EM ANEIS DE CONCRETO, DIÂMETRO = 60CM E 110CM, PROF =350CM, INCLUINDO DEGRAU,EXCLUINDO TAMPAO FERRO FUNDIDO.</v>
          </cell>
          <cell r="C1147" t="str">
            <v>UN</v>
          </cell>
          <cell r="D1147">
            <v>0</v>
          </cell>
          <cell r="E1147">
            <v>0</v>
          </cell>
          <cell r="F1147">
            <v>1916.94</v>
          </cell>
          <cell r="G1147" t="str">
            <v>SINAPI</v>
          </cell>
        </row>
        <row r="1148">
          <cell r="A1148" t="str">
            <v>73963/016</v>
          </cell>
          <cell r="B1148" t="str">
            <v>POCO DE VISITA PARA REDE DE ESG. SANIT., EM ANEIS DE CONCRETO, DIÂMETRO = 60CM E 110CM, PROF =380CM, INCLUINDO DEGRAU,EXCLUINDO TAMPAO FERRO FUNDIDO.</v>
          </cell>
          <cell r="C1148" t="str">
            <v>UN</v>
          </cell>
          <cell r="D1148">
            <v>0</v>
          </cell>
          <cell r="E1148">
            <v>0</v>
          </cell>
          <cell r="F1148">
            <v>2060.63</v>
          </cell>
          <cell r="G1148" t="str">
            <v>SINAPI</v>
          </cell>
        </row>
        <row r="1149">
          <cell r="A1149" t="str">
            <v>73963/017</v>
          </cell>
          <cell r="B1149" t="str">
            <v>POCO DE VISITA PARA REDE DE ESG. SANIT., EM ANEIS DE CONCRETO, DIÂMETRO = 60CM E 110CM, PROF =410CM, INCLUINDO DEGRAU,EXCLUINDO TAMPAO FERRO FUNDIDO.</v>
          </cell>
          <cell r="C1149" t="str">
            <v>UN</v>
          </cell>
          <cell r="D1149">
            <v>0</v>
          </cell>
          <cell r="E1149">
            <v>0</v>
          </cell>
          <cell r="F1149">
            <v>2224.36</v>
          </cell>
          <cell r="G1149" t="str">
            <v>SINAPI</v>
          </cell>
        </row>
        <row r="1150">
          <cell r="A1150" t="str">
            <v>73963/018</v>
          </cell>
          <cell r="B1150" t="str">
            <v>POCO DE VISITA PARA REDE DE ESG. SANIT., EM ANEIS DE CONCRETO, DIÂMETRO = 60CM E 110CM, PROF =440CM, INCLUINDO DEGRAU,EXCLUINDO TAMPAO FERRO FUNDIDO.</v>
          </cell>
          <cell r="C1150" t="str">
            <v>UN</v>
          </cell>
          <cell r="D1150">
            <v>0</v>
          </cell>
          <cell r="E1150">
            <v>0</v>
          </cell>
          <cell r="F1150">
            <v>2330.7199999999998</v>
          </cell>
          <cell r="G1150" t="str">
            <v>SINAPI</v>
          </cell>
        </row>
        <row r="1151">
          <cell r="A1151" t="str">
            <v>73963/019</v>
          </cell>
          <cell r="B1151" t="str">
            <v>POCO DE VISITA PARA REDE DE ESG. SANIT., EM ANEIS DE CONCRETO, DIÂMETRO = 60CM E 110CM, PROF =470CM, INCLUINDO DEGRAU,EXCLUINDO TAMPAO FERRO FUNDIDO.</v>
          </cell>
          <cell r="C1151" t="str">
            <v>UN</v>
          </cell>
          <cell r="D1151">
            <v>0</v>
          </cell>
          <cell r="E1151">
            <v>0</v>
          </cell>
          <cell r="F1151">
            <v>2485.56</v>
          </cell>
          <cell r="G1151" t="str">
            <v>SINAPI</v>
          </cell>
        </row>
        <row r="1152">
          <cell r="A1152" t="str">
            <v>73963/020</v>
          </cell>
          <cell r="B1152" t="str">
            <v>POCO DE VISITA PARA REDE DE ESG. SANIT., EM ANEIS DE CONCRETO, DIÂMETRO = 60CM E 110CM, PROF =500CM, INCLUINDO DEGRAU,EXCLUINDO TAMPAO FERRO FUNDIDO.</v>
          </cell>
          <cell r="C1152" t="str">
            <v>UN</v>
          </cell>
          <cell r="D1152">
            <v>0</v>
          </cell>
          <cell r="E1152">
            <v>0</v>
          </cell>
          <cell r="F1152">
            <v>2639.93</v>
          </cell>
          <cell r="G1152" t="str">
            <v>SINAPI</v>
          </cell>
        </row>
        <row r="1153">
          <cell r="A1153" t="str">
            <v>73963/021</v>
          </cell>
          <cell r="B1153" t="str">
            <v>POCO DE VISITA PARA REDE DE ESG. SANIT., EM ANEIS DE CONCRETO, DIÂMETRO = 60CM E 110CM, PROF =530CM, INCLUINDO DEGRAU,EXCLUINDO TAMPAO FERRO FUNDIDO.</v>
          </cell>
          <cell r="C1153" t="str">
            <v>UN</v>
          </cell>
          <cell r="D1153">
            <v>0</v>
          </cell>
          <cell r="E1153">
            <v>0</v>
          </cell>
          <cell r="F1153">
            <v>2801.86</v>
          </cell>
          <cell r="G1153" t="str">
            <v>SINAPI</v>
          </cell>
        </row>
        <row r="1154">
          <cell r="A1154" t="str">
            <v>73963/022</v>
          </cell>
          <cell r="B1154" t="str">
            <v>POCO DE VISITA PARA REDE DE ESG. SANIT., EM ANEIS DE CONCRETO, DIÂMETRO = 60CM E 110CM, PROF =560CM, INCLUINDO DEGRAU,EXCLUINDO TAMPAO FERRO FUNDIDO.</v>
          </cell>
          <cell r="C1154" t="str">
            <v>UN</v>
          </cell>
          <cell r="D1154">
            <v>0</v>
          </cell>
          <cell r="E1154">
            <v>0</v>
          </cell>
          <cell r="F1154">
            <v>2956.22</v>
          </cell>
          <cell r="G1154" t="str">
            <v>SINAPI</v>
          </cell>
        </row>
        <row r="1155">
          <cell r="A1155" t="str">
            <v>73963/023</v>
          </cell>
          <cell r="B1155" t="str">
            <v>POCO DE VISITA PARA REDE DE ESG. SANIT., EM ANEIS DE CONCRETO, DIÂMETRO = 60CM E 110CM, PROF =590CM, INCLUINDO DEGRAU,EXCLUINDO TAMPAO FERRO FUNDIDO.</v>
          </cell>
          <cell r="C1155" t="str">
            <v>UN</v>
          </cell>
          <cell r="D1155">
            <v>0</v>
          </cell>
          <cell r="E1155">
            <v>0</v>
          </cell>
          <cell r="F1155">
            <v>3110.58</v>
          </cell>
          <cell r="G1155" t="str">
            <v>SINAPI</v>
          </cell>
        </row>
        <row r="1156">
          <cell r="A1156" t="str">
            <v>73963/024</v>
          </cell>
          <cell r="B1156" t="str">
            <v>POCO DE VISITA PARA REDE DE ESG. SANIT., EM ANEIS DE CONCRETO, DIÂMETRO = 60CM E 110CM, PROF =620CM, INCLUINDO DEGRAU,EXCLUINDO TAMPAO FERRO FUNDIDO.</v>
          </cell>
          <cell r="C1156" t="str">
            <v>UN</v>
          </cell>
          <cell r="D1156">
            <v>0</v>
          </cell>
          <cell r="E1156">
            <v>0</v>
          </cell>
          <cell r="F1156">
            <v>3265.7</v>
          </cell>
          <cell r="G1156" t="str">
            <v>SINAPI</v>
          </cell>
        </row>
        <row r="1157">
          <cell r="A1157" t="str">
            <v>73963/025</v>
          </cell>
          <cell r="B1157" t="str">
            <v>POCO DE VISITA PARA REDE DE ESG. SANIT., EM ANEIS DE CONCRETO, DIÂMETRO = 60CM E 110CM, PROF =650CM, INCLUINDO DEGRAU,EXCLUINDO TAMPAO FERRO FUNDIDO.</v>
          </cell>
          <cell r="C1157" t="str">
            <v>UN</v>
          </cell>
          <cell r="D1157">
            <v>0</v>
          </cell>
          <cell r="E1157">
            <v>0</v>
          </cell>
          <cell r="F1157">
            <v>3420.07</v>
          </cell>
          <cell r="G1157" t="str">
            <v>SINAPI</v>
          </cell>
        </row>
        <row r="1158">
          <cell r="A1158" t="str">
            <v>73963/026</v>
          </cell>
          <cell r="B1158" t="str">
            <v>POCO DE VISITA PARA REDE DE ESG. SANIT., EM ANEIS DE CONCRETO, DIÂMETRO = 60CM E 110CM, PROF =680CM, INCLUINDO DEGRAU,EXCLUINDO TAMPAO FERRO FUNDIDO.</v>
          </cell>
          <cell r="C1158" t="str">
            <v>UN</v>
          </cell>
          <cell r="D1158">
            <v>0</v>
          </cell>
          <cell r="E1158">
            <v>0</v>
          </cell>
          <cell r="F1158">
            <v>3574.91</v>
          </cell>
          <cell r="G1158" t="str">
            <v>SINAPI</v>
          </cell>
        </row>
        <row r="1159">
          <cell r="A1159" t="str">
            <v>73963/027</v>
          </cell>
          <cell r="B1159" t="str">
            <v>POCO DE VISITA PARA REDE DE ESG. SANIT., EM ANEIS DE CONCRETO, DIÂMETRO = 60CM E 110CM, PROF =710CM, INCLUINDO DEGRAU,EXCLUINDO TAMPAO FEREM CONCR FCK=10MPA</v>
          </cell>
          <cell r="C1159" t="str">
            <v>UN</v>
          </cell>
          <cell r="D1159">
            <v>0</v>
          </cell>
          <cell r="E1159">
            <v>0</v>
          </cell>
          <cell r="F1159">
            <v>3729.27</v>
          </cell>
          <cell r="G1159" t="str">
            <v>SINAPI</v>
          </cell>
        </row>
        <row r="1160">
          <cell r="A1160" t="str">
            <v>73963/028</v>
          </cell>
          <cell r="B1160" t="str">
            <v>POCO VISITA ESG SANIT ANEL CONC PRE-MOLD PROF=1,20M C/TAMPAO FF TIPO MEDIO(AD)D=60CM 125KG/DEGRAUS FF/REJUNTAMENTO ANEIS/REVEST LISO CALHA INTERNA C/ARG CIM/AREIA 1:4. BASE/BANQUETA EM CONCR FCK=10MPA</v>
          </cell>
          <cell r="C1160" t="str">
            <v>UN</v>
          </cell>
          <cell r="D1160">
            <v>0</v>
          </cell>
          <cell r="E1160">
            <v>0</v>
          </cell>
          <cell r="F1160">
            <v>1131.45</v>
          </cell>
          <cell r="G1160" t="str">
            <v>SINAPI</v>
          </cell>
        </row>
        <row r="1161">
          <cell r="A1161" t="str">
            <v>73963/029</v>
          </cell>
          <cell r="B1161" t="str">
            <v>POCO VISITA ESG SANIT ANEL CONC PRE-MOLD PROF=1,40M C/TAMPAO FF TIPO MEDIO(AD)D=60CM 125KG/DEGRAUS FF/REJUNTAMENTO ANEIS/REVEST LISO CALHA INTERNA C/ARG CIM/AREIA 1:4. BASE/BANQUETA EM CONCR FCK=10MPA</v>
          </cell>
          <cell r="C1161" t="str">
            <v>UN</v>
          </cell>
          <cell r="D1161">
            <v>0</v>
          </cell>
          <cell r="E1161">
            <v>0</v>
          </cell>
          <cell r="F1161">
            <v>1251.95</v>
          </cell>
          <cell r="G1161" t="str">
            <v>SINAPI</v>
          </cell>
        </row>
        <row r="1162">
          <cell r="A1162" t="str">
            <v>73963/030</v>
          </cell>
          <cell r="B1162" t="str">
            <v>POCO VISITA ESG SANIT ANEL CONC PRE-MOLD PROF=1,50M C/TAMPAO FF TIPO MEDIO(AD)D=60CM 125KG/DEGRAUS FF/REJUNTAMENTO ANEIS/REVEST LISO CALHA INTERNA C/ARG CIM/AREIA 1:4. BASE/BANQUETA EM CONCR FCK=10MPA</v>
          </cell>
          <cell r="C1162" t="str">
            <v>UN</v>
          </cell>
          <cell r="D1162">
            <v>0</v>
          </cell>
          <cell r="E1162">
            <v>0</v>
          </cell>
          <cell r="F1162">
            <v>1353.55</v>
          </cell>
          <cell r="G1162" t="str">
            <v>SINAPI</v>
          </cell>
        </row>
        <row r="1163">
          <cell r="A1163" t="str">
            <v>73963/031</v>
          </cell>
          <cell r="B1163" t="str">
            <v>POCO VISITA ESG SANIT ANEL CONC PRE-MOLD PROF=1,60M C/TAMPAO FF TIPO MEDIO(AD)D=60CM 125KG/DEGRAUS FF/REJUNTAMENTO ANEIS/REVEST LISO CALHA INTERNA C/ARG CIM/AREIA 1:4. BASE/BANQUETA EM CONCR FCK=10MPA</v>
          </cell>
          <cell r="C1163" t="str">
            <v>UN</v>
          </cell>
          <cell r="D1163">
            <v>0</v>
          </cell>
          <cell r="E1163">
            <v>0</v>
          </cell>
          <cell r="F1163">
            <v>1359.72</v>
          </cell>
          <cell r="G1163" t="str">
            <v>SINAPI</v>
          </cell>
        </row>
        <row r="1164">
          <cell r="A1164" t="str">
            <v>73963/032</v>
          </cell>
          <cell r="B1164" t="str">
            <v>POCO VISITA ESG SANIT ANEL CONC PRE-MOLD PROF=1,70M C/TAMPAO FF TIPO MEDIO(AD)D=60CM 125KG/DEGRAUS FF/REJUNTAMENTO ANEIS/REVEST LISO CALHA INTERNA C/ARG CIM/AREIA 1:4. BASE/BANQUETA EM CONCR FCK=10MPA</v>
          </cell>
          <cell r="C1164" t="str">
            <v>UN</v>
          </cell>
          <cell r="D1164">
            <v>0</v>
          </cell>
          <cell r="E1164">
            <v>0</v>
          </cell>
          <cell r="F1164">
            <v>1378.84</v>
          </cell>
          <cell r="G1164" t="str">
            <v>SINAPI</v>
          </cell>
        </row>
        <row r="1165">
          <cell r="A1165" t="str">
            <v>73963/033</v>
          </cell>
          <cell r="B1165" t="str">
            <v>POCO VISITA ESG SANIT ANEL CONC PRE-MOLD PROF=2,00M C/TAMPAO FF TIPO MEDIO(AD)D=60CM 125KG/DEGRAUS FF/REJUNTAMENTO ANEIS/REVEST LISO CALHA INTERNA C/ARG CIM/AREIA 1:4. BASE/BANQUETA EM CONCR FCK=10MPA</v>
          </cell>
          <cell r="C1165" t="str">
            <v>UN</v>
          </cell>
          <cell r="D1165">
            <v>0</v>
          </cell>
          <cell r="E1165">
            <v>0</v>
          </cell>
          <cell r="F1165">
            <v>1534.51</v>
          </cell>
          <cell r="G1165" t="str">
            <v>SINAPI</v>
          </cell>
        </row>
        <row r="1166">
          <cell r="A1166" t="str">
            <v>73963/034</v>
          </cell>
          <cell r="B1166" t="str">
            <v>POCO VISITA ESG SANIT ANEL CONC PRE MOLD PROF=2,30M C/TAMPAO FF TIPO MEDIO(AD)D=60CM 125KG/DEGRAUS FF/REJUNTAMENTO ANEIS/REVEST LISO CALHA INTERNA C/ARG CIM/AREIA 1:4. BASE/BANQUETA EM CONCR FCK=10MPA</v>
          </cell>
          <cell r="C1166" t="str">
            <v>UN</v>
          </cell>
          <cell r="D1166">
            <v>0</v>
          </cell>
          <cell r="E1166">
            <v>0</v>
          </cell>
          <cell r="F1166">
            <v>1629.96</v>
          </cell>
          <cell r="G1166" t="str">
            <v>SINAPI</v>
          </cell>
        </row>
        <row r="1167">
          <cell r="A1167" t="str">
            <v>73963/035</v>
          </cell>
          <cell r="B1167" t="str">
            <v>POCO VISITA ESG SANIT ANEL CONC PRE-MOLD PROF=2,60M C/TAMPAO FF TIPO MEDIO(AD)D=60CM 125KG/DEGRAUS FF/REJUNTAMENTO ANEIS/REVEST LISO CALHA INTERNA C/ARG CIM/AREIA 1:4. BASE/BANQUETA EM CONCR FCK=10MPA</v>
          </cell>
          <cell r="C1167" t="str">
            <v>UN</v>
          </cell>
          <cell r="D1167">
            <v>0</v>
          </cell>
          <cell r="E1167">
            <v>0</v>
          </cell>
          <cell r="F1167">
            <v>1785.63</v>
          </cell>
          <cell r="G1167" t="str">
            <v>SINAPI</v>
          </cell>
        </row>
        <row r="1168">
          <cell r="A1168" t="str">
            <v>73963/036</v>
          </cell>
          <cell r="B1168" t="str">
            <v>POCO VISITA ESG SANIT ANEL CONC PRE-MOLD PROF=2,90M C/TAMPAO FF TIPO MEDIO(AD) D=60CM 125KG/DEGRAUS FF/REJUNTAMENTO ANEIS/REVEST LISO CALHA INTERNA C/ARG CIM/AREIA 1:4. BASE/BANQUETA EM CONCR FCK=10MPA</v>
          </cell>
          <cell r="C1168" t="str">
            <v>UN</v>
          </cell>
          <cell r="D1168">
            <v>0</v>
          </cell>
          <cell r="E1168">
            <v>0</v>
          </cell>
          <cell r="F1168">
            <v>1941.31</v>
          </cell>
          <cell r="G1168" t="str">
            <v>SINAPI</v>
          </cell>
        </row>
        <row r="1169">
          <cell r="A1169" t="str">
            <v>73963/037</v>
          </cell>
          <cell r="B1169" t="str">
            <v>POCO VISITA ESG SANIT ANEL CONC PRE-MOLD PROF=3,20M C/TAMPAO FF TIPO MEDIO(AD)D=60CM 125KG/DEGRAUS FF/REJUNTAMENTOANEIS/REVEST LISO CALHA INTERNA C/ARG CIM/AREIA 1:4. BASE/BANQUETA EM CONCR FCK=10MPA</v>
          </cell>
          <cell r="C1169" t="str">
            <v>UN</v>
          </cell>
          <cell r="D1169">
            <v>0</v>
          </cell>
          <cell r="E1169">
            <v>0</v>
          </cell>
          <cell r="F1169">
            <v>2048.98</v>
          </cell>
          <cell r="G1169" t="str">
            <v>SINAPI</v>
          </cell>
        </row>
        <row r="1170">
          <cell r="A1170" t="str">
            <v>73963/038</v>
          </cell>
          <cell r="B1170" t="str">
            <v>POCO VISITA ESG SANIT ANEL CONC PRE-MOLD PROF=3,50M C/TAMPAO FF TIPO MEDIO(AD)D=60CM 125KG/DEGRAUS FF/REJUNTAMENTO/ANEIS/REVEST LISO CALHA INTERNA C/ARG CIM/AREIA 1:4. BASE/BANQUETA EM CONCR FCK=10MPA</v>
          </cell>
          <cell r="C1170" t="str">
            <v>UN</v>
          </cell>
          <cell r="D1170">
            <v>0</v>
          </cell>
          <cell r="E1170">
            <v>0</v>
          </cell>
          <cell r="F1170">
            <v>2205.08</v>
          </cell>
          <cell r="G1170" t="str">
            <v>SINAPI</v>
          </cell>
        </row>
        <row r="1171">
          <cell r="A1171" t="str">
            <v>73963/039</v>
          </cell>
          <cell r="B1171" t="str">
            <v>POCO VISITA ESG SANIT ANEL CONC PRE-MOLD PROF=3,80M C/TAMPAO FF TIPO MEDIO(AD)D=60CM 125KG/DEGRAUS FF/REJUNTAMENTO ANEIS/ REVEST LISO CALHA INTERNA C/ARG CIM/AREIA 1:4. BASE/BANQUETA EM CONCR FCK=10MPA</v>
          </cell>
          <cell r="C1171" t="str">
            <v>UN</v>
          </cell>
          <cell r="D1171">
            <v>0</v>
          </cell>
          <cell r="E1171">
            <v>0</v>
          </cell>
          <cell r="F1171">
            <v>2361.0500000000002</v>
          </cell>
          <cell r="G1171" t="str">
            <v>SINAPI</v>
          </cell>
        </row>
        <row r="1172">
          <cell r="A1172" t="str">
            <v>73963/040</v>
          </cell>
          <cell r="B1172" t="str">
            <v>POCO VISITA ESG SANIT ANEL CONC PRE-MOLD PROF=4,10M C/TAMPAO FF TIPO MEDIO(AD)D=60CM 125KG/DEGRAUS FF/REJUNTAMENTO ANEIS/REVEST LISO CALHA INTERNA C/ARG CIM/AREIA 1:4. BASE/BANQUETA EM CONCR FCK=10MPA</v>
          </cell>
          <cell r="C1172" t="str">
            <v>UN</v>
          </cell>
          <cell r="D1172">
            <v>0</v>
          </cell>
          <cell r="E1172">
            <v>0</v>
          </cell>
          <cell r="F1172">
            <v>2466</v>
          </cell>
          <cell r="G1172" t="str">
            <v>SINAPI</v>
          </cell>
        </row>
        <row r="1173">
          <cell r="A1173" t="str">
            <v>73963/041</v>
          </cell>
          <cell r="B1173" t="str">
            <v xml:space="preserve">POCO VISITA ESG SANIT ANEL CONC PRE MOLD PROF=4,40M C/TAMPAO FF TIPO MEDIO(AD)D=60CM 125KG/DEGRAUS FF/REJUNTAMENTO ANEIS/REVEST LISO CALHA INTERNA C/ARG CIM/AREIA 1:4. BASE/BANQUETA EM CONCR FCK=10MPA </v>
          </cell>
          <cell r="C1173" t="str">
            <v>UN</v>
          </cell>
          <cell r="D1173">
            <v>0</v>
          </cell>
          <cell r="E1173">
            <v>0</v>
          </cell>
          <cell r="F1173">
            <v>2619.79</v>
          </cell>
          <cell r="G1173" t="str">
            <v>SINAPI</v>
          </cell>
        </row>
        <row r="1174">
          <cell r="A1174" t="str">
            <v>73963/042</v>
          </cell>
          <cell r="B1174" t="str">
            <v xml:space="preserve">POCO VISITA ESG SANIT ANEL CONC PRE-MOLD PROF=4,70M C/TAMPAO FF TIPO MEDIO(AD)D=60CM 125KG/DEGRAUS FF/REJUNTAMENTO ANEIS/ REVEST LISO CALHA INTERNA C/ARG CIM/AREIA 1:4. BASE/BANQUETA EM CONCR FCK=10MPA </v>
          </cell>
          <cell r="C1174" t="str">
            <v>UN</v>
          </cell>
          <cell r="D1174">
            <v>0</v>
          </cell>
          <cell r="E1174">
            <v>0</v>
          </cell>
          <cell r="F1174">
            <v>2732.4</v>
          </cell>
          <cell r="G1174" t="str">
            <v>SINAPI</v>
          </cell>
        </row>
        <row r="1175">
          <cell r="A1175" t="str">
            <v>73963/043</v>
          </cell>
          <cell r="B1175" t="str">
            <v>POCO VISITA ESG SANIT ANEL CONC PRE-MOLD PROF=5,00M C/TAMPAO FF TIPO MEDIO(AD)D=60CM 125KG/DEGRAUS FF/REJUNTAMENTO ANEIS/ REVEST LISO CALHA INTERNA C/ARG CIM/AREIA 1:4. BASE/BANQUETA EM CONCR FCK=10MPA</v>
          </cell>
          <cell r="C1175" t="str">
            <v>UN</v>
          </cell>
          <cell r="D1175">
            <v>0</v>
          </cell>
          <cell r="E1175">
            <v>0</v>
          </cell>
          <cell r="F1175">
            <v>2864.49</v>
          </cell>
          <cell r="G1175" t="str">
            <v>SINAPI</v>
          </cell>
        </row>
        <row r="1176">
          <cell r="A1176" t="str">
            <v>73963/044</v>
          </cell>
          <cell r="B1176" t="str">
            <v>POCO VISITA ESG SANIT ANEL CONC PRE-MOLD PROF=0,80M C/TAMPAO FF TIPO MEDIO(AD)D=60CM 125KG/DEGRAUS FF/REJUNTAMENTO ANEIS/ REVEST LISO CALHA INTERNA C/ARG CIM/AREIA 1:4. BASE/BANQUETA EM CONCR FCK=10MPA</v>
          </cell>
          <cell r="C1176" t="str">
            <v>UN</v>
          </cell>
          <cell r="D1176">
            <v>0</v>
          </cell>
          <cell r="E1176">
            <v>0</v>
          </cell>
          <cell r="F1176">
            <v>584.71</v>
          </cell>
          <cell r="G1176" t="str">
            <v>SINAPI</v>
          </cell>
        </row>
        <row r="1177">
          <cell r="A1177" t="str">
            <v>73963/045</v>
          </cell>
          <cell r="B1177" t="str">
            <v>POCO DE VISITA PARA REDE DE ESG. SANIT., EM ANEIS DE CONCRETO, DIÂMETRO = 60CM E 110CM, PROF = 240CM, INCLUINDO DEGRAU, EXCLUINDO TAMPAO FERRO FUNDIDO.</v>
          </cell>
          <cell r="C1177" t="str">
            <v>UN</v>
          </cell>
          <cell r="D1177">
            <v>0</v>
          </cell>
          <cell r="E1177">
            <v>0</v>
          </cell>
          <cell r="F1177">
            <v>1407.87</v>
          </cell>
          <cell r="G1177" t="str">
            <v>SINAPI</v>
          </cell>
        </row>
        <row r="1178">
          <cell r="A1178" t="str">
            <v>73963/046</v>
          </cell>
          <cell r="B1178" t="str">
            <v>POCO DE VISITA PARA REDE DE ESG. SANIT., EM ANEIS DE CONCRETO, DIÂMETRO = 60CM E 110CM, PROF = 250CM, INCLUINDO DEGRAU, EXCLUINDO TAMPAO FERRO FUNDIDO.</v>
          </cell>
          <cell r="C1178" t="str">
            <v>UN</v>
          </cell>
          <cell r="D1178">
            <v>0</v>
          </cell>
          <cell r="E1178">
            <v>0</v>
          </cell>
          <cell r="F1178">
            <v>1450.73</v>
          </cell>
          <cell r="G1178" t="str">
            <v>SINAPI</v>
          </cell>
        </row>
        <row r="1179">
          <cell r="A1179" t="str">
            <v>73963/047</v>
          </cell>
          <cell r="B1179" t="str">
            <v>POCO DE VISITA PARA REDE DE ESG. SANIT., EM ANEIS DE CONCRETO, DIÂMETRO = 60CM E 110CM, PROF = 280CM, INCLUINDO DEGRAU, EXCLUINDO TAMPAO FERRO FUNDIDO.</v>
          </cell>
          <cell r="C1179" t="str">
            <v>UN</v>
          </cell>
          <cell r="D1179">
            <v>0</v>
          </cell>
          <cell r="E1179">
            <v>0</v>
          </cell>
          <cell r="F1179">
            <v>1606.23</v>
          </cell>
          <cell r="G1179" t="str">
            <v>SINAPI</v>
          </cell>
        </row>
        <row r="1180">
          <cell r="A1180" t="str">
            <v>73963/048</v>
          </cell>
          <cell r="B1180" t="str">
            <v>POCO DE VISITA PARA REDE DE ESG. SANIT., EM ANEIS DE CONCRETO, DIÂMETRO = 60CM E 110CM, PROF = 310CM, INCLUINDO DEGRAU, EXCLUINDO TAMPAO FERRO FUNDIDO.</v>
          </cell>
          <cell r="C1180" t="str">
            <v>UN</v>
          </cell>
          <cell r="D1180">
            <v>0</v>
          </cell>
          <cell r="E1180">
            <v>0</v>
          </cell>
          <cell r="F1180">
            <v>1720.17</v>
          </cell>
          <cell r="G1180" t="str">
            <v>SINAPI</v>
          </cell>
        </row>
        <row r="1181">
          <cell r="A1181">
            <v>74124</v>
          </cell>
          <cell r="B1181" t="str">
            <v>POCO VISITA CONCRETO ARMADO P/COLETOR AGUAS PLUVIAIS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 t="str">
            <v>SINAPI</v>
          </cell>
        </row>
        <row r="1182">
          <cell r="A1182" t="str">
            <v>74124/001</v>
          </cell>
          <cell r="B1182" t="str">
            <v>POCO VISITA AG PLUV:CONC ARM 1X1X1,40M COLETOR D=40 A 50CM PAREDE E=15CM BASE CONC FCK=10MPA REVEST C/ARG CIM/AREIA 1:4 DEGRAUS FF INCL FORN TODOS MATERIAIS</v>
          </cell>
          <cell r="C1182" t="str">
            <v>UN</v>
          </cell>
          <cell r="D1182">
            <v>0</v>
          </cell>
          <cell r="E1182">
            <v>0</v>
          </cell>
          <cell r="F1182">
            <v>1322.71</v>
          </cell>
          <cell r="G1182" t="str">
            <v>SINAPI</v>
          </cell>
        </row>
        <row r="1183">
          <cell r="A1183" t="str">
            <v>74124/002</v>
          </cell>
          <cell r="B1183" t="str">
            <v>POCO VISITA AG PLUV:CONC ARM 1,10X1,10X1,40M COLETOR D=60CM PAREDE E=15CM BASE CONC FCK=10MPA REVEST C/ARG CIM/AREIA 1:4 DEGRAUS FF INCL FORN TODOS MATERIAIS</v>
          </cell>
          <cell r="C1183" t="str">
            <v>UN</v>
          </cell>
          <cell r="D1183">
            <v>0</v>
          </cell>
          <cell r="E1183">
            <v>0</v>
          </cell>
          <cell r="F1183">
            <v>1530.37</v>
          </cell>
          <cell r="G1183" t="str">
            <v>SINAPI</v>
          </cell>
        </row>
        <row r="1184">
          <cell r="A1184" t="str">
            <v>74124/003</v>
          </cell>
          <cell r="B1184" t="str">
            <v>POCO VISITA AG PLUV:CONC ARM 1,20X1,20X1,40M COLETOR D=70CM PAREDE E=15CM BASE CONC FCK=10MPA REVEST C/ARG CIM/AREIA 1:4 DEGRAUS FF INCL FORN TODOS MATERIAIS</v>
          </cell>
          <cell r="C1184" t="str">
            <v>UN</v>
          </cell>
          <cell r="D1184">
            <v>0</v>
          </cell>
          <cell r="E1184">
            <v>0</v>
          </cell>
          <cell r="F1184">
            <v>1652.98</v>
          </cell>
          <cell r="G1184" t="str">
            <v>SINAPI</v>
          </cell>
        </row>
        <row r="1185">
          <cell r="A1185" t="str">
            <v>74124/004</v>
          </cell>
          <cell r="B1185" t="str">
            <v>POCO VISITA AG PLUV:CONC ARM 1,30X1,30X1,40M COLETOR D=80CM PAREDE E=15CM BASE CONC FCK=10MPA REVEST C/ARG CIM/AREIA 1:4 DEGRAUS FF INCL FORN TODOS MATERIAIS</v>
          </cell>
          <cell r="C1185" t="str">
            <v>UN</v>
          </cell>
          <cell r="D1185">
            <v>0</v>
          </cell>
          <cell r="E1185">
            <v>0</v>
          </cell>
          <cell r="F1185">
            <v>1849.17</v>
          </cell>
          <cell r="G1185" t="str">
            <v>SINAPI</v>
          </cell>
        </row>
        <row r="1186">
          <cell r="A1186" t="str">
            <v>74124/005</v>
          </cell>
          <cell r="B1186" t="str">
            <v>POCO VISITA CONCRETO ARMADO P/AG PLUV 1,40X1,40X1,50M COLETOR D=90CM PAREDE E=15CM BASE CONCRETO FCK=10MPA REVESTIDO C/ARG CIM/AREIA 1:4 DEGRAUS FF INCL FORN TODOS MATERIAIS</v>
          </cell>
          <cell r="C1186" t="str">
            <v>UN</v>
          </cell>
          <cell r="D1186">
            <v>0</v>
          </cell>
          <cell r="E1186">
            <v>0</v>
          </cell>
          <cell r="F1186">
            <v>2176.36</v>
          </cell>
          <cell r="G1186" t="str">
            <v>SINAPI</v>
          </cell>
        </row>
        <row r="1187">
          <cell r="A1187" t="str">
            <v>74124/006</v>
          </cell>
          <cell r="B1187" t="str">
            <v>POCO VISITA AG PLUV:CONC ARM 1,50X1,50X1,60M COLETOR D=1M PAREDE E=15CM BASE CONC FCK=10MPA REVEST C/ARG CIM/AREIA 1:4 DEGRAUS FF INCL FORN TODOS MATERIAIS</v>
          </cell>
          <cell r="C1187" t="str">
            <v>UN</v>
          </cell>
          <cell r="D1187">
            <v>0</v>
          </cell>
          <cell r="E1187">
            <v>0</v>
          </cell>
          <cell r="F1187">
            <v>2390.38</v>
          </cell>
          <cell r="G1187" t="str">
            <v>SINAPI</v>
          </cell>
        </row>
        <row r="1188">
          <cell r="A1188" t="str">
            <v>74124/007</v>
          </cell>
          <cell r="B1188" t="str">
            <v>POCO VISITA AG PLUV:CONC ARM 1,60X1,60X1,70M COLETOR D=1,10M PAREDE E=15CM BASE CONC FCK=10MPA REVEST C/ARG CIM/AREIA 1:4 DEGRAUS FF INCL FORN TODOS MATERIAIS</v>
          </cell>
          <cell r="C1188" t="str">
            <v>UN</v>
          </cell>
          <cell r="D1188">
            <v>0</v>
          </cell>
          <cell r="E1188">
            <v>0</v>
          </cell>
          <cell r="F1188">
            <v>2595.16</v>
          </cell>
          <cell r="G1188" t="str">
            <v>SINAPI</v>
          </cell>
        </row>
        <row r="1189">
          <cell r="A1189" t="str">
            <v>74124/008</v>
          </cell>
          <cell r="B1189" t="str">
            <v>POCO VISITA AG PLUV:CONC ARM 1,70X1,70X1,80M COLETOR D=1,20M PAREDE E=15CM BASE CONC FCK=10MPA REVEST C/ARG CIM/AREIA 1:4 DEGRAUS FF INCL FORN TODOS MATERIAIS</v>
          </cell>
          <cell r="C1189" t="str">
            <v>UN</v>
          </cell>
          <cell r="D1189">
            <v>0</v>
          </cell>
          <cell r="E1189">
            <v>0</v>
          </cell>
          <cell r="F1189">
            <v>2812.21</v>
          </cell>
          <cell r="G1189" t="str">
            <v>SINAPI</v>
          </cell>
        </row>
        <row r="1190">
          <cell r="A1190">
            <v>74162</v>
          </cell>
          <cell r="B1190" t="str">
            <v>CAIXA DE ALVENARIA P/ PROTECAO DE REGISTRO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 t="str">
            <v>SINAPI</v>
          </cell>
        </row>
        <row r="1191">
          <cell r="A1191" t="str">
            <v>74162/001</v>
          </cell>
          <cell r="B1191" t="str">
            <v>CAIXA DE CONCRETO, ALTURA = 1,00 METRO, DIAMETRO REGISTRO &lt; 150 MM</v>
          </cell>
          <cell r="C1191" t="str">
            <v>UN</v>
          </cell>
          <cell r="D1191">
            <v>0</v>
          </cell>
          <cell r="E1191">
            <v>0</v>
          </cell>
          <cell r="F1191">
            <v>87.2</v>
          </cell>
          <cell r="G1191" t="str">
            <v>SINAPI</v>
          </cell>
        </row>
        <row r="1192">
          <cell r="A1192">
            <v>74206</v>
          </cell>
          <cell r="B1192" t="str">
            <v>CAIXAS COLETORAS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 t="str">
            <v>SINAPI</v>
          </cell>
        </row>
        <row r="1193">
          <cell r="A1193" t="str">
            <v>74206/001</v>
          </cell>
          <cell r="B1193" t="str">
            <v>CAIXA COLETORA, 1,20X1,20X1,50M, COM FUNDO E TAMPA DE CONCRETO E PAREDES EM ALVENARIA</v>
          </cell>
          <cell r="C1193" t="str">
            <v>UN</v>
          </cell>
          <cell r="D1193">
            <v>0</v>
          </cell>
          <cell r="E1193">
            <v>0</v>
          </cell>
          <cell r="F1193">
            <v>1060.3699999999999</v>
          </cell>
          <cell r="G1193" t="str">
            <v>SINAPI</v>
          </cell>
        </row>
        <row r="1194">
          <cell r="A1194" t="str">
            <v>74206/002</v>
          </cell>
          <cell r="B1194" t="str">
            <v>CAIXA COLETORA, 0,25 X 0,85 X 1,00 M, COM FUNDO E TAMPA DE CONCRETO E PAREDES EM ALVENARIA</v>
          </cell>
          <cell r="C1194" t="str">
            <v>UN</v>
          </cell>
          <cell r="D1194">
            <v>0</v>
          </cell>
          <cell r="E1194">
            <v>0</v>
          </cell>
          <cell r="F1194">
            <v>526.05999999999995</v>
          </cell>
          <cell r="G1194" t="str">
            <v>SINAPI</v>
          </cell>
        </row>
        <row r="1195">
          <cell r="A1195">
            <v>74212</v>
          </cell>
          <cell r="B1195" t="str">
            <v>MODULO TIPO &gt; POCO DE INSPECAO EM ALVENARIA COMPREENDE: - ESCAVACAO EM QQ TERRENO, EXCETO ROCHA, TRANSPORTE,CARGA, DESCARGA E ESPALHAMENTO DO MATERIAL EXCEDENTE EM BOTA FORA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 t="str">
            <v>SINAPI</v>
          </cell>
        </row>
        <row r="1196">
          <cell r="A1196" t="str">
            <v>74212/001</v>
          </cell>
          <cell r="B1196" t="str">
            <v>POCO DE VISITA PARA REDE DE ESGOTO SANITARIO, EM ALVENARIA, DIAMETRO =60 CM, PROF 160 CM, INCLUINDO TAMPAO FERRO FUNDIDO</v>
          </cell>
          <cell r="C1196">
            <v>0</v>
          </cell>
          <cell r="D1196">
            <v>0</v>
          </cell>
          <cell r="E1196">
            <v>0</v>
          </cell>
          <cell r="F1196">
            <v>2427.0100000000002</v>
          </cell>
          <cell r="G1196" t="str">
            <v>SINAPI</v>
          </cell>
        </row>
        <row r="1197">
          <cell r="A1197">
            <v>74214</v>
          </cell>
          <cell r="B1197" t="str">
            <v>MODULO TIPO &gt; PV EM ALVENARIA P/ REDE COLETORA COMPREENDE: - ESCAVACAO EM QQ TERRENO, EXCETO ROCHA, TRANSPORTE,CARGA, DESCARGA E ESPALHAMENTO DO MATERIAL EXCEDENTE EM BOTAFORA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 t="str">
            <v>SINAPI</v>
          </cell>
        </row>
        <row r="1198">
          <cell r="A1198" t="str">
            <v>74214/001</v>
          </cell>
          <cell r="B1198" t="str">
            <v>POCO DE VISITA PARA REDE DE ESGOTO SANITÁRIO, EM ALVENARIA, DIAMETRO 120 CM, PROF ATE 200 CM, INCLUINDO TAMPAO FERRO FUNDIDO</v>
          </cell>
          <cell r="C1198" t="str">
            <v>UN</v>
          </cell>
          <cell r="D1198">
            <v>0</v>
          </cell>
          <cell r="E1198">
            <v>0</v>
          </cell>
          <cell r="F1198">
            <v>3883.05</v>
          </cell>
          <cell r="G1198" t="str">
            <v>SINAPI</v>
          </cell>
        </row>
        <row r="1199">
          <cell r="A1199" t="str">
            <v>74214/002</v>
          </cell>
          <cell r="B1199" t="str">
            <v>POCO DE VISITA PARA REDE DE ESGOTO SANITÁRIO, EM ALVENARIA, DIAMETRO 120 CM, PROF ATE 400 CM, INCLUINDO TAMPAO FERRO FUNDIDO</v>
          </cell>
          <cell r="C1199" t="str">
            <v>UN</v>
          </cell>
          <cell r="D1199">
            <v>0</v>
          </cell>
          <cell r="E1199">
            <v>0</v>
          </cell>
          <cell r="F1199">
            <v>5685.35</v>
          </cell>
          <cell r="G1199" t="str">
            <v>SINAPI</v>
          </cell>
        </row>
        <row r="1200">
          <cell r="A1200">
            <v>74224</v>
          </cell>
          <cell r="B1200" t="str">
            <v>POCO DE VISITA - DRENAGEM PLUVIAL - EM CONCRETO ESTRUTURAL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 t="str">
            <v>SINAPI</v>
          </cell>
        </row>
        <row r="1201">
          <cell r="A1201" t="str">
            <v>74224/001</v>
          </cell>
          <cell r="B1201" t="str">
            <v>POCO DE VISITA PARA DRENAGEM PLUVIAL, EM CONCRETO ESTRUTURAL, DIMENSOES INTERNAS DE 90X150X80CM (LARGXCOMPXALT), PARA REDE DE 600 MM, EXCLUSOS TAMPAO E CHAMINE.</v>
          </cell>
          <cell r="C1201" t="str">
            <v>UN</v>
          </cell>
          <cell r="D1201">
            <v>0</v>
          </cell>
          <cell r="E1201">
            <v>0</v>
          </cell>
          <cell r="F1201">
            <v>1401.09</v>
          </cell>
          <cell r="G1201" t="str">
            <v>SINAPI</v>
          </cell>
        </row>
        <row r="1202">
          <cell r="A1202">
            <v>83621</v>
          </cell>
          <cell r="B1202" t="str">
            <v>ASSENTAMENTO TAMPAO FERRO FUNDIDO (FOFO), 30 X 90 CM PARA CAIXA DE RALO, C/ ARG CIM/AREIA 1:4 EM VOLUME, EXCLUSIVE TAMPAO.</v>
          </cell>
          <cell r="C1202" t="str">
            <v>UN</v>
          </cell>
          <cell r="D1202">
            <v>0</v>
          </cell>
          <cell r="E1202">
            <v>0</v>
          </cell>
          <cell r="F1202">
            <v>55.02</v>
          </cell>
          <cell r="G1202" t="str">
            <v>SINAPI</v>
          </cell>
        </row>
        <row r="1203">
          <cell r="A1203">
            <v>83659</v>
          </cell>
          <cell r="B1203" t="str">
            <v>BOCA DE LOBO EM ALVENARIA TIJOLO MACICO, REVESTIDA C/ ARGAMASSA DE CIMENTO E AREIA 1:3, SOBRE LASTRO DE CONCRETO 10CM E TAMPA DE CONCRETO ARMADO</v>
          </cell>
          <cell r="C1203" t="str">
            <v>UN</v>
          </cell>
          <cell r="D1203">
            <v>0</v>
          </cell>
          <cell r="E1203">
            <v>0</v>
          </cell>
          <cell r="F1203">
            <v>509.61</v>
          </cell>
          <cell r="G1203" t="str">
            <v>SINAPI</v>
          </cell>
        </row>
        <row r="1204">
          <cell r="A1204">
            <v>83691</v>
          </cell>
          <cell r="B1204" t="str">
            <v>TAMPAO FERRO FUNDIDO P/ POCO DE VISITA, 79,5 KG, TIPO T-100 - FORNECIMENTO E INSTALACAO</v>
          </cell>
          <cell r="C1204" t="str">
            <v>UN</v>
          </cell>
          <cell r="D1204">
            <v>0</v>
          </cell>
          <cell r="E1204">
            <v>0</v>
          </cell>
          <cell r="F1204">
            <v>250.87</v>
          </cell>
          <cell r="G1204" t="str">
            <v>SINAPI</v>
          </cell>
        </row>
        <row r="1205">
          <cell r="A1205">
            <v>83692</v>
          </cell>
          <cell r="B1205" t="str">
            <v>TAMPAO FERRO FUNDIDO P/ POCO DE VISITA, 175 KG, TIPO T-170 - FORNECIMENTO E INSTALACAO</v>
          </cell>
          <cell r="C1205" t="str">
            <v>UN</v>
          </cell>
          <cell r="D1205">
            <v>0</v>
          </cell>
          <cell r="E1205">
            <v>0</v>
          </cell>
          <cell r="F1205">
            <v>475.97</v>
          </cell>
          <cell r="G1205" t="str">
            <v>SINAPI</v>
          </cell>
        </row>
        <row r="1206">
          <cell r="A1206">
            <v>83708</v>
          </cell>
          <cell r="B1206" t="str">
            <v>POCO DE VISITA EM ALVENARIA, PARA REDE D=0,40 M, PARTE FIXA C/ 1,00 M DE ALTURA</v>
          </cell>
          <cell r="C1206" t="str">
            <v>UN</v>
          </cell>
          <cell r="D1206">
            <v>0</v>
          </cell>
          <cell r="E1206">
            <v>0</v>
          </cell>
          <cell r="F1206">
            <v>831.04</v>
          </cell>
          <cell r="G1206" t="str">
            <v>SINAPI</v>
          </cell>
        </row>
        <row r="1207">
          <cell r="A1207">
            <v>83709</v>
          </cell>
          <cell r="B1207" t="str">
            <v>POCO DE VISITA EM ALVENARIA, PARA REDE D=0,60 M, PARTE FIXA C/ 1,00 M DE ALTURA</v>
          </cell>
          <cell r="C1207" t="str">
            <v>UN</v>
          </cell>
          <cell r="D1207">
            <v>0</v>
          </cell>
          <cell r="E1207">
            <v>0</v>
          </cell>
          <cell r="F1207">
            <v>1055.25</v>
          </cell>
          <cell r="G1207" t="str">
            <v>SINAPI</v>
          </cell>
        </row>
        <row r="1208">
          <cell r="A1208">
            <v>83710</v>
          </cell>
          <cell r="B1208" t="str">
            <v>POCO DE VISITA EM ALVENARIA, PARA REDE D=0,80 M, PARTE FIXA C/ 1,00 M DE ALTURA</v>
          </cell>
          <cell r="C1208" t="str">
            <v>UN</v>
          </cell>
          <cell r="D1208">
            <v>0</v>
          </cell>
          <cell r="E1208">
            <v>0</v>
          </cell>
          <cell r="F1208" t="str">
            <v>2.224,53</v>
          </cell>
          <cell r="G1208" t="str">
            <v>SINAPI</v>
          </cell>
        </row>
        <row r="1209">
          <cell r="A1209">
            <v>83711</v>
          </cell>
          <cell r="B1209" t="str">
            <v>POÇO DE VISITA EM ALVENARIA, PARA REDE D=1,00 M, PARTE FIXA C/ 1,00 M DE ALTURA E USO DE RETROESCAVADEIRA</v>
          </cell>
          <cell r="C1209" t="str">
            <v>UN</v>
          </cell>
          <cell r="D1209">
            <v>0</v>
          </cell>
          <cell r="E1209">
            <v>0</v>
          </cell>
          <cell r="F1209" t="str">
            <v>2.581,78</v>
          </cell>
          <cell r="G1209" t="str">
            <v>SINAPI</v>
          </cell>
        </row>
        <row r="1210">
          <cell r="A1210">
            <v>83712</v>
          </cell>
          <cell r="B1210" t="str">
            <v>POCO DE VISITA EM ALVENARIA, PARA REDE D=1,20 M, PARTE FIXA C/ 1,00 M DE ALTURA E USO DE ESCAVADEIRA HIDRAULICA</v>
          </cell>
          <cell r="C1210" t="str">
            <v>UN</v>
          </cell>
          <cell r="D1210">
            <v>0</v>
          </cell>
          <cell r="E1210">
            <v>0</v>
          </cell>
          <cell r="F1210" t="str">
            <v>3.361,18</v>
          </cell>
          <cell r="G1210" t="str">
            <v>SINAPI</v>
          </cell>
        </row>
        <row r="1211">
          <cell r="A1211">
            <v>83713</v>
          </cell>
          <cell r="B1211" t="str">
            <v>POCO DE VISITA EM ALVENARIA, PARA REDE D=1,50 M, PARTE FIXA C/ 1,00 M DE ALTURA E USO DE ESCAVADEIRA HIDRAULICA</v>
          </cell>
          <cell r="C1211" t="str">
            <v>UN</v>
          </cell>
          <cell r="D1211">
            <v>0</v>
          </cell>
          <cell r="E1211">
            <v>0</v>
          </cell>
          <cell r="F1211" t="str">
            <v>4.095,65</v>
          </cell>
          <cell r="G1211" t="str">
            <v>SINAPI</v>
          </cell>
        </row>
        <row r="1212">
          <cell r="A1212">
            <v>83714</v>
          </cell>
          <cell r="B1212" t="str">
            <v>ACRESCIMO NA ALTURA DO POCO DE VISITA EM ALVENARIA PARA REDE D=0,40 M</v>
          </cell>
          <cell r="C1212" t="str">
            <v>M</v>
          </cell>
          <cell r="D1212">
            <v>0</v>
          </cell>
          <cell r="E1212">
            <v>0</v>
          </cell>
          <cell r="F1212" t="str">
            <v>453,21</v>
          </cell>
          <cell r="G1212" t="str">
            <v>SINAPI</v>
          </cell>
        </row>
        <row r="1213">
          <cell r="A1213">
            <v>83715</v>
          </cell>
          <cell r="B1213" t="str">
            <v>CHAMINE P/ POCO DE VISITA EM ALVENARIA, EXCLUSOS TAMPAO E ANEL</v>
          </cell>
          <cell r="C1213" t="str">
            <v>M</v>
          </cell>
          <cell r="D1213">
            <v>0</v>
          </cell>
          <cell r="E1213">
            <v>0</v>
          </cell>
          <cell r="F1213" t="str">
            <v>253,43</v>
          </cell>
          <cell r="G1213" t="str">
            <v>SINAPI</v>
          </cell>
        </row>
        <row r="1214">
          <cell r="A1214">
            <v>83716</v>
          </cell>
          <cell r="B1214" t="str">
            <v>GRELHA FF 30X90CM, 135KG, P/ CX RALO COM ASSENTAMENTO DE ARGAMASSA CIMENTO/AREIA 1:4 - FORNECIMENTO E INSTALAÇÃO</v>
          </cell>
          <cell r="C1214" t="str">
            <v>UN</v>
          </cell>
          <cell r="D1214">
            <v>0</v>
          </cell>
          <cell r="E1214">
            <v>0</v>
          </cell>
          <cell r="F1214" t="str">
            <v>369,02</v>
          </cell>
          <cell r="G1214" t="str">
            <v>SINAPI</v>
          </cell>
        </row>
        <row r="1215">
          <cell r="A1215">
            <v>37</v>
          </cell>
          <cell r="B1215" t="str">
            <v>MEIO FIO, LINHA D'AGUA E SARJERTA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 t="str">
            <v>SINAPI</v>
          </cell>
        </row>
        <row r="1216">
          <cell r="A1216">
            <v>73763</v>
          </cell>
          <cell r="B1216" t="str">
            <v>SARJETA E MEIO FIO CONJUGADOS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 t="str">
            <v>SINAPI</v>
          </cell>
        </row>
        <row r="1217">
          <cell r="A1217" t="str">
            <v>73763/001</v>
          </cell>
          <cell r="B1217" t="str">
            <v>MEIO-FIO E SARJETA DE CONCRETO MOLDADO NO LOCAL, USINADO 15 MPA, COM 0 E AREIA)</v>
          </cell>
          <cell r="C1217" t="str">
            <v>M</v>
          </cell>
          <cell r="D1217">
            <v>0</v>
          </cell>
          <cell r="E1217">
            <v>0</v>
          </cell>
          <cell r="F1217" t="str">
            <v>88,66</v>
          </cell>
          <cell r="G1217" t="str">
            <v>SINAPI</v>
          </cell>
        </row>
        <row r="1218">
          <cell r="A1218" t="str">
            <v>73763/003</v>
          </cell>
          <cell r="B1218" t="str">
            <v>MEIO-FIO E SARJETA CONJUGADOS DE CONCRETO 15 MPA, 47 CM BASE X 30 CM ALTURA, MOLDADO "IN LOCO" COM EXTRUSORA</v>
          </cell>
          <cell r="C1218" t="str">
            <v>M</v>
          </cell>
          <cell r="D1218">
            <v>0</v>
          </cell>
          <cell r="E1218">
            <v>0</v>
          </cell>
          <cell r="F1218" t="str">
            <v>35,96</v>
          </cell>
          <cell r="G1218" t="str">
            <v>SINAPI</v>
          </cell>
        </row>
        <row r="1219">
          <cell r="A1219" t="str">
            <v>73763/004</v>
          </cell>
          <cell r="B1219" t="str">
            <v>MEIO-FIO E SARJETA CONJUGADOS DE CONCRETO 15 MPA, 35 CM BASE X 30 CM ALTURA, MOLDADO "IN LOCO" COM EXTRUSORA</v>
          </cell>
          <cell r="C1219" t="str">
            <v>M</v>
          </cell>
          <cell r="D1219">
            <v>0</v>
          </cell>
          <cell r="E1219">
            <v>0</v>
          </cell>
          <cell r="F1219" t="str">
            <v>30,13</v>
          </cell>
          <cell r="G1219" t="str">
            <v>SINAPI</v>
          </cell>
        </row>
        <row r="1220">
          <cell r="A1220" t="str">
            <v>73763/005</v>
          </cell>
          <cell r="B1220" t="str">
            <v>MEIO-FIO E SARJETA CONJUGADOS DE CONCRETO 15 MPA, 30 CM BASE X 26 CM ALTURA, MOLDADO "IN LOCO" COM EXTRUSORA</v>
          </cell>
          <cell r="C1220" t="str">
            <v>M</v>
          </cell>
          <cell r="D1220">
            <v>0</v>
          </cell>
          <cell r="E1220">
            <v>0</v>
          </cell>
          <cell r="F1220" t="str">
            <v>21,97</v>
          </cell>
          <cell r="G1220" t="str">
            <v>SINAPI</v>
          </cell>
        </row>
        <row r="1221">
          <cell r="A1221">
            <v>73789</v>
          </cell>
          <cell r="B1221" t="str">
            <v>MEIO FIO CONCRETO MOLDADO NO LOCAL, USINADO 15 MPA, COM 0,30 M ALTURA X 0,15 M BASE, REJUNTE EM ARGAMASSA TRACO 1:3,5 (CIMENTO E AREIA)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 t="str">
            <v>SINAPI</v>
          </cell>
        </row>
        <row r="1222">
          <cell r="A1222" t="str">
            <v>73789/002</v>
          </cell>
          <cell r="B1222" t="str">
            <v>MEIO-FIO DE CONCRETO MOLDADO NO LOCAL, USINADO 15 MPA, COM 0,30 M ALTURA X 0,15 M BASE, REJUNTE EM ARGAMASSA TRACO 1:3,5 (CIMENTO E AREIA)</v>
          </cell>
          <cell r="C1222" t="str">
            <v>M</v>
          </cell>
          <cell r="D1222">
            <v>0</v>
          </cell>
          <cell r="E1222">
            <v>0</v>
          </cell>
          <cell r="F1222" t="str">
            <v>45,49</v>
          </cell>
          <cell r="G1222" t="str">
            <v>SINAPI</v>
          </cell>
        </row>
        <row r="1223">
          <cell r="A1223">
            <v>74012</v>
          </cell>
          <cell r="B1223" t="str">
            <v>SARJETA - CONCRETO ESTRUTURAL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 t="str">
            <v>SINAPI</v>
          </cell>
        </row>
        <row r="1224">
          <cell r="A1224" t="str">
            <v>74012/001</v>
          </cell>
          <cell r="B1224" t="str">
            <v>SARJETA EM CONCRETO, PREPARO MANUAL, COM SEIXO ROLADO, ESPESSURA = 8CM, LARGURA = 40CM.</v>
          </cell>
          <cell r="C1224" t="str">
            <v>M</v>
          </cell>
          <cell r="D1224">
            <v>0</v>
          </cell>
          <cell r="E1224">
            <v>0</v>
          </cell>
          <cell r="F1224" t="str">
            <v>28,85</v>
          </cell>
          <cell r="G1224" t="str">
            <v>SINAPI</v>
          </cell>
        </row>
        <row r="1225">
          <cell r="A1225">
            <v>74208</v>
          </cell>
          <cell r="B1225" t="str">
            <v>CONSTRUCAO DE MEIO-FIO E LINHA D AGU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 t="str">
            <v>SINAPI</v>
          </cell>
        </row>
        <row r="1226">
          <cell r="A1226" t="str">
            <v>74208/001</v>
          </cell>
          <cell r="B1226" t="str">
            <v>CONSTRUCAO DE MEIO-FIO DE PEDRAS GRANITICAS, REJUNTADO C/ ARGAMASSA DE CIMENTO E AREIA 1:2 E LINHA D AGUA DE PARALELEPIPEDOS,ASSENTADOS SOBRE MISTURA DE CIMENTO E AREIA 1:6, C/ 6,0 CM DE ESPESSURA E REJUNTADOS C/ARGAMASSA DE CIMENTO E AREIA 1:2, INCLUSIV</v>
          </cell>
          <cell r="C1226" t="str">
            <v>M</v>
          </cell>
          <cell r="D1226">
            <v>0</v>
          </cell>
          <cell r="E1226">
            <v>0</v>
          </cell>
          <cell r="F1226" t="str">
            <v>59,79</v>
          </cell>
          <cell r="G1226" t="str">
            <v>SINAPI</v>
          </cell>
        </row>
        <row r="1227">
          <cell r="A1227">
            <v>74211</v>
          </cell>
          <cell r="B1227" t="str">
            <v>LINHA D AGUA EM PARALELEPIPEDOS GRANITICO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 t="str">
            <v>SINAPI</v>
          </cell>
        </row>
        <row r="1228">
          <cell r="A1228" t="str">
            <v>74211/001</v>
          </cell>
          <cell r="B1228" t="str">
            <v>LINHA D AGUA EM PARALELEPIPEDOS GRANITICOS, REJUNTADOS C/ AR CIMENTO E AREIA TRACO 1:3</v>
          </cell>
          <cell r="C1228" t="str">
            <v>M</v>
          </cell>
          <cell r="D1228">
            <v>0</v>
          </cell>
          <cell r="E1228">
            <v>0</v>
          </cell>
          <cell r="F1228" t="str">
            <v>27,66</v>
          </cell>
          <cell r="G1228" t="str">
            <v>SINAPI</v>
          </cell>
        </row>
        <row r="1229">
          <cell r="A1229">
            <v>74223</v>
          </cell>
          <cell r="B1229" t="str">
            <v>MEIO-FIO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 t="str">
            <v>SINAPI</v>
          </cell>
        </row>
        <row r="1230">
          <cell r="A1230" t="str">
            <v>74223/001</v>
          </cell>
          <cell r="B1230" t="str">
            <v>MEIO-FIO (GUIA) DE CONCRETO PRE-MOLDADO, DIMENSÕES 12X15X30X100CM (FACE SUPERIORXFACE INFERIORXALTURAXCOMPRIMENTO),REJUNTADO C/ARGAMASSA 1:4 CIMENTO:AREIA, INCLUINDO ESCAVAÇÃO E REATERRO.</v>
          </cell>
          <cell r="C1230" t="str">
            <v>M</v>
          </cell>
          <cell r="D1230">
            <v>0</v>
          </cell>
          <cell r="E1230">
            <v>0</v>
          </cell>
          <cell r="F1230" t="str">
            <v>33,61</v>
          </cell>
          <cell r="G1230" t="str">
            <v>SINAPI</v>
          </cell>
        </row>
        <row r="1231">
          <cell r="A1231" t="str">
            <v>74223/002</v>
          </cell>
          <cell r="B1231" t="str">
            <v>MEIO-FIO EM PEDRA GRANITICA, REJUNTADO C/ARGAMASSA CIMENTO E AREIA 1:3</v>
          </cell>
          <cell r="C1231" t="str">
            <v>M</v>
          </cell>
          <cell r="D1231">
            <v>0</v>
          </cell>
          <cell r="E1231">
            <v>0</v>
          </cell>
          <cell r="F1231" t="str">
            <v>30,71</v>
          </cell>
          <cell r="G1231" t="str">
            <v>SINAPI</v>
          </cell>
        </row>
        <row r="1232">
          <cell r="A1232">
            <v>74237</v>
          </cell>
          <cell r="B1232" t="str">
            <v>MEIO-FIO COM SARJETA, EXECUTADO COM EXTRUSORA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 t="str">
            <v>SINAPI</v>
          </cell>
        </row>
        <row r="1233">
          <cell r="A1233" t="str">
            <v>74237/001</v>
          </cell>
          <cell r="B1233" t="str">
            <v>MEIO-FIO COM SARJETA, EXECUTADO C/EXTRUSORA (SARJETA 30X8CM MEIO-FIO 15X10CM X H=23CM), INCLUI ESC.E ACERTO FAIXA 0,45M</v>
          </cell>
          <cell r="C1233" t="str">
            <v>M</v>
          </cell>
          <cell r="D1233">
            <v>0</v>
          </cell>
          <cell r="E1233">
            <v>0</v>
          </cell>
          <cell r="F1233" t="str">
            <v>22,01</v>
          </cell>
          <cell r="G1233" t="str">
            <v>SINAPI</v>
          </cell>
        </row>
        <row r="1234">
          <cell r="A1234">
            <v>79895</v>
          </cell>
          <cell r="B1234" t="str">
            <v>LOCACAO DE EXTRUSORA DE GUIAS E SARJETAS SEM FORMAS, MOTOR DIESEL DE 14CV, EXCLUSIVE OPERADOR (CP)</v>
          </cell>
          <cell r="C1234" t="str">
            <v>H</v>
          </cell>
          <cell r="D1234">
            <v>0</v>
          </cell>
          <cell r="E1234">
            <v>0</v>
          </cell>
          <cell r="F1234" t="str">
            <v>15,97</v>
          </cell>
          <cell r="G1234" t="str">
            <v>SINAPI</v>
          </cell>
        </row>
        <row r="1235">
          <cell r="A1235">
            <v>83717</v>
          </cell>
          <cell r="B1235" t="str">
            <v>ASSENTAMENTO DE MEIO FIO PREMOLDADO, INCLUINDO ESCAVACAO</v>
          </cell>
          <cell r="C1235" t="str">
            <v>M</v>
          </cell>
          <cell r="D1235">
            <v>0</v>
          </cell>
          <cell r="E1235">
            <v>0</v>
          </cell>
          <cell r="F1235" t="str">
            <v>10,48</v>
          </cell>
          <cell r="G1235" t="str">
            <v>SINAPI</v>
          </cell>
        </row>
        <row r="1236">
          <cell r="A1236">
            <v>83718</v>
          </cell>
          <cell r="B1236" t="str">
            <v>ESCORAMENTO DE MEIO FIO COM MATERIAL LOCAL COMPACTADO MANUALMENTE, EM FAIXA DE 0,50M</v>
          </cell>
          <cell r="C1236" t="str">
            <v>M</v>
          </cell>
          <cell r="D1236">
            <v>0</v>
          </cell>
          <cell r="E1236">
            <v>0</v>
          </cell>
          <cell r="F1236" t="str">
            <v>2,10</v>
          </cell>
          <cell r="G1236" t="str">
            <v>SINAPI</v>
          </cell>
        </row>
        <row r="1237">
          <cell r="A1237">
            <v>83719</v>
          </cell>
          <cell r="B1237" t="str">
            <v>SARJETA CORTE EM TALUDES TRIANG 1,25X0,25M ESP=0,08 REV CONC SIMPLES INCL ESCAVACAO MEC ACERTO MANUAL TERRENO FORNEC MAT E REJUNTAMENTO</v>
          </cell>
          <cell r="C1237" t="str">
            <v>M</v>
          </cell>
          <cell r="D1237">
            <v>0</v>
          </cell>
          <cell r="E1237">
            <v>0</v>
          </cell>
          <cell r="F1237" t="str">
            <v>52,39</v>
          </cell>
          <cell r="G1237" t="str">
            <v>SINAPI</v>
          </cell>
        </row>
        <row r="1238">
          <cell r="A1238">
            <v>83720</v>
          </cell>
          <cell r="B1238" t="str">
            <v>SARJETA CORTE EM TALUDES TRIANG 1,50X0,30M, ESP=0,08 M REV.CONC. SIMPLES INCL ESCAVACAO MEC ACERTO MANUAL TERRENO FORNEC MAT E REJUNTAMENTO</v>
          </cell>
          <cell r="C1238" t="str">
            <v>M</v>
          </cell>
          <cell r="D1238">
            <v>0</v>
          </cell>
          <cell r="E1238">
            <v>0</v>
          </cell>
          <cell r="F1238" t="str">
            <v>62,02</v>
          </cell>
          <cell r="G1238" t="str">
            <v>SINAPI</v>
          </cell>
        </row>
        <row r="1239">
          <cell r="A1239">
            <v>83721</v>
          </cell>
          <cell r="B1239" t="str">
            <v>SARJETA CORTE TALUDES TRIANG 1,85X0,35M ESP=0,08 REV CONC. SIMPLES INCL ESCAVACAO MEC ACERTO MANUAL TERRENO FORNEC MAT E REJUNTAMENTO</v>
          </cell>
          <cell r="C1239" t="str">
            <v>M</v>
          </cell>
          <cell r="D1239">
            <v>0</v>
          </cell>
          <cell r="E1239">
            <v>0</v>
          </cell>
          <cell r="F1239" t="str">
            <v>75,87</v>
          </cell>
          <cell r="G1239" t="str">
            <v>SINAPI</v>
          </cell>
        </row>
        <row r="1240">
          <cell r="A1240">
            <v>83722</v>
          </cell>
          <cell r="B1240" t="str">
            <v>VALETA PROT DE CORTE TRAPEZOIDAL 0,80X2,00X0,60M ESP=0,08 CONCR SIMPLES INCL ESCAVACAO MEC ACERTO MANUAL TERRENO FORNEC MAT E REJUNTAMENTO</v>
          </cell>
          <cell r="C1240" t="str">
            <v>M</v>
          </cell>
          <cell r="D1240">
            <v>0</v>
          </cell>
          <cell r="E1240">
            <v>0</v>
          </cell>
          <cell r="F1240" t="str">
            <v>230,41</v>
          </cell>
          <cell r="G1240" t="str">
            <v>SINAPI</v>
          </cell>
        </row>
        <row r="1241">
          <cell r="A1241">
            <v>83723</v>
          </cell>
          <cell r="B1241" t="str">
            <v>VALETA PROT DE CORTE TRAPEZOIDAL 1,00X2,20X0,60M ESP=0,08M CONCR SIMPLES INCL ESCAVACAO MEC ATERRO MANUAL TERRENO FORNEC MAT E REJUNTAMENTO</v>
          </cell>
          <cell r="C1241" t="str">
            <v>M</v>
          </cell>
          <cell r="D1241">
            <v>0</v>
          </cell>
          <cell r="E1241">
            <v>0</v>
          </cell>
          <cell r="F1241" t="str">
            <v>236,95</v>
          </cell>
          <cell r="G1241" t="str">
            <v>SINAPI</v>
          </cell>
        </row>
        <row r="1242">
          <cell r="A1242" t="str">
            <v>ESCO</v>
          </cell>
          <cell r="B1242" t="str">
            <v>ESCORAMENTO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 t="str">
            <v>SINAPI</v>
          </cell>
        </row>
        <row r="1243">
          <cell r="A1243">
            <v>23</v>
          </cell>
          <cell r="B1243" t="str">
            <v>ESCORAMENTO DE MADEIRA EM VALAS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 t="str">
            <v>SINAPI</v>
          </cell>
        </row>
        <row r="1244">
          <cell r="A1244">
            <v>83769</v>
          </cell>
          <cell r="B1244" t="str">
            <v>ESCORAMENTO DE MADEIRA EM VALAS, TIPO PONTALETEAMENTO</v>
          </cell>
          <cell r="C1244" t="str">
            <v>M2</v>
          </cell>
          <cell r="D1244">
            <v>0</v>
          </cell>
          <cell r="E1244">
            <v>0</v>
          </cell>
          <cell r="F1244" t="str">
            <v>6,75</v>
          </cell>
          <cell r="G1244" t="str">
            <v>SINAPI</v>
          </cell>
        </row>
        <row r="1245">
          <cell r="A1245">
            <v>83867</v>
          </cell>
          <cell r="B1245" t="str">
            <v>ESCORAMENTO DE VALAS DESCONTINUO</v>
          </cell>
          <cell r="C1245" t="str">
            <v>M2</v>
          </cell>
          <cell r="D1245">
            <v>0</v>
          </cell>
          <cell r="E1245">
            <v>0</v>
          </cell>
          <cell r="F1245" t="str">
            <v>28,63</v>
          </cell>
          <cell r="G1245" t="str">
            <v>SINAPI</v>
          </cell>
        </row>
        <row r="1246">
          <cell r="A1246">
            <v>83868</v>
          </cell>
          <cell r="B1246" t="str">
            <v>ESCORAMENTO DE VALAS CONTINUO</v>
          </cell>
          <cell r="C1246" t="str">
            <v>M2</v>
          </cell>
          <cell r="D1246">
            <v>0</v>
          </cell>
          <cell r="E1246">
            <v>0</v>
          </cell>
          <cell r="F1246" t="str">
            <v>40,70</v>
          </cell>
          <cell r="G1246" t="str">
            <v>SINAPI</v>
          </cell>
        </row>
        <row r="1247">
          <cell r="A1247">
            <v>24</v>
          </cell>
          <cell r="B1247" t="str">
            <v>ESCORAMENTO METALICO EM VALAS OU POCOS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 t="str">
            <v>SINAPI</v>
          </cell>
        </row>
        <row r="1248">
          <cell r="A1248">
            <v>73877</v>
          </cell>
          <cell r="B1248" t="str">
            <v>ESCORAMENTO DE VALAS COM PRANCHOES METALICOS E QUADROS UTILIZANDO LONGARINAS DE MADEIRA DE 3X5", INCLUSIVE POSTERIOR RETIRADA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 t="str">
            <v>SINAPI</v>
          </cell>
        </row>
        <row r="1249">
          <cell r="A1249" t="str">
            <v>73877/001</v>
          </cell>
          <cell r="B1249" t="str">
            <v>ESCORAMENTO DE VALAS COM PRANCHOES METALICOS - AREA CRAVADA</v>
          </cell>
          <cell r="C1249" t="str">
            <v>M2</v>
          </cell>
          <cell r="D1249">
            <v>0</v>
          </cell>
          <cell r="E1249">
            <v>0</v>
          </cell>
          <cell r="F1249" t="str">
            <v>40,98</v>
          </cell>
          <cell r="G1249" t="str">
            <v>SINAPI</v>
          </cell>
        </row>
        <row r="1250">
          <cell r="A1250" t="str">
            <v>73877/002</v>
          </cell>
          <cell r="B1250" t="str">
            <v>ESCORAMENTO DE VALAS COM PRANCHOES METALICOS - AREA NAO CRAVADA</v>
          </cell>
          <cell r="C1250" t="str">
            <v>M2</v>
          </cell>
          <cell r="D1250">
            <v>0</v>
          </cell>
          <cell r="E1250">
            <v>0</v>
          </cell>
          <cell r="F1250" t="str">
            <v>26,97</v>
          </cell>
          <cell r="G1250" t="str">
            <v>SINAPI</v>
          </cell>
        </row>
        <row r="1251">
          <cell r="A1251">
            <v>25</v>
          </cell>
          <cell r="B1251" t="str">
            <v>ESCORAMENTO MISTO EM VALAS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 t="str">
            <v>SINAPI</v>
          </cell>
        </row>
        <row r="1252">
          <cell r="A1252">
            <v>83770</v>
          </cell>
          <cell r="B1252" t="str">
            <v>ESCORAMENTO CONTINUO DE VALAS, MISTO, COM PERFIL I DE 8"</v>
          </cell>
          <cell r="C1252" t="str">
            <v>M2</v>
          </cell>
          <cell r="D1252">
            <v>0</v>
          </cell>
          <cell r="E1252">
            <v>0</v>
          </cell>
          <cell r="F1252" t="str">
            <v>86,06</v>
          </cell>
          <cell r="G1252" t="str">
            <v>SINAPI</v>
          </cell>
        </row>
        <row r="1253">
          <cell r="A1253">
            <v>293</v>
          </cell>
          <cell r="B1253" t="str">
            <v>CIMBRAMENTO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 t="str">
            <v>SINAPI</v>
          </cell>
        </row>
        <row r="1254">
          <cell r="A1254">
            <v>73301</v>
          </cell>
          <cell r="B1254" t="str">
            <v>ESCORAMENTO FORMAS ATE H = 3,30M, COM MADEIRA DE 3A QUALIDADE, NAO APARELHADA, APROVEITAMENTO TABUAS 3X E PRUMOS 4X.</v>
          </cell>
          <cell r="C1254" t="str">
            <v>M3</v>
          </cell>
          <cell r="D1254">
            <v>0</v>
          </cell>
          <cell r="E1254">
            <v>0</v>
          </cell>
          <cell r="F1254" t="str">
            <v>7,25</v>
          </cell>
          <cell r="G1254" t="str">
            <v>SINAPI</v>
          </cell>
        </row>
        <row r="1255">
          <cell r="A1255" t="str">
            <v>ESQV</v>
          </cell>
          <cell r="B1255" t="str">
            <v>ESQUADRIAS/FERRAGENS/VIDROS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 t="str">
            <v>SINAPI</v>
          </cell>
        </row>
        <row r="1256">
          <cell r="A1256">
            <v>89</v>
          </cell>
          <cell r="B1256" t="str">
            <v>PORTA DE MADEIRA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 t="str">
            <v>SINAPI</v>
          </cell>
        </row>
        <row r="1257">
          <cell r="A1257">
            <v>7100</v>
          </cell>
          <cell r="B1257" t="str">
            <v>LAMINADO MELAMINICO TEXTURIZADO, ESPESSURA 1,3MM, PARA REVESTIMENTO DE</v>
          </cell>
          <cell r="C1257" t="str">
            <v>M2</v>
          </cell>
          <cell r="D1257">
            <v>0</v>
          </cell>
          <cell r="E1257">
            <v>0</v>
          </cell>
          <cell r="F1257" t="str">
            <v>25,67</v>
          </cell>
          <cell r="G1257" t="str">
            <v>SINAPI</v>
          </cell>
        </row>
        <row r="1258">
          <cell r="A1258">
            <v>7101</v>
          </cell>
          <cell r="B1258" t="str">
            <v>LAMINADO MELAMINICO LISO E FOSCO, PARA REVESTIMENTO DE CHAPA COMPENSAD</v>
          </cell>
          <cell r="C1258" t="str">
            <v>M2</v>
          </cell>
          <cell r="D1258">
            <v>0</v>
          </cell>
          <cell r="E1258">
            <v>0</v>
          </cell>
          <cell r="F1258" t="str">
            <v>24,51</v>
          </cell>
          <cell r="G1258" t="str">
            <v>SINAPI</v>
          </cell>
        </row>
        <row r="1259">
          <cell r="A1259">
            <v>7101</v>
          </cell>
          <cell r="B1259" t="str">
            <v>A DE MADEIRA, ESPESSURA 1,3MM, FIXADO COM COLA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 t="str">
            <v>SINAPI</v>
          </cell>
        </row>
        <row r="1260">
          <cell r="A1260">
            <v>72142</v>
          </cell>
          <cell r="B1260" t="str">
            <v>RETIRADA DE FOLHAS DE PORTA DE PASSAGEM OU JANELA</v>
          </cell>
          <cell r="C1260" t="str">
            <v>UN</v>
          </cell>
          <cell r="D1260">
            <v>0</v>
          </cell>
          <cell r="E1260">
            <v>0</v>
          </cell>
          <cell r="F1260" t="str">
            <v>5,57</v>
          </cell>
          <cell r="G1260" t="str">
            <v>SINAPI</v>
          </cell>
        </row>
        <row r="1261">
          <cell r="A1261">
            <v>72143</v>
          </cell>
          <cell r="B1261" t="str">
            <v>RETIRADA DE BATENTES DE MADEIRA</v>
          </cell>
          <cell r="C1261" t="str">
            <v>UN</v>
          </cell>
          <cell r="D1261">
            <v>0</v>
          </cell>
          <cell r="E1261">
            <v>0</v>
          </cell>
          <cell r="F1261" t="str">
            <v>26,75</v>
          </cell>
          <cell r="G1261" t="str">
            <v>SINAPI</v>
          </cell>
        </row>
        <row r="1262">
          <cell r="A1262">
            <v>72144</v>
          </cell>
          <cell r="B1262" t="str">
            <v>RECOLOCACAO DE FOLHAS DE PORTA DE PASSAGEM OU JANELA, CONSIDERANDO REAPROVEITAMENTO DO MATERIAL</v>
          </cell>
          <cell r="C1262" t="str">
            <v>UN</v>
          </cell>
          <cell r="D1262">
            <v>0</v>
          </cell>
          <cell r="E1262">
            <v>0</v>
          </cell>
          <cell r="F1262" t="str">
            <v>44,68</v>
          </cell>
          <cell r="G1262" t="str">
            <v>SINAPI</v>
          </cell>
        </row>
        <row r="1263">
          <cell r="A1263">
            <v>72146</v>
          </cell>
          <cell r="B1263" t="str">
            <v>RECOLOCACAO DE BATENTES DE MADEIRA, CONSIDERANDO REAPROVEITAMENTO DE MATERIAL</v>
          </cell>
          <cell r="C1263" t="str">
            <v>UN</v>
          </cell>
          <cell r="D1263">
            <v>0</v>
          </cell>
          <cell r="E1263">
            <v>0</v>
          </cell>
          <cell r="F1263" t="str">
            <v>27,51</v>
          </cell>
          <cell r="G1263" t="str">
            <v>SINAPI</v>
          </cell>
        </row>
        <row r="1264">
          <cell r="A1264">
            <v>73880</v>
          </cell>
          <cell r="B1264" t="str">
            <v>PORTA DE MADEIRA ALMOFADADA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 t="str">
            <v>SINAPI</v>
          </cell>
        </row>
        <row r="1265">
          <cell r="A1265" t="str">
            <v>73880/002</v>
          </cell>
          <cell r="B1265" t="str">
            <v>PORTA DE MADEIRA ALMOFADADA SEMI-OCA 1A, 80X210X3CM, INCLUSO ADUELA 2A , ALIZAR 2A E DOBRADICAS</v>
          </cell>
          <cell r="C1265" t="str">
            <v>UN</v>
          </cell>
          <cell r="D1265">
            <v>0</v>
          </cell>
          <cell r="E1265">
            <v>0</v>
          </cell>
          <cell r="F1265" t="str">
            <v>547,75</v>
          </cell>
          <cell r="G1265" t="str">
            <v>SINAPI</v>
          </cell>
        </row>
        <row r="1266">
          <cell r="A1266">
            <v>73905</v>
          </cell>
          <cell r="B1266" t="str">
            <v>BANDEIRA EM VENEZIANA MAD REGIONAL 1A 100X40CM FIXA C/ADUELA E ALIZAR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 t="str">
            <v>SINAPI</v>
          </cell>
        </row>
        <row r="1267">
          <cell r="A1267" t="str">
            <v>73905/001</v>
          </cell>
          <cell r="B1267" t="str">
            <v>BANDEIRA EM MADEIRA 1A, 40X60CM, FIXA, SEM ADUELA E ALIZAR, PARA VIDRO</v>
          </cell>
          <cell r="C1267" t="str">
            <v>UN</v>
          </cell>
          <cell r="D1267">
            <v>0</v>
          </cell>
          <cell r="E1267">
            <v>0</v>
          </cell>
          <cell r="F1267" t="str">
            <v>50,82</v>
          </cell>
          <cell r="G1267" t="str">
            <v>SINAPI</v>
          </cell>
        </row>
        <row r="1268">
          <cell r="A1268" t="str">
            <v>73905/002</v>
          </cell>
          <cell r="B1268" t="str">
            <v>BANDEIRA EM MADEIRA 2A, 40X60CM, FIXA, SEM ADUELA E ALIZAR, PARA VIDRO</v>
          </cell>
          <cell r="C1268" t="str">
            <v>UN</v>
          </cell>
          <cell r="D1268">
            <v>0</v>
          </cell>
          <cell r="E1268">
            <v>0</v>
          </cell>
          <cell r="F1268" t="str">
            <v>42,66</v>
          </cell>
          <cell r="G1268" t="str">
            <v>SINAPI</v>
          </cell>
        </row>
        <row r="1269">
          <cell r="A1269">
            <v>73906</v>
          </cell>
          <cell r="B1269" t="str">
            <v>PORTA MADEIRA VENEZIANA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 t="str">
            <v>SINAPI</v>
          </cell>
        </row>
        <row r="1270">
          <cell r="A1270" t="str">
            <v>73906/001</v>
          </cell>
          <cell r="B1270" t="str">
            <v>PORTA DE MADEIRA TIPO VENEZIANA 1A, 70X210X3CM, INCLUSO ADUELA 1A, ALIZAR 1A E DOBRADICAS COM ANEIS</v>
          </cell>
          <cell r="C1270" t="str">
            <v>UN</v>
          </cell>
          <cell r="D1270">
            <v>0</v>
          </cell>
          <cell r="E1270">
            <v>0</v>
          </cell>
          <cell r="F1270" t="str">
            <v>601,53</v>
          </cell>
          <cell r="G1270" t="str">
            <v>SINAPI</v>
          </cell>
        </row>
        <row r="1271">
          <cell r="A1271" t="str">
            <v>73906/003</v>
          </cell>
          <cell r="B1271" t="str">
            <v>PORTA DE MADEIRA TIPO VENEZIANA 1A, 80X210X3CM, INCLUSO ADUELA 1A, ALIZAR 1A E DOBRADICAS COM ANEIS</v>
          </cell>
          <cell r="C1271" t="str">
            <v>UN</v>
          </cell>
          <cell r="D1271">
            <v>0</v>
          </cell>
          <cell r="E1271">
            <v>0</v>
          </cell>
          <cell r="F1271" t="str">
            <v>771,26</v>
          </cell>
          <cell r="G1271" t="str">
            <v>SINAPI</v>
          </cell>
        </row>
        <row r="1272">
          <cell r="A1272" t="str">
            <v>73906/004</v>
          </cell>
          <cell r="B1272" t="str">
            <v>PORTA DE MADEIRA TIPO VENEZIANA 2A, 120X210X3CM, 2 FOLHAS, INCLUSO ADUELA 1A, ALIZAR 1A E DOBRADICAS COM ANEIS</v>
          </cell>
          <cell r="C1272" t="str">
            <v>UN</v>
          </cell>
          <cell r="D1272">
            <v>0</v>
          </cell>
          <cell r="E1272">
            <v>0</v>
          </cell>
          <cell r="F1272" t="str">
            <v>1.075,58</v>
          </cell>
          <cell r="G1272" t="str">
            <v>SINAPI</v>
          </cell>
        </row>
        <row r="1273">
          <cell r="A1273" t="str">
            <v>73906/005</v>
          </cell>
          <cell r="B1273" t="str">
            <v>PORTA DE MADEIRA TIPO VENEZIANA 2A, 140X210X3CM, 2 FOLHAS, INCLUSO ADUELA 1A, ALIZAR 1A E DOBRADICAS COM ANEIS</v>
          </cell>
          <cell r="C1273" t="str">
            <v>UN</v>
          </cell>
          <cell r="D1273">
            <v>0</v>
          </cell>
          <cell r="E1273">
            <v>0</v>
          </cell>
          <cell r="F1273" t="str">
            <v>1.114,75</v>
          </cell>
          <cell r="G1273" t="str">
            <v>SINAPI</v>
          </cell>
        </row>
        <row r="1274">
          <cell r="A1274" t="str">
            <v>73906/006</v>
          </cell>
          <cell r="B1274" t="str">
            <v>PORTA DE MADEIRA TIPO VENEZIANA 2A, 60X210X3CM, INCLUSO ADUELA 1A, ALIZAR 1A E DOBRADICAS COM ANEIS</v>
          </cell>
          <cell r="C1274" t="str">
            <v>UN</v>
          </cell>
          <cell r="D1274">
            <v>0</v>
          </cell>
          <cell r="E1274">
            <v>0</v>
          </cell>
          <cell r="F1274" t="str">
            <v>630,87</v>
          </cell>
          <cell r="G1274" t="str">
            <v>SINAPI</v>
          </cell>
        </row>
        <row r="1275">
          <cell r="A1275">
            <v>73910</v>
          </cell>
          <cell r="B1275" t="str">
            <v>PORTA DE MADEIRA COMPENSADA LISA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 t="str">
            <v>SINAPI</v>
          </cell>
        </row>
        <row r="1276">
          <cell r="A1276" t="str">
            <v>73910/001</v>
          </cell>
          <cell r="B1276" t="str">
            <v>PORTA DE MADEIRA COMPENSADA LISA PARA PINTURA, 60X210X3,5CM, INCLUSO ADUELA 2A, ALIZAR 2A E DOBRADICAS</v>
          </cell>
          <cell r="C1276" t="str">
            <v>UN</v>
          </cell>
          <cell r="D1276">
            <v>0</v>
          </cell>
          <cell r="E1276">
            <v>0</v>
          </cell>
          <cell r="F1276" t="str">
            <v>268,94</v>
          </cell>
          <cell r="G1276" t="str">
            <v>SINAPI</v>
          </cell>
        </row>
        <row r="1277">
          <cell r="A1277" t="str">
            <v>73910/002</v>
          </cell>
          <cell r="B1277" t="str">
            <v>PORTA DE MADEIRA COMPENSADA LISA PARA CERA OU VERNIZ, 60X210CM, INCLUSO ADUELA 1A, ALIZAR 1A E DOBRADICAS COM ANEL</v>
          </cell>
          <cell r="C1277" t="str">
            <v>UN</v>
          </cell>
          <cell r="D1277">
            <v>0</v>
          </cell>
          <cell r="E1277">
            <v>0</v>
          </cell>
          <cell r="F1277" t="str">
            <v>371,65</v>
          </cell>
          <cell r="G1277" t="str">
            <v>SINAPI</v>
          </cell>
        </row>
        <row r="1278">
          <cell r="A1278" t="str">
            <v>73910/003</v>
          </cell>
          <cell r="B1278" t="str">
            <v>PORTA DE MADEIRA COMPENSADA LISA PARA PINTURA, 70X210X3,5CM, INCLUSO ADUELA 2A, ALIZAR 2A E DOBRADICAS</v>
          </cell>
          <cell r="C1278" t="str">
            <v>UN</v>
          </cell>
          <cell r="D1278">
            <v>0</v>
          </cell>
          <cell r="E1278">
            <v>0</v>
          </cell>
          <cell r="F1278" t="str">
            <v>271,66</v>
          </cell>
          <cell r="G1278" t="str">
            <v>SINAPI</v>
          </cell>
        </row>
        <row r="1279">
          <cell r="A1279" t="str">
            <v>73910/004</v>
          </cell>
          <cell r="B1279" t="str">
            <v>PORTA DE MADEIRA COMPENSADA LISA PARA CERA OU VERNIZ, 70X210CM, INCLUSO ADUELA 1A, ALIZAR 1A E DOBRADICAS COM ANEL</v>
          </cell>
          <cell r="C1279" t="str">
            <v>UN</v>
          </cell>
          <cell r="D1279">
            <v>0</v>
          </cell>
          <cell r="E1279">
            <v>0</v>
          </cell>
          <cell r="F1279" t="str">
            <v>376,79</v>
          </cell>
          <cell r="G1279" t="str">
            <v>SINAPI</v>
          </cell>
        </row>
        <row r="1280">
          <cell r="A1280" t="str">
            <v>73910/005</v>
          </cell>
          <cell r="B1280" t="str">
            <v>PORTA DE MADEIRA COMPENSADA LISA PARA PINTURA, 80X210X3,5CM, INCLUSO ADUELA 2A, ALIZAR 2A E DOBRADICAS</v>
          </cell>
          <cell r="C1280" t="str">
            <v>UN</v>
          </cell>
          <cell r="D1280">
            <v>0</v>
          </cell>
          <cell r="E1280">
            <v>0</v>
          </cell>
          <cell r="F1280" t="str">
            <v>274,65</v>
          </cell>
          <cell r="G1280" t="str">
            <v>SINAPI</v>
          </cell>
        </row>
        <row r="1281">
          <cell r="A1281" t="str">
            <v>73910/006</v>
          </cell>
          <cell r="B1281" t="str">
            <v>PORTA DE MADEIRA COMPENSADA LISA PARA CERA OU VERNIZ, 80X210X3,5CM, INCLUSO ADUELA 1A,ALIZAR 1A E DOBRADICAS COM ANEL</v>
          </cell>
          <cell r="C1281" t="str">
            <v>UN</v>
          </cell>
          <cell r="D1281">
            <v>0</v>
          </cell>
          <cell r="E1281">
            <v>0</v>
          </cell>
          <cell r="F1281" t="str">
            <v>383,16</v>
          </cell>
          <cell r="G1281" t="str">
            <v>SINAPI</v>
          </cell>
        </row>
        <row r="1282">
          <cell r="A1282" t="str">
            <v>73910/007</v>
          </cell>
          <cell r="B1282" t="str">
            <v>PORTA DE MADEIRA COMPENSADA LISA PARA CERA OU VERNIZ, 90X210X3,5CM, INCLUSO ADUELA 1A,ALIZAR 1A E DOBRADICAS COM ANEL</v>
          </cell>
          <cell r="C1282" t="str">
            <v>UN</v>
          </cell>
          <cell r="D1282">
            <v>0</v>
          </cell>
          <cell r="E1282">
            <v>0</v>
          </cell>
          <cell r="F1282" t="str">
            <v>397,58</v>
          </cell>
          <cell r="G1282" t="str">
            <v>SINAPI</v>
          </cell>
        </row>
        <row r="1283">
          <cell r="A1283" t="str">
            <v>73910/008</v>
          </cell>
          <cell r="B1283" t="str">
            <v>PORTA DE MADEIRA COMPENSADA LISA PARA PINTURA, 120X210X3,5CM, 2 FOLHAS , INCLUSO ADUELA 2A, ALIZAR 2A E DOBRADICAS</v>
          </cell>
          <cell r="C1283" t="str">
            <v>UN</v>
          </cell>
          <cell r="D1283">
            <v>0</v>
          </cell>
          <cell r="E1283">
            <v>0</v>
          </cell>
          <cell r="F1283" t="str">
            <v>413,37</v>
          </cell>
          <cell r="G1283" t="str">
            <v>SINAPI</v>
          </cell>
        </row>
        <row r="1284">
          <cell r="A1284" t="str">
            <v>73910/009</v>
          </cell>
          <cell r="B1284" t="str">
            <v>PORTA DE MADEIRA COMPENSADA LISA PARA CERA OU VERNIZ, 120X210X3,5CM, 2FOLHAS, INCLUSO ADUELA 1A, ALIZAR 1A E DOBRADICAS COM ANEL</v>
          </cell>
          <cell r="C1284" t="str">
            <v>UN</v>
          </cell>
          <cell r="D1284">
            <v>0</v>
          </cell>
          <cell r="E1284">
            <v>0</v>
          </cell>
          <cell r="F1284" t="str">
            <v>554,86</v>
          </cell>
          <cell r="G1284" t="str">
            <v>SINAPI</v>
          </cell>
        </row>
        <row r="1285">
          <cell r="A1285" t="str">
            <v>73910/010</v>
          </cell>
          <cell r="B1285" t="str">
            <v>PORTA DE MADEIRA COMPENSADA LISA PARA PINTURA, 90X210X3,5CM, INCLUSO ADUELA 2A, ALIZAR 2A E DOBRADICAS</v>
          </cell>
          <cell r="C1285" t="str">
            <v>UN</v>
          </cell>
          <cell r="D1285">
            <v>0</v>
          </cell>
          <cell r="E1285">
            <v>0</v>
          </cell>
          <cell r="F1285" t="str">
            <v>291,71</v>
          </cell>
          <cell r="G1285" t="str">
            <v>SINAPI</v>
          </cell>
        </row>
        <row r="1286">
          <cell r="A1286" t="str">
            <v>73910/011</v>
          </cell>
          <cell r="B1286" t="str">
            <v xml:space="preserve">PORTA DE MADEIRA COMPENSADA LISA PARA PINTURA, 160X210X3,5CM, 2 FOLHAS , INCLUSO ADUELA 2A, ALIZAR 2A E </v>
          </cell>
          <cell r="C1286" t="str">
            <v>UN</v>
          </cell>
          <cell r="D1286">
            <v>0</v>
          </cell>
          <cell r="E1286">
            <v>0</v>
          </cell>
          <cell r="F1286" t="str">
            <v>427,49</v>
          </cell>
          <cell r="G1286" t="str">
            <v>SINAPI</v>
          </cell>
        </row>
        <row r="1287">
          <cell r="A1287">
            <v>73934</v>
          </cell>
          <cell r="B1287" t="str">
            <v>PORTA DURADOOR 60X210X3,5CM C/ADUELA 13CM E ALIZAR DE 3A C/DOBRADICA LATAO CROMADO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 t="str">
            <v>SINAPI</v>
          </cell>
        </row>
        <row r="1288">
          <cell r="A1288" t="str">
            <v>73934/001</v>
          </cell>
          <cell r="B1288" t="str">
            <v>PORTA EM CHAPA DE FIBRA DE EUCALIPTO LISA PARA PINTURA, 80X210X3,5CM, INCLUSO ADUELA 2A, ALIZAR 2A E DOBRADICAS</v>
          </cell>
          <cell r="C1288" t="str">
            <v>UN</v>
          </cell>
          <cell r="D1288">
            <v>0</v>
          </cell>
          <cell r="E1288">
            <v>0</v>
          </cell>
          <cell r="F1288" t="str">
            <v>290,14</v>
          </cell>
          <cell r="G1288" t="str">
            <v>SINAPI</v>
          </cell>
        </row>
        <row r="1289">
          <cell r="A1289" t="str">
            <v>73934/002</v>
          </cell>
          <cell r="B1289" t="str">
            <v>PORTA EM CHAPA DE FIBRA DE EUCALIPTO LISA PARA PINTURA, 70X210X3,5CM, INCLUSO ADUELA 2A, ALIZAR 2A E DOBRADICAS</v>
          </cell>
          <cell r="C1289" t="str">
            <v>UN</v>
          </cell>
          <cell r="D1289">
            <v>0</v>
          </cell>
          <cell r="E1289">
            <v>0</v>
          </cell>
          <cell r="F1289" t="str">
            <v>331,24</v>
          </cell>
          <cell r="G1289" t="str">
            <v>SINAPI</v>
          </cell>
        </row>
        <row r="1290">
          <cell r="A1290" t="str">
            <v>73934/003</v>
          </cell>
          <cell r="B1290" t="str">
            <v>PORTA EM CHAPA DE FIBRA DE EUCALIPTO LISA PARA PINTURA, 60X210X3,5CM, INCLUSO ADUELA 2A, ALIZAR 2A E DOBRADICAS</v>
          </cell>
          <cell r="C1290" t="str">
            <v>UN</v>
          </cell>
          <cell r="D1290">
            <v>0</v>
          </cell>
          <cell r="E1290">
            <v>0</v>
          </cell>
          <cell r="F1290" t="str">
            <v>326,01</v>
          </cell>
          <cell r="G1290" t="str">
            <v>SINAPI</v>
          </cell>
        </row>
        <row r="1291">
          <cell r="A1291" t="str">
            <v>74139/001</v>
          </cell>
          <cell r="B1291" t="str">
            <v>PORTA DE MADEIRA PARA BANHEIRO, EM CHAPA DE MADEIRA COMPENSADA, REVESTIDA COM LAMINADO TEXTURIZADO, 80X160CM, INCLUSO MARCO E DOBRADICAS</v>
          </cell>
          <cell r="C1291" t="str">
            <v>UN</v>
          </cell>
          <cell r="D1291">
            <v>0</v>
          </cell>
          <cell r="E1291">
            <v>0</v>
          </cell>
          <cell r="F1291" t="str">
            <v>221,61</v>
          </cell>
          <cell r="G1291" t="str">
            <v>SINAPI</v>
          </cell>
        </row>
        <row r="1292">
          <cell r="A1292" t="str">
            <v>74139/002</v>
          </cell>
          <cell r="B1292" t="str">
            <v>PORTA DE MADEIRA PARA BANHEIRO, EM CHAPA DE MADEIRA COMPENSADA, REVESTIDA COM LAMINADO TEXTURIZADO, 60X160CM, INCLUSO MARCO E DOBRADICAS</v>
          </cell>
          <cell r="C1292" t="str">
            <v>UN</v>
          </cell>
          <cell r="D1292">
            <v>0</v>
          </cell>
          <cell r="E1292">
            <v>0</v>
          </cell>
          <cell r="F1292" t="str">
            <v>196,88</v>
          </cell>
          <cell r="G1292" t="str">
            <v>SINAPI</v>
          </cell>
        </row>
        <row r="1293">
          <cell r="A1293">
            <v>84830</v>
          </cell>
          <cell r="B1293" t="str">
            <v>PORTA DE MADEIRA VENEZIANA 2A, COM PREVISAO PARA VIDRO, 60X210X3CM, INCLUSO ADUELA 1A,ALIZAR 1A E DOBRADICAS COM ANEIS</v>
          </cell>
          <cell r="C1293" t="str">
            <v>UN</v>
          </cell>
          <cell r="D1293">
            <v>0</v>
          </cell>
          <cell r="E1293">
            <v>0</v>
          </cell>
          <cell r="F1293" t="str">
            <v>874,92</v>
          </cell>
          <cell r="G1293" t="str">
            <v>SINAPI</v>
          </cell>
        </row>
        <row r="1294">
          <cell r="A1294">
            <v>84831</v>
          </cell>
          <cell r="B1294" t="str">
            <v>PORTA DE MADEIRA VENEZIANA 2A, COM PREVISAO PARA VIDRO, 70X210X3CM, INCLUSO ADUELA 1A,ALIZAR 1A E DOBRADICAS COM ANEIS</v>
          </cell>
          <cell r="C1294" t="str">
            <v>UN</v>
          </cell>
          <cell r="D1294">
            <v>0</v>
          </cell>
          <cell r="E1294">
            <v>0</v>
          </cell>
          <cell r="F1294" t="str">
            <v>976,66</v>
          </cell>
          <cell r="G1294" t="str">
            <v>SINAPI</v>
          </cell>
        </row>
        <row r="1295">
          <cell r="A1295">
            <v>84832</v>
          </cell>
          <cell r="B1295" t="str">
            <v>PORTA DE MADEIRA VENEZIANA 2A, COM PREVISAO PARA VIDRO, 80X210X3CM, INCLUSO ADUELA 1A,ALIZAR 1A E DOBRADICAS COM ANEIS</v>
          </cell>
          <cell r="C1295" t="str">
            <v>UN</v>
          </cell>
          <cell r="D1295">
            <v>0</v>
          </cell>
          <cell r="E1295">
            <v>0</v>
          </cell>
          <cell r="F1295" t="str">
            <v>1.078,40</v>
          </cell>
          <cell r="G1295" t="str">
            <v>SINAPI</v>
          </cell>
        </row>
        <row r="1296">
          <cell r="A1296">
            <v>84838</v>
          </cell>
          <cell r="B1296" t="str">
            <v>PORTA DE MADEIRA ALMOFADADA SEMIOCA 1A, 60X210X3CM, INCLUSO ADUELA 1A,ALIZAR 1A E DOBRADICAS COM ANEIS</v>
          </cell>
          <cell r="C1296" t="str">
            <v>UN</v>
          </cell>
          <cell r="D1296">
            <v>0</v>
          </cell>
          <cell r="E1296">
            <v>0</v>
          </cell>
          <cell r="F1296" t="str">
            <v>497,15</v>
          </cell>
          <cell r="G1296" t="str">
            <v>SINAPI</v>
          </cell>
        </row>
        <row r="1297">
          <cell r="A1297">
            <v>84839</v>
          </cell>
          <cell r="B1297" t="str">
            <v>PORTA DE MADEIRA MACICA REGIONAL 1A, MEXICANA, 80X210X3,5CM, COM ADUELA E ALIZAR DE 1A, COM DOBRADICAS DE LATAO CROMADO COM ANEIS</v>
          </cell>
          <cell r="C1297" t="str">
            <v>UN</v>
          </cell>
          <cell r="D1297">
            <v>0</v>
          </cell>
          <cell r="E1297">
            <v>0</v>
          </cell>
          <cell r="F1297" t="str">
            <v>785,95</v>
          </cell>
          <cell r="G1297" t="str">
            <v>SINAPI</v>
          </cell>
        </row>
        <row r="1298">
          <cell r="A1298">
            <v>84840</v>
          </cell>
          <cell r="B1298" t="str">
            <v>PORTA DE MADEIRA ALMOFADADA SEMIOCA 1A, 70X210X3CM, INCLUSO ADUELA 1A,ALIZAR 1A E DOBRADICAS COM ANEIS</v>
          </cell>
          <cell r="C1298" t="str">
            <v>UN</v>
          </cell>
          <cell r="D1298">
            <v>0</v>
          </cell>
          <cell r="E1298">
            <v>0</v>
          </cell>
          <cell r="F1298" t="str">
            <v>508,00</v>
          </cell>
          <cell r="G1298" t="str">
            <v>SINAPI</v>
          </cell>
        </row>
        <row r="1299">
          <cell r="A1299">
            <v>84841</v>
          </cell>
          <cell r="B1299" t="str">
            <v>PORTA DE MADEIRA MACICA, REGIONAL 2A, MEXICANA, 80X210X3,5CM, COM ADUELA E ALIZAR DE 2A, COM DOBRADICAS DE LATAO CROMADO COM ANEIS</v>
          </cell>
          <cell r="C1299" t="str">
            <v>UN</v>
          </cell>
          <cell r="D1299">
            <v>0</v>
          </cell>
          <cell r="E1299">
            <v>0</v>
          </cell>
          <cell r="F1299" t="str">
            <v>659,02</v>
          </cell>
          <cell r="G1299" t="str">
            <v>SINAPI</v>
          </cell>
        </row>
        <row r="1300">
          <cell r="A1300">
            <v>84850</v>
          </cell>
          <cell r="B1300" t="str">
            <v>PORTA DE MADEIRA ALMOFADADA SEMIOCA 1A, 140X210X3CM, DUAS FOLHAS, INCLUSO ADUELA 1A, ALIZAR 1A E DOBRADICAS COM ANEIS</v>
          </cell>
          <cell r="C1300" t="str">
            <v>UN</v>
          </cell>
          <cell r="D1300">
            <v>0</v>
          </cell>
          <cell r="E1300">
            <v>0</v>
          </cell>
          <cell r="F1300" t="str">
            <v>834,82</v>
          </cell>
          <cell r="G1300" t="str">
            <v>SINAPI</v>
          </cell>
        </row>
        <row r="1301">
          <cell r="A1301">
            <v>84852</v>
          </cell>
          <cell r="B1301" t="str">
            <v>BANDEIRA PARA VIDRO EM MADEIRA REGIONAL 2A, 40X70CM, FIXA SEM ADUELA E</v>
          </cell>
          <cell r="C1301" t="str">
            <v>UN</v>
          </cell>
          <cell r="D1301">
            <v>0</v>
          </cell>
          <cell r="E1301">
            <v>0</v>
          </cell>
          <cell r="F1301" t="str">
            <v>45,53</v>
          </cell>
          <cell r="G1301" t="str">
            <v>SINAPI</v>
          </cell>
        </row>
        <row r="1302">
          <cell r="A1302">
            <v>0</v>
          </cell>
          <cell r="B1302" t="str">
            <v>ALIZAR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 t="str">
            <v>SINAPI</v>
          </cell>
        </row>
        <row r="1303">
          <cell r="A1303">
            <v>84855</v>
          </cell>
          <cell r="B1303" t="str">
            <v>ALIZAR DE MADEIRA REGIONAL 1A 5X2,0CM</v>
          </cell>
          <cell r="C1303" t="str">
            <v>M</v>
          </cell>
          <cell r="D1303">
            <v>0</v>
          </cell>
          <cell r="E1303">
            <v>0</v>
          </cell>
          <cell r="F1303" t="str">
            <v>3,79</v>
          </cell>
          <cell r="G1303" t="str">
            <v>SINAPI</v>
          </cell>
        </row>
        <row r="1304">
          <cell r="A1304">
            <v>84856</v>
          </cell>
          <cell r="B1304" t="str">
            <v>ALIZAR DE MADEIRA REGIONAL 2A 5X2,0CM</v>
          </cell>
          <cell r="C1304" t="str">
            <v>M</v>
          </cell>
          <cell r="D1304">
            <v>0</v>
          </cell>
          <cell r="E1304">
            <v>0</v>
          </cell>
          <cell r="F1304" t="str">
            <v>5,37</v>
          </cell>
          <cell r="G1304" t="str">
            <v>SINAPI</v>
          </cell>
        </row>
        <row r="1305">
          <cell r="A1305">
            <v>84859</v>
          </cell>
          <cell r="B1305" t="str">
            <v>ALIZAR DE MADEIRA REGIONAL 3A 5X2,0CM</v>
          </cell>
          <cell r="C1305" t="str">
            <v>M</v>
          </cell>
          <cell r="D1305">
            <v>0</v>
          </cell>
          <cell r="E1305">
            <v>0</v>
          </cell>
          <cell r="F1305" t="str">
            <v>4,71</v>
          </cell>
          <cell r="G1305" t="str">
            <v>SINAPI</v>
          </cell>
        </row>
        <row r="1306">
          <cell r="A1306">
            <v>84861</v>
          </cell>
          <cell r="B1306" t="str">
            <v>MARCO DE MADEIRA REGIONAL 1A 7X3,0CM</v>
          </cell>
          <cell r="C1306" t="str">
            <v>M</v>
          </cell>
          <cell r="D1306">
            <v>0</v>
          </cell>
          <cell r="E1306">
            <v>0</v>
          </cell>
          <cell r="F1306" t="str">
            <v>18,25</v>
          </cell>
          <cell r="G1306" t="str">
            <v>SINAPI</v>
          </cell>
        </row>
        <row r="1307">
          <cell r="A1307">
            <v>84864</v>
          </cell>
          <cell r="B1307" t="str">
            <v>MARCO DE MADEIRA REGIONAL 2A 7X3,0CM</v>
          </cell>
          <cell r="C1307" t="str">
            <v>M</v>
          </cell>
          <cell r="D1307">
            <v>0</v>
          </cell>
          <cell r="E1307">
            <v>0</v>
          </cell>
          <cell r="F1307" t="str">
            <v>12,59</v>
          </cell>
          <cell r="G1307" t="str">
            <v>SINAPI</v>
          </cell>
        </row>
        <row r="1308">
          <cell r="A1308">
            <v>84865</v>
          </cell>
          <cell r="B1308" t="str">
            <v>ADUELA DE MADEIRA REGIONAL 3A 13X3,0CM</v>
          </cell>
          <cell r="C1308" t="str">
            <v>M</v>
          </cell>
          <cell r="D1308">
            <v>0</v>
          </cell>
          <cell r="E1308">
            <v>0</v>
          </cell>
          <cell r="F1308" t="str">
            <v>16,67</v>
          </cell>
          <cell r="G1308" t="str">
            <v>SINAPI</v>
          </cell>
        </row>
        <row r="1309">
          <cell r="A1309">
            <v>84868</v>
          </cell>
          <cell r="B1309" t="str">
            <v>PORTA DE MADEIRA ALMOFADADA SEMIOCA 1A, 120X210X3CM, DUAS FOLHAS, INCLUSO ADUELA 1A, ALIZAR 1A E DOBRADICAS COM ANEIS</v>
          </cell>
          <cell r="C1309" t="str">
            <v>UN</v>
          </cell>
          <cell r="D1309">
            <v>0</v>
          </cell>
          <cell r="E1309">
            <v>0</v>
          </cell>
          <cell r="F1309" t="str">
            <v>808,14</v>
          </cell>
          <cell r="G1309" t="str">
            <v>SINAPI</v>
          </cell>
        </row>
        <row r="1310">
          <cell r="A1310">
            <v>84871</v>
          </cell>
          <cell r="B1310" t="str">
            <v>ADUELA DE MADEIRA REGIONAL 1A 15X3,5CM</v>
          </cell>
          <cell r="C1310" t="str">
            <v>M</v>
          </cell>
          <cell r="D1310">
            <v>0</v>
          </cell>
          <cell r="E1310">
            <v>0</v>
          </cell>
          <cell r="F1310" t="str">
            <v>29,27</v>
          </cell>
          <cell r="G1310" t="str">
            <v>SINAPI</v>
          </cell>
        </row>
        <row r="1311">
          <cell r="A1311">
            <v>84874</v>
          </cell>
          <cell r="B1311" t="str">
            <v>ALCAPAO EM COMPENSADO DE MADEIRA CEDRO/VIROLA, 60X60X2CM, COM MARCO 7X3CM, ALIZAR DE 2A, DOBRADICAS EM LATAO CROMADO E TARJETA CROMADA</v>
          </cell>
          <cell r="C1311" t="str">
            <v>UN</v>
          </cell>
          <cell r="D1311">
            <v>0</v>
          </cell>
          <cell r="E1311">
            <v>0</v>
          </cell>
          <cell r="F1311" t="str">
            <v>120,32</v>
          </cell>
          <cell r="G1311" t="str">
            <v>SINAPI</v>
          </cell>
        </row>
        <row r="1312">
          <cell r="A1312">
            <v>84875</v>
          </cell>
          <cell r="B1312" t="str">
            <v>PORTA DE MADEIRA MACICA REGIONAL 1A, DE CORRER P/VIDRO, COM ADUELA E ALIZAR DE 1A, TRILHO E RODIZIOS</v>
          </cell>
          <cell r="C1312" t="str">
            <v>M2</v>
          </cell>
          <cell r="D1312">
            <v>0</v>
          </cell>
          <cell r="E1312">
            <v>0</v>
          </cell>
          <cell r="F1312" t="str">
            <v>590,02</v>
          </cell>
          <cell r="G1312" t="str">
            <v>SINAPI</v>
          </cell>
        </row>
        <row r="1313">
          <cell r="A1313">
            <v>84876</v>
          </cell>
          <cell r="B1313" t="str">
            <v>PORTA MADEIRA 1A CORRER P/VIDRO 30MM/ GUARNICAO 15CM/ALIZAR</v>
          </cell>
          <cell r="C1313" t="str">
            <v>M2</v>
          </cell>
          <cell r="D1313">
            <v>0</v>
          </cell>
          <cell r="E1313">
            <v>0</v>
          </cell>
          <cell r="F1313" t="str">
            <v>627,97</v>
          </cell>
          <cell r="G1313" t="str">
            <v>SINAPI</v>
          </cell>
        </row>
        <row r="1314">
          <cell r="A1314">
            <v>85034</v>
          </cell>
          <cell r="B1314" t="str">
            <v>ADUELA DE MADEIRA REGIONAL 2A 15X3,0CM</v>
          </cell>
          <cell r="C1314" t="str">
            <v>M</v>
          </cell>
          <cell r="D1314">
            <v>0</v>
          </cell>
          <cell r="E1314">
            <v>0</v>
          </cell>
          <cell r="F1314" t="str">
            <v>17,40</v>
          </cell>
          <cell r="G1314" t="str">
            <v>SINAPI</v>
          </cell>
        </row>
        <row r="1315">
          <cell r="A1315">
            <v>85040</v>
          </cell>
          <cell r="B1315" t="str">
            <v>ADUELA MADEIRA REGIONAL 2A 13X3,0CM</v>
          </cell>
          <cell r="C1315" t="str">
            <v>M</v>
          </cell>
          <cell r="D1315">
            <v>0</v>
          </cell>
          <cell r="E1315">
            <v>0</v>
          </cell>
          <cell r="F1315" t="str">
            <v>16,23</v>
          </cell>
          <cell r="G1315" t="str">
            <v>SINAPI</v>
          </cell>
        </row>
        <row r="1316">
          <cell r="A1316">
            <v>85044</v>
          </cell>
          <cell r="B1316" t="str">
            <v>ADUELA MADEIRA REGIONAL 3A 13X3,0CM</v>
          </cell>
          <cell r="C1316" t="str">
            <v>M</v>
          </cell>
          <cell r="D1316">
            <v>0</v>
          </cell>
          <cell r="E1316">
            <v>0</v>
          </cell>
          <cell r="F1316" t="str">
            <v>16,23</v>
          </cell>
          <cell r="G1316" t="str">
            <v>SINAPI</v>
          </cell>
        </row>
        <row r="1317">
          <cell r="A1317">
            <v>85065</v>
          </cell>
          <cell r="B1317" t="str">
            <v>ADUELA DE MADEIRA REGIONAL 1A 13X3,0CM</v>
          </cell>
          <cell r="C1317" t="str">
            <v>M</v>
          </cell>
          <cell r="D1317">
            <v>0</v>
          </cell>
          <cell r="E1317">
            <v>0</v>
          </cell>
          <cell r="F1317" t="str">
            <v>25,00</v>
          </cell>
          <cell r="G1317" t="str">
            <v>SINAPI</v>
          </cell>
        </row>
        <row r="1318">
          <cell r="A1318">
            <v>90</v>
          </cell>
          <cell r="B1318" t="str">
            <v>JANELA DE MADEIRA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 t="str">
            <v>SINAPI</v>
          </cell>
        </row>
        <row r="1319">
          <cell r="A1319">
            <v>73813</v>
          </cell>
          <cell r="B1319" t="str">
            <v>JANELA DE MADEIRA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 t="str">
            <v>SINAPI</v>
          </cell>
        </row>
        <row r="1320">
          <cell r="A1320" t="str">
            <v>73813/001</v>
          </cell>
          <cell r="B1320" t="str">
            <v>JANELA DE MADEIRA ALMOFADADA 1A, 1,5X1,5M, DE ABRIR, INCLUSO GUARNICOES E DOBRADICAS</v>
          </cell>
          <cell r="C1320" t="str">
            <v>UN</v>
          </cell>
          <cell r="D1320">
            <v>0</v>
          </cell>
          <cell r="E1320">
            <v>0</v>
          </cell>
          <cell r="F1320" t="str">
            <v>798,53</v>
          </cell>
          <cell r="G1320" t="str">
            <v>SINAPI</v>
          </cell>
        </row>
        <row r="1321">
          <cell r="A1321">
            <v>84842</v>
          </cell>
          <cell r="B1321" t="str">
            <v>JANELA DE MADEIRA PARA VIDRO, DE CORRER, SEM BANDEIRA, INCLUSAS GUARNICOES SEM FERRAGENS</v>
          </cell>
          <cell r="C1321" t="str">
            <v>M2</v>
          </cell>
          <cell r="D1321">
            <v>0</v>
          </cell>
          <cell r="E1321">
            <v>0</v>
          </cell>
          <cell r="F1321" t="str">
            <v>414,24</v>
          </cell>
          <cell r="G1321" t="str">
            <v>SINAPI</v>
          </cell>
        </row>
        <row r="1322">
          <cell r="A1322">
            <v>84843</v>
          </cell>
          <cell r="B1322" t="str">
            <v>JANELA DE MADEIRA PARA VIDRO, DE CORRER, COM BANDEIRA, INCLUSAS GUARNICOES SEM FERRAGENS</v>
          </cell>
          <cell r="C1322" t="str">
            <v>M2</v>
          </cell>
          <cell r="D1322">
            <v>0</v>
          </cell>
          <cell r="E1322">
            <v>0</v>
          </cell>
          <cell r="F1322" t="str">
            <v>413,18</v>
          </cell>
          <cell r="G1322" t="str">
            <v>SINAPI</v>
          </cell>
        </row>
        <row r="1323">
          <cell r="A1323">
            <v>84844</v>
          </cell>
          <cell r="B1323" t="str">
            <v>JANELA DE MADEIRA TIPO GUILHOTINA, DE ABRIR , INCLUSAS GUARNICOES SEM FERRAGENS</v>
          </cell>
          <cell r="C1323" t="str">
            <v>M2</v>
          </cell>
          <cell r="D1323">
            <v>0</v>
          </cell>
          <cell r="E1323">
            <v>0</v>
          </cell>
          <cell r="F1323" t="str">
            <v>387,79</v>
          </cell>
          <cell r="G1323" t="str">
            <v>SINAPI</v>
          </cell>
        </row>
        <row r="1324">
          <cell r="A1324">
            <v>84845</v>
          </cell>
          <cell r="B1324" t="str">
            <v>JANELA DE MADEIRA TIPO VENEZIANA. DE ABRIR, INCLUSAS GUARNICOES SEM FERRAGENS</v>
          </cell>
          <cell r="C1324" t="str">
            <v>M2</v>
          </cell>
          <cell r="D1324">
            <v>0</v>
          </cell>
          <cell r="E1324">
            <v>0</v>
          </cell>
          <cell r="F1324" t="str">
            <v>336,80</v>
          </cell>
          <cell r="G1324" t="str">
            <v>SINAPI</v>
          </cell>
        </row>
        <row r="1325">
          <cell r="A1325">
            <v>84846</v>
          </cell>
          <cell r="B1325" t="str">
            <v>JANELA DE MADEIRA TIPO VENEZIANA/VIDRO, DE ABRIR, INCLUSAS GUARNICOES SEM FERRAGENS</v>
          </cell>
          <cell r="C1325" t="str">
            <v>M2</v>
          </cell>
          <cell r="D1325">
            <v>0</v>
          </cell>
          <cell r="E1325">
            <v>0</v>
          </cell>
          <cell r="F1325" t="str">
            <v>453,65</v>
          </cell>
          <cell r="G1325" t="str">
            <v>SINAPI</v>
          </cell>
        </row>
        <row r="1326">
          <cell r="A1326">
            <v>84847</v>
          </cell>
          <cell r="B1326" t="str">
            <v>JANELA DE MADEIRA ALMOFADADA, DE ABRIR, INCLUSAS GUARNICOES SEM FERRAGENS</v>
          </cell>
          <cell r="C1326" t="str">
            <v>M2</v>
          </cell>
          <cell r="D1326">
            <v>0</v>
          </cell>
          <cell r="E1326">
            <v>0</v>
          </cell>
          <cell r="F1326" t="str">
            <v>368,67</v>
          </cell>
          <cell r="G1326" t="str">
            <v>SINAPI</v>
          </cell>
        </row>
        <row r="1327">
          <cell r="A1327">
            <v>84848</v>
          </cell>
          <cell r="B1327" t="str">
            <v>JANELA DE MADEIRA TIPO VENEZIANA/GUILHOTINA, DE ABRIR, INCLUSAS GUARNICOES SEM FERRAGENS</v>
          </cell>
          <cell r="C1327" t="str">
            <v>M2</v>
          </cell>
          <cell r="D1327">
            <v>0</v>
          </cell>
          <cell r="E1327">
            <v>0</v>
          </cell>
          <cell r="F1327" t="str">
            <v>274,81</v>
          </cell>
          <cell r="G1327" t="str">
            <v>SINAPI</v>
          </cell>
        </row>
        <row r="1328">
          <cell r="A1328">
            <v>84849</v>
          </cell>
          <cell r="B1328" t="str">
            <v>CAIXA MADEIRA 57X43CM COM GUARNICAO 13CM P/ FECHAMENTO DE AR CONDICIONAL</v>
          </cell>
          <cell r="C1328" t="str">
            <v>UN</v>
          </cell>
          <cell r="D1328">
            <v>0</v>
          </cell>
          <cell r="E1328">
            <v>0</v>
          </cell>
          <cell r="F1328" t="str">
            <v>54,35</v>
          </cell>
          <cell r="G1328" t="str">
            <v>SINAPI</v>
          </cell>
        </row>
        <row r="1329">
          <cell r="A1329">
            <v>84851</v>
          </cell>
          <cell r="B1329" t="str">
            <v>TRELICA DE MADEIRA, RIPAS 4X1,5CM E REQUADROS 7,5X7,5CM</v>
          </cell>
          <cell r="C1329" t="str">
            <v>M2</v>
          </cell>
          <cell r="D1329">
            <v>0</v>
          </cell>
          <cell r="E1329">
            <v>0</v>
          </cell>
          <cell r="F1329" t="str">
            <v>88,16</v>
          </cell>
          <cell r="G1329" t="str">
            <v>SINAPI</v>
          </cell>
        </row>
        <row r="1330">
          <cell r="A1330">
            <v>92</v>
          </cell>
          <cell r="B1330" t="str">
            <v>PORTA E/OU TAMPA DE FERRO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 t="str">
            <v>SINAPI</v>
          </cell>
        </row>
        <row r="1331">
          <cell r="A1331">
            <v>40678</v>
          </cell>
          <cell r="B1331" t="str">
            <v>PORTA EM FERRO QUADRICULADO PARA ABRIGO DE MEDIDORES E BOTIJOES, DE ABRIR, COM GUARNICOES</v>
          </cell>
          <cell r="C1331" t="str">
            <v>M2</v>
          </cell>
          <cell r="D1331">
            <v>0</v>
          </cell>
          <cell r="E1331">
            <v>0</v>
          </cell>
          <cell r="F1331" t="str">
            <v>152,13</v>
          </cell>
          <cell r="G1331" t="str">
            <v>SINAPI</v>
          </cell>
        </row>
        <row r="1332">
          <cell r="A1332">
            <v>72140</v>
          </cell>
          <cell r="B1332" t="str">
            <v>PORTA DE FERRO PARA LIXEIRA, DE ABRIR, TIPO CHAPA, 70X210CM , COM GUARNICOES</v>
          </cell>
          <cell r="C1332" t="str">
            <v>UN</v>
          </cell>
          <cell r="D1332">
            <v>0</v>
          </cell>
          <cell r="E1332">
            <v>0</v>
          </cell>
          <cell r="F1332" t="str">
            <v>196,84</v>
          </cell>
          <cell r="G1332" t="str">
            <v>SINAPI</v>
          </cell>
        </row>
        <row r="1333">
          <cell r="A1333">
            <v>73632</v>
          </cell>
          <cell r="B1333" t="str">
            <v>PORTA CORTA-FOGO 90X210X4CM</v>
          </cell>
          <cell r="C1333" t="str">
            <v>UN</v>
          </cell>
          <cell r="D1333">
            <v>0</v>
          </cell>
          <cell r="E1333">
            <v>0</v>
          </cell>
          <cell r="F1333" t="str">
            <v>526,67</v>
          </cell>
          <cell r="G1333" t="str">
            <v>SINAPI</v>
          </cell>
        </row>
        <row r="1334">
          <cell r="A1334">
            <v>73933</v>
          </cell>
          <cell r="B1334" t="str">
            <v>PORTA DE FERRO DE ABRIR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 t="str">
            <v>SINAPI</v>
          </cell>
        </row>
        <row r="1335">
          <cell r="A1335" t="str">
            <v>73933/001</v>
          </cell>
          <cell r="B1335" t="str">
            <v>PORTA DE FERRO, DE ABRIR, TIPO GRADE COM CHAPA, 87X210CM, COM GUARNICOES</v>
          </cell>
          <cell r="C1335" t="str">
            <v>M2</v>
          </cell>
          <cell r="D1335">
            <v>0</v>
          </cell>
          <cell r="E1335">
            <v>0</v>
          </cell>
          <cell r="F1335" t="str">
            <v>207,04</v>
          </cell>
          <cell r="G1335" t="str">
            <v>SINAPI</v>
          </cell>
        </row>
        <row r="1336">
          <cell r="A1336" t="str">
            <v>73933/002</v>
          </cell>
          <cell r="B1336" t="str">
            <v>PORTA DE FERRO, DE ABRIR, TIPO CHAPA LISA, COM GUARNICOES</v>
          </cell>
          <cell r="C1336" t="str">
            <v>M2</v>
          </cell>
          <cell r="D1336">
            <v>0</v>
          </cell>
          <cell r="E1336">
            <v>0</v>
          </cell>
          <cell r="F1336" t="str">
            <v>243,56</v>
          </cell>
          <cell r="G1336" t="str">
            <v>SINAPI</v>
          </cell>
        </row>
        <row r="1337">
          <cell r="A1337" t="str">
            <v>73933/003</v>
          </cell>
          <cell r="B1337" t="str">
            <v>PORTA DE FERRO TIPO VENEZIANA, DE ABRIR, SEM BANDEIRA SEM FERRAGENS</v>
          </cell>
          <cell r="C1337" t="str">
            <v>M2</v>
          </cell>
          <cell r="D1337">
            <v>0</v>
          </cell>
          <cell r="E1337">
            <v>0</v>
          </cell>
          <cell r="F1337" t="str">
            <v>221,99</v>
          </cell>
          <cell r="G1337" t="str">
            <v>SINAPI</v>
          </cell>
        </row>
        <row r="1338">
          <cell r="A1338" t="str">
            <v>73933/004</v>
          </cell>
          <cell r="B1338" t="str">
            <v>PORTA DE FERRO DE ABRIR TIPO BARRA CHATA, COM REQUADRO E GUARNICAO COMPLETA</v>
          </cell>
          <cell r="C1338" t="str">
            <v>M2</v>
          </cell>
          <cell r="D1338">
            <v>0</v>
          </cell>
          <cell r="E1338">
            <v>0</v>
          </cell>
          <cell r="F1338" t="str">
            <v>196,11</v>
          </cell>
          <cell r="G1338" t="str">
            <v>SINAPI</v>
          </cell>
        </row>
        <row r="1339">
          <cell r="A1339">
            <v>74073</v>
          </cell>
          <cell r="B1339" t="str">
            <v>ALÇAPÃO DE FERRO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 t="str">
            <v>SINAPI</v>
          </cell>
        </row>
        <row r="1340">
          <cell r="A1340" t="str">
            <v>74073/001</v>
          </cell>
          <cell r="B1340" t="str">
            <v>ALCAPAO EM FERRO 60X60CM, INCLUSO FERRAGENS</v>
          </cell>
          <cell r="C1340" t="str">
            <v>UN</v>
          </cell>
          <cell r="D1340">
            <v>0</v>
          </cell>
          <cell r="E1340">
            <v>0</v>
          </cell>
          <cell r="F1340" t="str">
            <v>82,00</v>
          </cell>
          <cell r="G1340" t="str">
            <v>SINAPI</v>
          </cell>
        </row>
        <row r="1341">
          <cell r="A1341" t="str">
            <v>74073/002</v>
          </cell>
          <cell r="B1341" t="str">
            <v>ALCAPAO EM FERRO 70X70CM, INCLUSO FERRAGENS</v>
          </cell>
          <cell r="C1341" t="str">
            <v>UN</v>
          </cell>
          <cell r="D1341">
            <v>0</v>
          </cell>
          <cell r="E1341">
            <v>0</v>
          </cell>
          <cell r="F1341" t="str">
            <v>90,34</v>
          </cell>
          <cell r="G1341" t="str">
            <v>SINAPI</v>
          </cell>
        </row>
        <row r="1342">
          <cell r="A1342">
            <v>74136</v>
          </cell>
          <cell r="B1342" t="str">
            <v>PORTA DE AÇO DE ENROLAR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 t="str">
            <v>SINAPI</v>
          </cell>
        </row>
        <row r="1343">
          <cell r="A1343" t="str">
            <v>74136/001</v>
          </cell>
          <cell r="B1343" t="str">
            <v>PORTA DE ACO DE ENROLAR TIPO GRADE, CHAPA 16</v>
          </cell>
          <cell r="C1343" t="str">
            <v>M2</v>
          </cell>
          <cell r="D1343">
            <v>0</v>
          </cell>
          <cell r="E1343">
            <v>0</v>
          </cell>
          <cell r="F1343" t="str">
            <v>376,11</v>
          </cell>
          <cell r="G1343" t="str">
            <v>SINAPI</v>
          </cell>
        </row>
        <row r="1344">
          <cell r="A1344" t="str">
            <v>74136/002</v>
          </cell>
          <cell r="B1344" t="str">
            <v>PORTA DE ACO CHAPA 24, DE ENROLAR, VAZADA TIJOLINHO OU EQUIVALENTE COM</v>
          </cell>
          <cell r="C1344" t="str">
            <v>M2</v>
          </cell>
          <cell r="D1344">
            <v>0</v>
          </cell>
          <cell r="E1344">
            <v>0</v>
          </cell>
          <cell r="F1344" t="str">
            <v>413,01</v>
          </cell>
          <cell r="G1344" t="str">
            <v>SINAPI</v>
          </cell>
        </row>
        <row r="1345">
          <cell r="A1345">
            <v>74232</v>
          </cell>
          <cell r="B1345" t="str">
            <v>PORTA DE FERRO, DE ABRIR, CHAPA DOBRADA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 t="str">
            <v>SINAPI</v>
          </cell>
        </row>
        <row r="1346">
          <cell r="A1346" t="str">
            <v>74232/001</v>
          </cell>
          <cell r="B1346" t="str">
            <v>PORTA DE CHAPA DOBRADA DE ACO PRE-ZINCADO OU COM ADICAO DE COBRE, DE ABRIR COM POSTIGO PARA VIDRO, 87X210CM</v>
          </cell>
          <cell r="C1346" t="str">
            <v>UN</v>
          </cell>
          <cell r="D1346">
            <v>0</v>
          </cell>
          <cell r="E1346">
            <v>0</v>
          </cell>
          <cell r="F1346" t="str">
            <v>504,87</v>
          </cell>
          <cell r="G1346" t="str">
            <v>SINAPI</v>
          </cell>
        </row>
        <row r="1347">
          <cell r="A1347">
            <v>84853</v>
          </cell>
          <cell r="B1347" t="str">
            <v>PORTA DE CHAPA DE ACO PRE-ZINCADO OU COM ADICAO DE COBRE, DE ABRIR, COM TRAVESSAS PARA VIDROS 87X210CM, EXCLUINDO VIDROS</v>
          </cell>
          <cell r="C1347" t="str">
            <v>UN</v>
          </cell>
          <cell r="D1347">
            <v>0</v>
          </cell>
          <cell r="E1347">
            <v>0</v>
          </cell>
          <cell r="F1347" t="str">
            <v>315,06</v>
          </cell>
          <cell r="G1347" t="str">
            <v>SINAPI</v>
          </cell>
        </row>
        <row r="1348">
          <cell r="A1348">
            <v>84854</v>
          </cell>
          <cell r="B1348" t="str">
            <v>BATENTE FERRO 1X1/8"</v>
          </cell>
          <cell r="C1348" t="str">
            <v>M</v>
          </cell>
          <cell r="D1348">
            <v>0</v>
          </cell>
          <cell r="E1348">
            <v>0</v>
          </cell>
          <cell r="F1348" t="str">
            <v>20,04</v>
          </cell>
          <cell r="G1348" t="str">
            <v>SINAPI</v>
          </cell>
        </row>
        <row r="1349">
          <cell r="A1349">
            <v>84857</v>
          </cell>
          <cell r="B1349" t="str">
            <v>PORTA PANTOGRAFICA PERFIL LAMINADO "U' INCLUSIVE ASSENTAMENTO E ACABAMEMTO</v>
          </cell>
          <cell r="C1349" t="str">
            <v>M2</v>
          </cell>
          <cell r="D1349">
            <v>0</v>
          </cell>
          <cell r="E1349">
            <v>0</v>
          </cell>
          <cell r="F1349" t="str">
            <v>231,77</v>
          </cell>
          <cell r="G1349" t="str">
            <v>SINAPI</v>
          </cell>
        </row>
        <row r="1350">
          <cell r="A1350">
            <v>93</v>
          </cell>
          <cell r="B1350" t="str">
            <v>JANELA DE FERRO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 t="str">
            <v>SINAPI</v>
          </cell>
        </row>
        <row r="1351">
          <cell r="A1351">
            <v>6103</v>
          </cell>
          <cell r="B1351" t="str">
            <v>JANELA BASCULANTE DE FERRO EM CANTONEIRA 5/8"X1/8", LINHA POPULAR</v>
          </cell>
          <cell r="C1351" t="str">
            <v>M2</v>
          </cell>
          <cell r="D1351">
            <v>0</v>
          </cell>
          <cell r="E1351">
            <v>0</v>
          </cell>
          <cell r="F1351" t="str">
            <v>258,34</v>
          </cell>
          <cell r="G1351" t="str">
            <v>SINAPI</v>
          </cell>
        </row>
        <row r="1352">
          <cell r="A1352">
            <v>6104</v>
          </cell>
          <cell r="B1352" t="str">
            <v>JANELA BASCULANTE EM CHAPA DOBRADA DE ACO</v>
          </cell>
          <cell r="C1352" t="str">
            <v>M2</v>
          </cell>
          <cell r="D1352">
            <v>0</v>
          </cell>
          <cell r="E1352">
            <v>0</v>
          </cell>
          <cell r="F1352" t="str">
            <v>270,49</v>
          </cell>
          <cell r="G1352" t="str">
            <v>SINAPI</v>
          </cell>
        </row>
        <row r="1353">
          <cell r="A1353">
            <v>6126</v>
          </cell>
          <cell r="B1353" t="str">
            <v>JANELA DE CORRER EM CHAPA DE ACO, COM DUAS FOLHAS, PARA VIDRO</v>
          </cell>
          <cell r="C1353" t="str">
            <v>M2</v>
          </cell>
          <cell r="D1353">
            <v>0</v>
          </cell>
          <cell r="E1353">
            <v>0</v>
          </cell>
          <cell r="F1353" t="str">
            <v>328,15</v>
          </cell>
          <cell r="G1353" t="str">
            <v>SINAPI</v>
          </cell>
        </row>
        <row r="1354">
          <cell r="A1354">
            <v>72148</v>
          </cell>
          <cell r="B1354" t="str">
            <v>RETIRADA DE BATENTES METALICOS</v>
          </cell>
          <cell r="C1354" t="str">
            <v>UN</v>
          </cell>
          <cell r="D1354">
            <v>0</v>
          </cell>
          <cell r="E1354">
            <v>0</v>
          </cell>
          <cell r="F1354" t="str">
            <v>24,37</v>
          </cell>
          <cell r="G1354" t="str">
            <v>SINAPI</v>
          </cell>
        </row>
        <row r="1355">
          <cell r="A1355">
            <v>72149</v>
          </cell>
          <cell r="B1355" t="str">
            <v>RECOLOCACAO DE BATENTES METALICOS, CONSIDERANDO REAPROVEITAMENTO DO MATERIAL</v>
          </cell>
          <cell r="C1355" t="str">
            <v>UN</v>
          </cell>
          <cell r="D1355">
            <v>0</v>
          </cell>
          <cell r="E1355">
            <v>0</v>
          </cell>
          <cell r="F1355" t="str">
            <v>26,40</v>
          </cell>
          <cell r="G1355" t="str">
            <v>SINAPI</v>
          </cell>
        </row>
        <row r="1356">
          <cell r="A1356">
            <v>73940</v>
          </cell>
          <cell r="B1356" t="str">
            <v>JANELA DE CORRER, EM CHAPA DOBRADA, AÇO COM ADIÇÃO DE COBRE PRÉ-ZINCADO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 t="str">
            <v>SINAPI</v>
          </cell>
        </row>
        <row r="1357">
          <cell r="A1357" t="str">
            <v>73940/001</v>
          </cell>
          <cell r="B1357" t="str">
            <v>JANELA DE CORRER EM CHAPA DE ACO DOBRADA, QUATRO FOLHAS, SEM DIVISAO HORIZONTAL, PARA VIDRO, 1,50X1,20M</v>
          </cell>
          <cell r="C1357" t="str">
            <v>UN</v>
          </cell>
          <cell r="D1357">
            <v>0</v>
          </cell>
          <cell r="E1357">
            <v>0</v>
          </cell>
          <cell r="F1357" t="str">
            <v>344,50</v>
          </cell>
          <cell r="G1357" t="str">
            <v>SINAPI</v>
          </cell>
        </row>
        <row r="1358">
          <cell r="A1358">
            <v>73945</v>
          </cell>
          <cell r="B1358" t="str">
            <v>JANELA DE FERRO, DE CORRER, PARA VIDRO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 t="str">
            <v>SINAPI</v>
          </cell>
        </row>
        <row r="1359">
          <cell r="A1359" t="str">
            <v>73945/001</v>
          </cell>
          <cell r="B1359" t="str">
            <v>JANELA DE CHAPA DOBRADA DE ACO COM ADICAO DE COBRE PRE-ZINCADO DE CORRER 2 FOLHAS PARA VIDRO, EXCLUINDO VIDROS</v>
          </cell>
          <cell r="C1359" t="str">
            <v>M2</v>
          </cell>
          <cell r="D1359">
            <v>0</v>
          </cell>
          <cell r="E1359">
            <v>0</v>
          </cell>
          <cell r="F1359" t="str">
            <v>325,85</v>
          </cell>
          <cell r="G1359" t="str">
            <v>SINAPI</v>
          </cell>
        </row>
        <row r="1360">
          <cell r="A1360">
            <v>73961</v>
          </cell>
          <cell r="B1360" t="str">
            <v>JANELA MAXIM AIR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 t="str">
            <v>SINAPI</v>
          </cell>
        </row>
        <row r="1361">
          <cell r="A1361" t="str">
            <v>73961/001</v>
          </cell>
          <cell r="B1361" t="str">
            <v>JANELA MAXIM AR EM CHAPA DOBRADA</v>
          </cell>
          <cell r="C1361" t="str">
            <v>M2</v>
          </cell>
          <cell r="D1361">
            <v>0</v>
          </cell>
          <cell r="E1361">
            <v>0</v>
          </cell>
          <cell r="F1361" t="str">
            <v>362,00</v>
          </cell>
          <cell r="G1361" t="str">
            <v>SINAPI</v>
          </cell>
        </row>
        <row r="1362">
          <cell r="A1362">
            <v>73984</v>
          </cell>
          <cell r="B1362" t="str">
            <v>JANELA DE FERRO, DE CORRER (SEM VIDRO E PINTURA)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 t="str">
            <v>SINAPI</v>
          </cell>
        </row>
        <row r="1363">
          <cell r="A1363" t="str">
            <v>73984/001</v>
          </cell>
          <cell r="B1363" t="str">
            <v>JANELA DE CORRER EM CHAPA DE ACO DOBRADA, QUATRO FOLHAS, COM DIVISAO HORIZONTAL, PARA VIDRO, 1,50X1,20M</v>
          </cell>
          <cell r="C1363" t="str">
            <v>M2</v>
          </cell>
          <cell r="D1363">
            <v>0</v>
          </cell>
          <cell r="E1363">
            <v>0</v>
          </cell>
          <cell r="F1363" t="str">
            <v>313,84</v>
          </cell>
          <cell r="G1363" t="str">
            <v>SINAPI</v>
          </cell>
        </row>
        <row r="1364">
          <cell r="A1364" t="str">
            <v>73984/002</v>
          </cell>
          <cell r="B1364" t="str">
            <v>JANELA DE CORRER EM FERRO TIPO VENEZIANA, DUAS FOLHAS, LINHA POPULAR</v>
          </cell>
          <cell r="C1364" t="str">
            <v>M2</v>
          </cell>
          <cell r="D1364">
            <v>0</v>
          </cell>
          <cell r="E1364">
            <v>0</v>
          </cell>
          <cell r="F1364" t="str">
            <v>400,96</v>
          </cell>
          <cell r="G1364" t="str">
            <v>SINAPI</v>
          </cell>
        </row>
        <row r="1365">
          <cell r="A1365">
            <v>84858</v>
          </cell>
          <cell r="B1365" t="str">
            <v>JANELA DE CORRER EM CHAPA DE ACO DOBRADA 2,00X1,20M, 4 FOLHAS, PARA VIDRO, COM DIVISAO HORIZONTAL</v>
          </cell>
          <cell r="C1365" t="str">
            <v>UN</v>
          </cell>
          <cell r="D1365">
            <v>0</v>
          </cell>
          <cell r="E1365">
            <v>0</v>
          </cell>
          <cell r="F1365" t="str">
            <v>446,09</v>
          </cell>
          <cell r="G1365" t="str">
            <v>SINAPI</v>
          </cell>
        </row>
        <row r="1366">
          <cell r="A1366">
            <v>84860</v>
          </cell>
          <cell r="B1366" t="str">
            <v>JANELA DE CORRER EM CHAPA DE ACO DOBRADA 2,00X1,20M, 4 FOLHAS, PARA VIDRO, SEM DIVISAO HORIZONTAL</v>
          </cell>
          <cell r="C1366" t="str">
            <v>UN</v>
          </cell>
          <cell r="D1366">
            <v>0</v>
          </cell>
          <cell r="E1366">
            <v>0</v>
          </cell>
          <cell r="F1366" t="str">
            <v>436,20</v>
          </cell>
          <cell r="G1366" t="str">
            <v>SINAPI</v>
          </cell>
        </row>
        <row r="1367">
          <cell r="A1367">
            <v>94</v>
          </cell>
          <cell r="B1367" t="str">
            <v>GRADE DE FERRO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 t="str">
            <v>SINAPI</v>
          </cell>
        </row>
        <row r="1368">
          <cell r="A1368">
            <v>73932</v>
          </cell>
          <cell r="B1368" t="str">
            <v>GRADE DE FERRO, BARRA CHATA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 t="str">
            <v>SINAPI</v>
          </cell>
        </row>
        <row r="1369">
          <cell r="A1369" t="str">
            <v>73932/001</v>
          </cell>
          <cell r="B1369" t="str">
            <v>GRADE DE FERRO EM BARRA CHATA 3/16"</v>
          </cell>
          <cell r="C1369" t="str">
            <v>M2</v>
          </cell>
          <cell r="D1369">
            <v>0</v>
          </cell>
          <cell r="E1369">
            <v>0</v>
          </cell>
          <cell r="F1369" t="str">
            <v>180,17</v>
          </cell>
          <cell r="G1369" t="str">
            <v>SINAPI</v>
          </cell>
        </row>
        <row r="1370">
          <cell r="A1370">
            <v>95</v>
          </cell>
          <cell r="B1370" t="str">
            <v>GUARDA-CORPO DE FERRO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 t="str">
            <v>SINAPI</v>
          </cell>
        </row>
        <row r="1371">
          <cell r="A1371">
            <v>73631</v>
          </cell>
          <cell r="B1371" t="str">
            <v>GUARDA-CORPO EM TUBO DE ACO GALVANIZADO 1 1/2"</v>
          </cell>
          <cell r="C1371" t="str">
            <v>M2</v>
          </cell>
          <cell r="D1371">
            <v>0</v>
          </cell>
          <cell r="E1371">
            <v>0</v>
          </cell>
          <cell r="F1371" t="str">
            <v>220,20</v>
          </cell>
          <cell r="G1371" t="str">
            <v>SINAPI</v>
          </cell>
        </row>
        <row r="1372">
          <cell r="A1372">
            <v>74195</v>
          </cell>
          <cell r="B1372" t="str">
            <v>GUARDA-CORPO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 t="str">
            <v>SINAPI</v>
          </cell>
        </row>
        <row r="1373">
          <cell r="A1373" t="str">
            <v>74195/001</v>
          </cell>
          <cell r="B1373" t="str">
            <v>GUARDA-CORPO  COM CORRIMAO EM FERRO BARRA CHATA 3/16"</v>
          </cell>
          <cell r="C1373" t="str">
            <v>M</v>
          </cell>
          <cell r="D1373">
            <v>0</v>
          </cell>
          <cell r="E1373">
            <v>0</v>
          </cell>
          <cell r="F1373" t="str">
            <v>208,89</v>
          </cell>
          <cell r="G1373" t="str">
            <v>SINAPI</v>
          </cell>
        </row>
        <row r="1374">
          <cell r="A1374">
            <v>97</v>
          </cell>
          <cell r="B1374" t="str">
            <v>ESCADAS/CORRIMAOS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 t="str">
            <v>SINAPI</v>
          </cell>
        </row>
        <row r="1375">
          <cell r="A1375">
            <v>73665</v>
          </cell>
          <cell r="B1375" t="str">
            <v>ESCADA TIPO MARINHEIRO EM ACO CA-50 9,52MM INCLUSO PINTURA COM FUNDO ANTICORROSIVO TIPO ZARCAO</v>
          </cell>
          <cell r="C1375" t="str">
            <v>M</v>
          </cell>
          <cell r="D1375">
            <v>0</v>
          </cell>
          <cell r="E1375">
            <v>0</v>
          </cell>
          <cell r="F1375" t="str">
            <v>37,28</v>
          </cell>
          <cell r="G1375" t="str">
            <v>SINAPI</v>
          </cell>
        </row>
        <row r="1376">
          <cell r="A1376">
            <v>73669</v>
          </cell>
          <cell r="B1376" t="str">
            <v>CORRIMAO EM MADEIRA 1A 2,5X30CM</v>
          </cell>
          <cell r="C1376" t="str">
            <v>M</v>
          </cell>
          <cell r="D1376">
            <v>0</v>
          </cell>
          <cell r="E1376">
            <v>0</v>
          </cell>
          <cell r="F1376" t="str">
            <v>55,49</v>
          </cell>
          <cell r="G1376" t="str">
            <v>SINAPI</v>
          </cell>
        </row>
        <row r="1377">
          <cell r="A1377">
            <v>74072</v>
          </cell>
          <cell r="B1377" t="str">
            <v>CORRIMÃO DE FERRO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 t="str">
            <v>SINAPI</v>
          </cell>
        </row>
        <row r="1378">
          <cell r="A1378" t="str">
            <v>74072/001</v>
          </cell>
          <cell r="B1378" t="str">
            <v>CORRIMAO EM TUBO ACO GALVANIZADO 3/4" COM BRACADEIRA</v>
          </cell>
          <cell r="C1378" t="str">
            <v>M</v>
          </cell>
          <cell r="D1378">
            <v>0</v>
          </cell>
          <cell r="E1378">
            <v>0</v>
          </cell>
          <cell r="F1378" t="str">
            <v>46,42</v>
          </cell>
          <cell r="G1378" t="str">
            <v>SINAPI</v>
          </cell>
        </row>
        <row r="1379">
          <cell r="A1379" t="str">
            <v>74072/002</v>
          </cell>
          <cell r="B1379" t="str">
            <v>CORRIMAO EM TUBO ACO GALVANIZADO 2 1/2" COM BRACADEIRA</v>
          </cell>
          <cell r="C1379" t="str">
            <v>M</v>
          </cell>
          <cell r="D1379">
            <v>0</v>
          </cell>
          <cell r="E1379">
            <v>0</v>
          </cell>
          <cell r="F1379" t="str">
            <v>83,87</v>
          </cell>
          <cell r="G1379" t="str">
            <v>SINAPI</v>
          </cell>
        </row>
        <row r="1380">
          <cell r="A1380" t="str">
            <v>74072/003</v>
          </cell>
          <cell r="B1380" t="str">
            <v>CORRIMAO EM TUBO ACO GALVANIZADO 1 1/4" COM BRACADEIRA</v>
          </cell>
          <cell r="C1380" t="str">
            <v>M</v>
          </cell>
          <cell r="D1380">
            <v>0</v>
          </cell>
          <cell r="E1380">
            <v>0</v>
          </cell>
          <cell r="F1380" t="str">
            <v>58,62</v>
          </cell>
          <cell r="G1380" t="str">
            <v>SINAPI</v>
          </cell>
        </row>
        <row r="1381">
          <cell r="A1381">
            <v>74103</v>
          </cell>
          <cell r="B1381" t="str">
            <v>ESCADA MARINHEIRO EM FERRO CA-50, D=1/2" (12.5MM), L=0,3M, SEM PROTEÇÃO, INCLUINDO PINTURA ANTI-CORROSIVA (INCLUSIVE FORNECIMENTO E INSTALAÇÃO)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 t="str">
            <v>SINAPI</v>
          </cell>
        </row>
        <row r="1382">
          <cell r="A1382" t="str">
            <v>74103/001</v>
          </cell>
          <cell r="B1382" t="str">
            <v>ESCADA TIPO MARINHEIRO EM ACO CA-50 12,5", INCLUSO PINTURA COM FUNDO ANTICORROSIVO TIPO ZARCAO</v>
          </cell>
          <cell r="C1382" t="str">
            <v>M</v>
          </cell>
          <cell r="D1382">
            <v>0</v>
          </cell>
          <cell r="E1382">
            <v>0</v>
          </cell>
          <cell r="F1382" t="str">
            <v>45,01</v>
          </cell>
          <cell r="G1382" t="str">
            <v>SINAPI</v>
          </cell>
        </row>
        <row r="1383">
          <cell r="A1383">
            <v>74194</v>
          </cell>
          <cell r="B1383" t="str">
            <v>ESCADA MARINHEIRO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 t="str">
            <v>SINAPI</v>
          </cell>
        </row>
        <row r="1384">
          <cell r="A1384" t="str">
            <v>74194/001</v>
          </cell>
          <cell r="B1384" t="str">
            <v>ESCADA TIPO MARINHEIRO EM TUBO ACO GALVANIZADO 1 1/2" 5 DEGRAUS</v>
          </cell>
          <cell r="C1384" t="str">
            <v>M</v>
          </cell>
          <cell r="D1384">
            <v>0</v>
          </cell>
          <cell r="E1384">
            <v>0</v>
          </cell>
          <cell r="F1384" t="str">
            <v>174,92</v>
          </cell>
          <cell r="G1384" t="str">
            <v>SINAPI</v>
          </cell>
        </row>
        <row r="1385">
          <cell r="A1385">
            <v>84862</v>
          </cell>
          <cell r="B1385" t="str">
            <v>GUARDA-CORPO COM CORRIMAO EM TUBO DE ACO GALVANIZADO 1 1/2"</v>
          </cell>
          <cell r="C1385" t="str">
            <v>M</v>
          </cell>
          <cell r="D1385">
            <v>0</v>
          </cell>
          <cell r="E1385">
            <v>0</v>
          </cell>
          <cell r="F1385" t="str">
            <v>162,89</v>
          </cell>
          <cell r="G1385" t="str">
            <v>SINAPI</v>
          </cell>
        </row>
        <row r="1386">
          <cell r="A1386">
            <v>84863</v>
          </cell>
          <cell r="B1386" t="str">
            <v>GUARDA-CORPO COM CORRIMAO EM TUBO DE ACO GALVANIZADO 3/4"</v>
          </cell>
          <cell r="C1386" t="str">
            <v>M</v>
          </cell>
          <cell r="D1386">
            <v>0</v>
          </cell>
          <cell r="E1386">
            <v>0</v>
          </cell>
          <cell r="F1386" t="str">
            <v>79,52</v>
          </cell>
          <cell r="G1386" t="str">
            <v>SINAPI</v>
          </cell>
        </row>
        <row r="1387">
          <cell r="A1387">
            <v>98</v>
          </cell>
          <cell r="B1387" t="str">
            <v>PORTA E/OU TAMPA DE ALUMINIO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 t="str">
            <v>SINAPI</v>
          </cell>
        </row>
        <row r="1388">
          <cell r="A1388">
            <v>68050</v>
          </cell>
          <cell r="B1388" t="str">
            <v>PORTA DE CORRER EM ALUMINIO, COM DUAS FOLHAS PARA VIDRO, INCLUSO GUARNICAO E VIDRO LISO INCOLOR</v>
          </cell>
          <cell r="C1388" t="str">
            <v>M2</v>
          </cell>
          <cell r="D1388">
            <v>0</v>
          </cell>
          <cell r="E1388">
            <v>0</v>
          </cell>
          <cell r="F1388" t="str">
            <v>318,72</v>
          </cell>
          <cell r="G1388" t="str">
            <v>SINAPI</v>
          </cell>
        </row>
        <row r="1389">
          <cell r="A1389">
            <v>74071</v>
          </cell>
          <cell r="B1389" t="str">
            <v>PORTA DE ALUMÍNIO, DE ABRIR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 t="str">
            <v>SINAPI</v>
          </cell>
        </row>
        <row r="1390">
          <cell r="A1390" t="str">
            <v>74071/001</v>
          </cell>
          <cell r="B1390" t="str">
            <v>PORTA DE ABRIR, EM ALUMINIO, CHAPA CORRUGADA COM GUARNICAO</v>
          </cell>
          <cell r="C1390" t="str">
            <v>M2</v>
          </cell>
          <cell r="D1390">
            <v>0</v>
          </cell>
          <cell r="E1390">
            <v>0</v>
          </cell>
          <cell r="F1390" t="str">
            <v>414,66</v>
          </cell>
          <cell r="G1390" t="str">
            <v>SINAPI</v>
          </cell>
        </row>
        <row r="1391">
          <cell r="A1391" t="str">
            <v>74071/002</v>
          </cell>
          <cell r="B1391" t="str">
            <v>PORTA DE ABRIR EM ALUMINIO TIPO VENEZIANA, COM GUARNICAO</v>
          </cell>
          <cell r="C1391" t="str">
            <v>M2</v>
          </cell>
          <cell r="D1391">
            <v>0</v>
          </cell>
          <cell r="E1391">
            <v>0</v>
          </cell>
          <cell r="F1391" t="str">
            <v>416,40</v>
          </cell>
          <cell r="G1391" t="str">
            <v>SINAPI</v>
          </cell>
        </row>
        <row r="1392">
          <cell r="A1392">
            <v>99</v>
          </cell>
          <cell r="B1392" t="str">
            <v>GUARDA-CORPO/GRADE DE ALUMINIO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 t="str">
            <v>SINAPI</v>
          </cell>
        </row>
        <row r="1393">
          <cell r="A1393">
            <v>73737</v>
          </cell>
          <cell r="B1393" t="str">
            <v>GRADIL ALUMINIO P/VARANDA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 t="str">
            <v>SINAPI</v>
          </cell>
        </row>
        <row r="1394">
          <cell r="A1394" t="str">
            <v>73737/001</v>
          </cell>
          <cell r="B1394" t="str">
            <v>GRADIL DE ALUMINIO ANODIZADO TIPO BARRA CHATA PARA VARANDAS, ALTURA 0,4M</v>
          </cell>
          <cell r="C1394" t="str">
            <v>M</v>
          </cell>
          <cell r="D1394">
            <v>0</v>
          </cell>
          <cell r="E1394">
            <v>0</v>
          </cell>
          <cell r="F1394" t="str">
            <v>87,76</v>
          </cell>
          <cell r="G1394" t="str">
            <v>SINAPI</v>
          </cell>
        </row>
        <row r="1395">
          <cell r="A1395" t="str">
            <v>73737/002</v>
          </cell>
          <cell r="B1395" t="str">
            <v>GRADIL DE ALUMINIO ANODIZADO TIPO BARRA CHATA PARA VARANDAS, ALTURA 1,0M</v>
          </cell>
          <cell r="C1395" t="str">
            <v>M</v>
          </cell>
          <cell r="D1395">
            <v>0</v>
          </cell>
          <cell r="E1395">
            <v>0</v>
          </cell>
          <cell r="F1395" t="str">
            <v>181,67</v>
          </cell>
          <cell r="G1395" t="str">
            <v>SINAPI</v>
          </cell>
        </row>
        <row r="1396">
          <cell r="A1396" t="str">
            <v>73737/003</v>
          </cell>
          <cell r="B1396" t="str">
            <v>GRADIL DE ALUMINIO ANODIZADO TIPO BARRA CHATA PARA VARANDAS, ALTURA 1,2M</v>
          </cell>
          <cell r="C1396" t="str">
            <v>M</v>
          </cell>
          <cell r="D1396">
            <v>0</v>
          </cell>
          <cell r="E1396">
            <v>0</v>
          </cell>
          <cell r="F1396" t="str">
            <v>212,06</v>
          </cell>
          <cell r="G1396" t="str">
            <v>SINAPI</v>
          </cell>
        </row>
        <row r="1397">
          <cell r="A1397">
            <v>85096</v>
          </cell>
          <cell r="B1397" t="str">
            <v>GRADIL DE ALUMINIO ANODIZADO TIPO BARRA CHATA</v>
          </cell>
          <cell r="C1397" t="str">
            <v>M2</v>
          </cell>
          <cell r="D1397">
            <v>0</v>
          </cell>
          <cell r="E1397">
            <v>0</v>
          </cell>
          <cell r="F1397" t="str">
            <v>182,75</v>
          </cell>
          <cell r="G1397" t="str">
            <v>SINAPI</v>
          </cell>
        </row>
        <row r="1398">
          <cell r="A1398">
            <v>100</v>
          </cell>
          <cell r="B1398" t="str">
            <v>FERRAGENS PARA PORTAS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 t="str">
            <v>SINAPI</v>
          </cell>
        </row>
        <row r="1399">
          <cell r="A1399">
            <v>73736</v>
          </cell>
          <cell r="B1399" t="str">
            <v>FORNECIMENTO E ASSENTAMENTO DE FERRAGENS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 t="str">
            <v>SINAPI</v>
          </cell>
        </row>
        <row r="1400">
          <cell r="A1400" t="str">
            <v>73736/001</v>
          </cell>
          <cell r="B1400" t="str">
            <v>DOBRADICA TIPO VAI E VEM EM LATAO POLIDO 3"</v>
          </cell>
          <cell r="C1400" t="str">
            <v>UN</v>
          </cell>
          <cell r="D1400">
            <v>0</v>
          </cell>
          <cell r="E1400">
            <v>0</v>
          </cell>
          <cell r="F1400" t="str">
            <v>68,73</v>
          </cell>
          <cell r="G1400" t="str">
            <v>SINAPI</v>
          </cell>
        </row>
        <row r="1401">
          <cell r="A1401">
            <v>74068</v>
          </cell>
          <cell r="B1401" t="str">
            <v>CONJUNTO FERRAGENS CILINDRO 330/ROSETA 303/MACANETA TIPO ALAVANCA LATA O CROMADO LA FONTE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 t="str">
            <v>SINAPI</v>
          </cell>
        </row>
        <row r="1402">
          <cell r="A1402" t="str">
            <v>74068/001</v>
          </cell>
          <cell r="B1402" t="str">
            <v>CONJUNTO DE FERRAGENS CONTENDO FECHADURA COM CILINDRO PARA PORTA EXTERNA, MACANETA TIPO ALAVANCA COM ACABAMENTO PADRAO MEDIO E ROSETA EM LATAO CROMADO</v>
          </cell>
          <cell r="C1402" t="str">
            <v>UN</v>
          </cell>
          <cell r="D1402">
            <v>0</v>
          </cell>
          <cell r="E1402">
            <v>0</v>
          </cell>
          <cell r="F1402" t="str">
            <v>418,90</v>
          </cell>
          <cell r="G1402" t="str">
            <v>SINAPI</v>
          </cell>
        </row>
        <row r="1403">
          <cell r="A1403" t="str">
            <v>74068/002</v>
          </cell>
          <cell r="B1403" t="str">
            <v>FECHADURA DE EMBUTIR COMPLETA, PARA PORTAS EXTERNAS, PADRAO DE ACABAMENTO POPULAR</v>
          </cell>
          <cell r="C1403" t="str">
            <v>UN</v>
          </cell>
          <cell r="D1403">
            <v>0</v>
          </cell>
          <cell r="E1403">
            <v>0</v>
          </cell>
          <cell r="F1403" t="str">
            <v>60,25</v>
          </cell>
          <cell r="G1403" t="str">
            <v>SINAPI</v>
          </cell>
        </row>
        <row r="1404">
          <cell r="A1404" t="str">
            <v>74068/003</v>
          </cell>
          <cell r="B1404" t="str">
            <v>FECHADURA DE EMBUTIR COMPLETA, PARA PORTAS EXTERNAS, PADRAO DE ACABAMENTO SUPERIOR</v>
          </cell>
          <cell r="C1404" t="str">
            <v>UN</v>
          </cell>
          <cell r="D1404">
            <v>0</v>
          </cell>
          <cell r="E1404">
            <v>0</v>
          </cell>
          <cell r="F1404" t="str">
            <v>208,94</v>
          </cell>
          <cell r="G1404" t="str">
            <v>SINAPI</v>
          </cell>
        </row>
        <row r="1405">
          <cell r="A1405" t="str">
            <v>74068/004</v>
          </cell>
          <cell r="B1405" t="str">
            <v>FECHADURA DE EMBUTIR COMPLETA, PARA PORTAS EXTERNAS 2 FOLHAS, PADRAO DO CROMADO 22CM</v>
          </cell>
          <cell r="C1405" t="str">
            <v>UN</v>
          </cell>
          <cell r="D1405">
            <v>0</v>
          </cell>
          <cell r="E1405">
            <v>0</v>
          </cell>
          <cell r="F1405" t="str">
            <v>167,35</v>
          </cell>
          <cell r="G1405" t="str">
            <v>SINAPI</v>
          </cell>
        </row>
        <row r="1406">
          <cell r="A1406" t="str">
            <v>74068/005</v>
          </cell>
          <cell r="B1406" t="str">
            <v>FECHADURA DE SOBREPOR EM FERRO PINTADO COM MACANETA PARA PORTAS EXTERNAS</v>
          </cell>
          <cell r="C1406" t="str">
            <v>UN</v>
          </cell>
          <cell r="D1406">
            <v>0</v>
          </cell>
          <cell r="E1406">
            <v>0</v>
          </cell>
          <cell r="F1406" t="str">
            <v>58,01</v>
          </cell>
          <cell r="G1406" t="str">
            <v>SINAPI</v>
          </cell>
        </row>
        <row r="1407">
          <cell r="A1407" t="str">
            <v>74068/006</v>
          </cell>
          <cell r="B1407" t="str">
            <v>FECHADURA DE EMBUTIR COMPLETA, PARA PORTAS EXTERNAS, PADRAO DE ACABAMENTO MEDIO</v>
          </cell>
          <cell r="C1407" t="str">
            <v>UN</v>
          </cell>
          <cell r="D1407">
            <v>0</v>
          </cell>
          <cell r="E1407">
            <v>0</v>
          </cell>
          <cell r="F1407" t="str">
            <v>123,24</v>
          </cell>
          <cell r="G1407" t="str">
            <v>SINAPI</v>
          </cell>
        </row>
        <row r="1408">
          <cell r="A1408">
            <v>74069</v>
          </cell>
          <cell r="B1408" t="str">
            <v>CONJUNTO FERRAGENS LATAO CROMADO TRANQUETA COMPLETA LINHA LUXO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 t="str">
            <v>SINAPI</v>
          </cell>
        </row>
        <row r="1409">
          <cell r="A1409" t="str">
            <v>74069/001</v>
          </cell>
          <cell r="B1409" t="str">
            <v>FECHADURA DE EMBUTIR COMPLETA, PARA PORTAS DE BANHEIRO, PADRAO DE ACABAMENTO POPULAR</v>
          </cell>
          <cell r="C1409" t="str">
            <v>UN</v>
          </cell>
          <cell r="D1409">
            <v>0</v>
          </cell>
          <cell r="E1409">
            <v>0</v>
          </cell>
          <cell r="F1409" t="str">
            <v>52,51</v>
          </cell>
          <cell r="G1409" t="str">
            <v>SINAPI</v>
          </cell>
        </row>
        <row r="1410">
          <cell r="A1410" t="str">
            <v>74069/002</v>
          </cell>
          <cell r="B1410" t="str">
            <v>FECHADURA DE EMBUTIR COMPLETA, PARA PORTAS DE BANHEIRO, PADRAO DE ACABAMENTO SUPERIOR</v>
          </cell>
          <cell r="C1410" t="str">
            <v>UN</v>
          </cell>
          <cell r="D1410">
            <v>0</v>
          </cell>
          <cell r="E1410">
            <v>0</v>
          </cell>
          <cell r="F1410" t="str">
            <v>177,14</v>
          </cell>
          <cell r="G1410" t="str">
            <v>SINAPI</v>
          </cell>
        </row>
        <row r="1411">
          <cell r="A1411">
            <v>74070</v>
          </cell>
          <cell r="B1411" t="str">
            <v>CONJUNTO FERRAGEM GORGES COMPLETA LINHA MEDIA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 t="str">
            <v>SINAPI</v>
          </cell>
        </row>
        <row r="1412">
          <cell r="A1412" t="str">
            <v>74070/001</v>
          </cell>
          <cell r="B1412" t="str">
            <v>FECHADURA DE EMBUTIR COMPLETA, PARA PORTAS INTERNAS, PADRAO DE ACABAMENTO SUPERIOR</v>
          </cell>
          <cell r="C1412" t="str">
            <v>UN</v>
          </cell>
          <cell r="D1412">
            <v>0</v>
          </cell>
          <cell r="E1412">
            <v>0</v>
          </cell>
          <cell r="F1412" t="str">
            <v>151,72</v>
          </cell>
          <cell r="G1412" t="str">
            <v>SINAPI</v>
          </cell>
        </row>
        <row r="1413">
          <cell r="A1413" t="str">
            <v>74070/002</v>
          </cell>
          <cell r="B1413" t="str">
            <v>FECHADURA DE EMBUTIR COMPLETA, PARA PORTAS INTERNAS 2 FOLHAS, PADRAO DE ACABAMENTO POPULAR E FECHO DE EMBUTIR TIPO UNHA COM ALAVANCA DE LATAO CROMADO 22CM</v>
          </cell>
          <cell r="C1413" t="str">
            <v>UN</v>
          </cell>
          <cell r="D1413">
            <v>0</v>
          </cell>
          <cell r="E1413">
            <v>0</v>
          </cell>
          <cell r="F1413" t="str">
            <v>159,07</v>
          </cell>
          <cell r="G1413" t="str">
            <v>SINAPI</v>
          </cell>
        </row>
        <row r="1414">
          <cell r="A1414" t="str">
            <v>74070/003</v>
          </cell>
          <cell r="B1414" t="str">
            <v>FECHADURA DE EMBUTIR COMPLETA, PARA PORTAS INTERNAS, PADRAO DE ACABAMENTO POPULAR</v>
          </cell>
          <cell r="C1414" t="str">
            <v>UN</v>
          </cell>
          <cell r="D1414">
            <v>0</v>
          </cell>
          <cell r="E1414">
            <v>0</v>
          </cell>
          <cell r="F1414" t="str">
            <v>51,97</v>
          </cell>
          <cell r="G1414" t="str">
            <v>SINAPI</v>
          </cell>
        </row>
        <row r="1415">
          <cell r="A1415" t="str">
            <v>74070/004</v>
          </cell>
          <cell r="B1415" t="str">
            <v>FECHADURA DE EMBUTIR COMPLETA, PARA PORTAS INTERNAS, PADRAO DE ACABAMENTO MEDIO</v>
          </cell>
          <cell r="C1415" t="str">
            <v>UN</v>
          </cell>
          <cell r="D1415">
            <v>0</v>
          </cell>
          <cell r="E1415">
            <v>0</v>
          </cell>
          <cell r="F1415" t="str">
            <v>85,36</v>
          </cell>
          <cell r="G1415" t="str">
            <v>SINAPI</v>
          </cell>
        </row>
        <row r="1416">
          <cell r="A1416">
            <v>84866</v>
          </cell>
          <cell r="B1416" t="str">
            <v>FECHADURA DE EMBUTIR REFORCADA COMPLETA, DE SEGURANCA, COM CILINDRO, PARA PORTA EXTERNA, ACABAMENTO PADRAO MEDIO</v>
          </cell>
          <cell r="C1416" t="str">
            <v>UN</v>
          </cell>
          <cell r="D1416">
            <v>0</v>
          </cell>
          <cell r="E1416">
            <v>0</v>
          </cell>
          <cell r="F1416" t="str">
            <v>152,26</v>
          </cell>
          <cell r="G1416" t="str">
            <v>SINAPI</v>
          </cell>
        </row>
        <row r="1417">
          <cell r="A1417">
            <v>84878</v>
          </cell>
          <cell r="B1417" t="str">
            <v>TRANQUETA DE LATAO CROMADO PARA FECHADURA DE PORTA DE BANHEIRO COM ROSETA DE LATAO CROMADO SEM FECHADURA E MACANETA</v>
          </cell>
          <cell r="C1417" t="str">
            <v>UN</v>
          </cell>
          <cell r="D1417">
            <v>0</v>
          </cell>
          <cell r="E1417">
            <v>0</v>
          </cell>
          <cell r="F1417" t="str">
            <v>75,57</v>
          </cell>
          <cell r="G1417" t="str">
            <v>SINAPI</v>
          </cell>
        </row>
        <row r="1418">
          <cell r="A1418">
            <v>84879</v>
          </cell>
          <cell r="B1418" t="str">
            <v>FECHADURA (SOMENTE A MAQUINA, SEM ESPELHO E SEM MACA NETA), PARA PORTA</v>
          </cell>
          <cell r="C1418" t="str">
            <v>UN</v>
          </cell>
          <cell r="D1418">
            <v>0</v>
          </cell>
          <cell r="E1418">
            <v>0</v>
          </cell>
          <cell r="F1418" t="str">
            <v>161,64</v>
          </cell>
          <cell r="G1418" t="str">
            <v>SINAPI</v>
          </cell>
        </row>
        <row r="1419">
          <cell r="A1419">
            <v>84880</v>
          </cell>
          <cell r="B1419" t="str">
            <v>FECHADURA BICO DE PAPAGAIO PARA PORTA DE CORRER INTERNA, CHAVE BIPARTIDA, ACABAMENTO PADRAO MEDIO</v>
          </cell>
          <cell r="C1419" t="str">
            <v>UN</v>
          </cell>
          <cell r="D1419">
            <v>0</v>
          </cell>
          <cell r="E1419">
            <v>0</v>
          </cell>
          <cell r="F1419" t="str">
            <v>85,61</v>
          </cell>
          <cell r="G1419" t="str">
            <v>SINAPI</v>
          </cell>
        </row>
        <row r="1420">
          <cell r="A1420">
            <v>84884</v>
          </cell>
          <cell r="B1420" t="str">
            <v>FECHADURA CILINDRO CENTRAL TUBULAR, 70MM, COM MACANETA DE LATAO CROMADO PARA PORTA DIVISORIA</v>
          </cell>
          <cell r="C1420" t="str">
            <v>UN</v>
          </cell>
          <cell r="D1420">
            <v>0</v>
          </cell>
          <cell r="E1420">
            <v>0</v>
          </cell>
          <cell r="F1420" t="str">
            <v>551,77</v>
          </cell>
          <cell r="G1420" t="str">
            <v>SINAPI</v>
          </cell>
        </row>
        <row r="1421">
          <cell r="A1421">
            <v>84885</v>
          </cell>
          <cell r="B1421" t="str">
            <v>JOGO DE FERRAGENS CROMADAS PARA PORTA DE VIDRO TEMPERADO, UMA FOLHA COMPOSTO DE DOBRADICAS SUPERIOR E INFERIOR, TRINCO, FECHADURA, CONTRA FECHADURA COM CAPUCHINHO SEM MOLA E PUXADOR</v>
          </cell>
          <cell r="C1421" t="str">
            <v>UN</v>
          </cell>
          <cell r="D1421">
            <v>0</v>
          </cell>
          <cell r="E1421">
            <v>0</v>
          </cell>
          <cell r="F1421" t="str">
            <v>425,89</v>
          </cell>
          <cell r="G1421" t="str">
            <v>SINAPI</v>
          </cell>
        </row>
        <row r="1422">
          <cell r="A1422">
            <v>84886</v>
          </cell>
          <cell r="B1422" t="str">
            <v>MOLA HIDRAULICA DE PISO PARA PORTA DE VIDRO TEMPERADO</v>
          </cell>
          <cell r="C1422" t="str">
            <v>UN</v>
          </cell>
          <cell r="D1422">
            <v>0</v>
          </cell>
          <cell r="E1422">
            <v>0</v>
          </cell>
          <cell r="F1422" t="str">
            <v>839,96</v>
          </cell>
          <cell r="G1422" t="str">
            <v>SINAPI</v>
          </cell>
        </row>
        <row r="1423">
          <cell r="A1423">
            <v>84887</v>
          </cell>
          <cell r="B1423" t="str">
            <v>MACANETA TIPO ALAVANCA, PADRAO MEDIO</v>
          </cell>
          <cell r="C1423" t="str">
            <v>UN</v>
          </cell>
          <cell r="D1423">
            <v>0</v>
          </cell>
          <cell r="E1423">
            <v>0</v>
          </cell>
          <cell r="F1423" t="str">
            <v>46,35</v>
          </cell>
          <cell r="G1423" t="str">
            <v>SINAPI</v>
          </cell>
        </row>
        <row r="1424">
          <cell r="A1424">
            <v>84889</v>
          </cell>
          <cell r="B1424" t="str">
            <v>PUXADOR CENTRAL PARA ESQUADRIA DE ALUMINIO</v>
          </cell>
          <cell r="C1424" t="str">
            <v>UN</v>
          </cell>
          <cell r="D1424">
            <v>0</v>
          </cell>
          <cell r="E1424">
            <v>0</v>
          </cell>
          <cell r="F1424" t="str">
            <v>15,79</v>
          </cell>
          <cell r="G1424" t="str">
            <v>SINAPI</v>
          </cell>
        </row>
        <row r="1425">
          <cell r="A1425">
            <v>101</v>
          </cell>
          <cell r="B1425" t="str">
            <v>FERRAGENS PARA JANELAS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 t="str">
            <v>SINAPI</v>
          </cell>
        </row>
        <row r="1426">
          <cell r="A1426">
            <v>84890</v>
          </cell>
          <cell r="B1426" t="str">
            <v>ROLDANA FIXA DUPLA DE LATAO COM ROLAMENTO PARA PORTA OU JANELA DE CORRER</v>
          </cell>
          <cell r="C1426" t="str">
            <v>UN</v>
          </cell>
          <cell r="D1426">
            <v>0</v>
          </cell>
          <cell r="E1426">
            <v>0</v>
          </cell>
          <cell r="F1426" t="str">
            <v>36,31</v>
          </cell>
          <cell r="G1426" t="str">
            <v>SINAPI</v>
          </cell>
        </row>
        <row r="1427">
          <cell r="A1427">
            <v>84891</v>
          </cell>
          <cell r="B1427" t="str">
            <v>CREMONA EM LATAO CROMADO OU POLIDO, COMPLETA, COM VARA H=1,50M</v>
          </cell>
          <cell r="C1427" t="str">
            <v>UN</v>
          </cell>
          <cell r="D1427">
            <v>0</v>
          </cell>
          <cell r="E1427">
            <v>0</v>
          </cell>
          <cell r="F1427" t="str">
            <v>118,88</v>
          </cell>
          <cell r="G1427" t="str">
            <v>SINAPI</v>
          </cell>
        </row>
        <row r="1428">
          <cell r="A1428">
            <v>84892</v>
          </cell>
          <cell r="B1428" t="str">
            <v>LEVANTADOR EM LATAO FUNDIDO CROMADO E BORBOLETA EM FERRO CROMADO, PARA JANELA TIPO GUILHOTINA</v>
          </cell>
          <cell r="C1428" t="str">
            <v>UN</v>
          </cell>
          <cell r="D1428">
            <v>0</v>
          </cell>
          <cell r="E1428">
            <v>0</v>
          </cell>
          <cell r="F1428" t="str">
            <v>69,17</v>
          </cell>
          <cell r="G1428" t="str">
            <v>SINAPI</v>
          </cell>
        </row>
        <row r="1429">
          <cell r="A1429">
            <v>84893</v>
          </cell>
          <cell r="B1429" t="str">
            <v>PUXADOR TUBULAR DE CENTRO EM LATAO CROMADO PARA JANELAS</v>
          </cell>
          <cell r="C1429" t="str">
            <v>UN</v>
          </cell>
          <cell r="D1429">
            <v>0</v>
          </cell>
          <cell r="E1429">
            <v>0</v>
          </cell>
          <cell r="F1429" t="str">
            <v>50,49</v>
          </cell>
          <cell r="G1429" t="str">
            <v>SINAPI</v>
          </cell>
        </row>
        <row r="1430">
          <cell r="A1430">
            <v>84894</v>
          </cell>
          <cell r="B1430" t="str">
            <v>PUXADOR CONCHA EM LATAO CROMADO OU POLIDO PARA PORTA OU JANELA DE CORRER, COM FURO PARA CHAVE, 4X10CM</v>
          </cell>
          <cell r="C1430" t="str">
            <v>UN</v>
          </cell>
          <cell r="D1430">
            <v>0</v>
          </cell>
          <cell r="E1430">
            <v>0</v>
          </cell>
          <cell r="F1430" t="str">
            <v>16,17</v>
          </cell>
          <cell r="G1430" t="str">
            <v>SINAPI</v>
          </cell>
        </row>
        <row r="1431">
          <cell r="A1431">
            <v>84895</v>
          </cell>
          <cell r="B1431" t="str">
            <v>PUXADOR CONCHA EM LATAO CROMADO OU POLIDO PARA PORTA OU JANELA DE CORRER, 3X9CM</v>
          </cell>
          <cell r="C1431" t="str">
            <v>UN</v>
          </cell>
          <cell r="D1431">
            <v>0</v>
          </cell>
          <cell r="E1431">
            <v>0</v>
          </cell>
          <cell r="F1431" t="str">
            <v>91,88</v>
          </cell>
          <cell r="G1431" t="str">
            <v>SINAPI</v>
          </cell>
        </row>
        <row r="1432">
          <cell r="A1432">
            <v>84896</v>
          </cell>
          <cell r="B1432" t="str">
            <v>CARRANCA DE FERRO CROMADO 40MM PARA JANELA DE ABRIR</v>
          </cell>
          <cell r="C1432" t="str">
            <v>UN</v>
          </cell>
          <cell r="D1432">
            <v>0</v>
          </cell>
          <cell r="E1432">
            <v>0</v>
          </cell>
          <cell r="F1432" t="str">
            <v>44,49</v>
          </cell>
          <cell r="G1432" t="str">
            <v>SINAPI</v>
          </cell>
        </row>
        <row r="1433">
          <cell r="A1433">
            <v>84897</v>
          </cell>
          <cell r="B1433" t="str">
            <v>TRILHO QUADRADO DE ALUMINIO 1/4" PARA RODIZIOS</v>
          </cell>
          <cell r="C1433" t="str">
            <v>M</v>
          </cell>
          <cell r="D1433">
            <v>0</v>
          </cell>
          <cell r="E1433">
            <v>0</v>
          </cell>
          <cell r="F1433" t="str">
            <v>24,87</v>
          </cell>
          <cell r="G1433" t="str">
            <v>SINAPI</v>
          </cell>
        </row>
        <row r="1434">
          <cell r="A1434">
            <v>84898</v>
          </cell>
          <cell r="B1434" t="str">
            <v>TRILHO "U" DE ALUMINIO, 40X40MM E ROLDANA FIXA DUPLA DE LATAO COM ROLAMENTO PARA PORTA OU JANELA DE CORRER</v>
          </cell>
          <cell r="C1434" t="str">
            <v>M</v>
          </cell>
          <cell r="D1434">
            <v>0</v>
          </cell>
          <cell r="E1434">
            <v>0</v>
          </cell>
          <cell r="F1434" t="str">
            <v>19,62</v>
          </cell>
          <cell r="G1434" t="str">
            <v>SINAPI</v>
          </cell>
        </row>
        <row r="1435">
          <cell r="A1435">
            <v>84899</v>
          </cell>
          <cell r="B1435" t="str">
            <v>FECHO CHATO DE SOBREPOR EM FERRO ZINCADO/NIQUEL GALVANIZADO OU POLIDO,</v>
          </cell>
          <cell r="C1435" t="str">
            <v>UN</v>
          </cell>
          <cell r="D1435">
            <v>0</v>
          </cell>
          <cell r="E1435">
            <v>0</v>
          </cell>
          <cell r="F1435" t="str">
            <v>12,36</v>
          </cell>
          <cell r="G1435" t="str">
            <v>SINAPI</v>
          </cell>
        </row>
        <row r="1436">
          <cell r="A1436">
            <v>0</v>
          </cell>
          <cell r="B1436" t="str">
            <v>A)</v>
          </cell>
          <cell r="C1436">
            <v>0</v>
          </cell>
          <cell r="D1436">
            <v>0</v>
          </cell>
          <cell r="E1436">
            <v>0</v>
          </cell>
          <cell r="F1436" t="str">
            <v>36,77</v>
          </cell>
          <cell r="G1436" t="str">
            <v>SINAPI</v>
          </cell>
        </row>
        <row r="1437">
          <cell r="A1437">
            <v>84946</v>
          </cell>
          <cell r="B1437" t="str">
            <v>GONZO EM LATAO DE SOBREPOR PARA JANELA PIVOTANTE (CAPELINHA)</v>
          </cell>
          <cell r="C1437" t="str">
            <v>PAR</v>
          </cell>
          <cell r="D1437">
            <v>0</v>
          </cell>
          <cell r="E1437">
            <v>0</v>
          </cell>
          <cell r="F1437" t="str">
            <v>36,77</v>
          </cell>
          <cell r="G1437" t="str">
            <v>SINAPI</v>
          </cell>
        </row>
        <row r="1438">
          <cell r="A1438">
            <v>102</v>
          </cell>
          <cell r="B1438" t="str">
            <v>FERRAGENS DIVERSAS</v>
          </cell>
          <cell r="C1438">
            <v>0</v>
          </cell>
          <cell r="D1438">
            <v>0</v>
          </cell>
          <cell r="E1438">
            <v>0</v>
          </cell>
          <cell r="F1438" t="str">
            <v>36,77</v>
          </cell>
          <cell r="G1438" t="str">
            <v>SINAPI</v>
          </cell>
        </row>
        <row r="1439">
          <cell r="A1439">
            <v>74046</v>
          </cell>
          <cell r="B1439" t="str">
            <v>TARJETA</v>
          </cell>
          <cell r="C1439">
            <v>0</v>
          </cell>
          <cell r="D1439">
            <v>0</v>
          </cell>
          <cell r="E1439">
            <v>0</v>
          </cell>
          <cell r="F1439" t="str">
            <v>36,77</v>
          </cell>
          <cell r="G1439" t="str">
            <v>SINAPI</v>
          </cell>
        </row>
        <row r="1440">
          <cell r="A1440" t="str">
            <v>74046/001</v>
          </cell>
          <cell r="B1440" t="str">
            <v>TARJETA DE FERRO CROMADO DE SOBREPOR 2"</v>
          </cell>
          <cell r="C1440" t="str">
            <v>UN</v>
          </cell>
          <cell r="D1440">
            <v>0</v>
          </cell>
          <cell r="E1440">
            <v>0</v>
          </cell>
          <cell r="F1440" t="str">
            <v>6,76</v>
          </cell>
          <cell r="G1440" t="str">
            <v>SINAPI</v>
          </cell>
        </row>
        <row r="1441">
          <cell r="A1441" t="str">
            <v>74046/002</v>
          </cell>
          <cell r="B1441" t="str">
            <v>TARJETA TIPO LIVRE/OCUPADO PARA PORTA DE BANHEIRO</v>
          </cell>
          <cell r="C1441" t="str">
            <v>UN</v>
          </cell>
          <cell r="D1441">
            <v>0</v>
          </cell>
          <cell r="E1441">
            <v>0</v>
          </cell>
          <cell r="F1441" t="str">
            <v>30,72</v>
          </cell>
          <cell r="G1441" t="str">
            <v>SINAPI</v>
          </cell>
        </row>
        <row r="1442">
          <cell r="A1442">
            <v>74047</v>
          </cell>
          <cell r="B1442" t="str">
            <v>DOBRADICA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 t="str">
            <v>SINAPI</v>
          </cell>
        </row>
        <row r="1443">
          <cell r="A1443" t="str">
            <v>74047/001</v>
          </cell>
          <cell r="B1443" t="str">
            <v>DOBRADICA EM FERRO CROMADO 3X3", SEM ANEIS</v>
          </cell>
          <cell r="C1443" t="str">
            <v>UN</v>
          </cell>
          <cell r="D1443">
            <v>0</v>
          </cell>
          <cell r="E1443">
            <v>0</v>
          </cell>
          <cell r="F1443" t="str">
            <v>13,64</v>
          </cell>
          <cell r="G1443" t="str">
            <v>SINAPI</v>
          </cell>
        </row>
        <row r="1444">
          <cell r="A1444" t="str">
            <v>74047/002</v>
          </cell>
          <cell r="B1444" t="str">
            <v>DOBRADICA EM ACO ZINCADO 3X3", SEM ANEIS</v>
          </cell>
          <cell r="C1444" t="str">
            <v>UN</v>
          </cell>
          <cell r="D1444">
            <v>0</v>
          </cell>
          <cell r="E1444">
            <v>0</v>
          </cell>
          <cell r="F1444" t="str">
            <v>13,71</v>
          </cell>
          <cell r="G1444" t="str">
            <v>SINAPI</v>
          </cell>
        </row>
        <row r="1445">
          <cell r="A1445" t="str">
            <v>74047/003</v>
          </cell>
          <cell r="B1445" t="str">
            <v>DOBRADICA EM LATAO CROMADO 3X3", COM ANEIS</v>
          </cell>
          <cell r="C1445" t="str">
            <v>UN</v>
          </cell>
          <cell r="D1445">
            <v>0</v>
          </cell>
          <cell r="E1445">
            <v>0</v>
          </cell>
          <cell r="F1445" t="str">
            <v>31,67</v>
          </cell>
          <cell r="G1445" t="str">
            <v>SINAPI</v>
          </cell>
        </row>
        <row r="1446">
          <cell r="A1446" t="str">
            <v>74047/004</v>
          </cell>
          <cell r="B1446" t="str">
            <v>DOBRADICA EM LATAO CROMADO 3 X 2 1/2</v>
          </cell>
          <cell r="C1446" t="str">
            <v>UN</v>
          </cell>
          <cell r="D1446">
            <v>0</v>
          </cell>
          <cell r="E1446">
            <v>0</v>
          </cell>
          <cell r="F1446" t="str">
            <v>19,92</v>
          </cell>
          <cell r="G1446" t="str">
            <v>SINAPI</v>
          </cell>
        </row>
        <row r="1447">
          <cell r="A1447" t="str">
            <v>74047/005</v>
          </cell>
          <cell r="B1447" t="str">
            <v>DOBRADICA EM FERRO GALVANIZADO 1 3/4 X2, SEM ANEIS</v>
          </cell>
          <cell r="C1447" t="str">
            <v>UN</v>
          </cell>
          <cell r="D1447">
            <v>0</v>
          </cell>
          <cell r="E1447">
            <v>0</v>
          </cell>
          <cell r="F1447" t="str">
            <v>8,05</v>
          </cell>
          <cell r="G1447" t="str">
            <v>SINAPI</v>
          </cell>
        </row>
        <row r="1448">
          <cell r="A1448" t="str">
            <v>74047/006</v>
          </cell>
          <cell r="B1448" t="str">
            <v>DOBRADICA EM FERRO CROMADO 2X1", SEM ANEIS</v>
          </cell>
          <cell r="C1448" t="str">
            <v>UN</v>
          </cell>
          <cell r="D1448">
            <v>0</v>
          </cell>
          <cell r="E1448">
            <v>0</v>
          </cell>
          <cell r="F1448" t="str">
            <v>12,48</v>
          </cell>
          <cell r="G1448" t="str">
            <v>SINAPI</v>
          </cell>
        </row>
        <row r="1449">
          <cell r="A1449" t="str">
            <v>74047/007</v>
          </cell>
          <cell r="B1449" t="str">
            <v>DOBRADICA EM FERRO CROMADO 3X2 1/2", SEM ANEIS</v>
          </cell>
          <cell r="C1449" t="str">
            <v>UN</v>
          </cell>
          <cell r="D1449">
            <v>0</v>
          </cell>
          <cell r="E1449">
            <v>0</v>
          </cell>
          <cell r="F1449" t="str">
            <v>12,10</v>
          </cell>
          <cell r="G1449" t="str">
            <v>SINAPI</v>
          </cell>
        </row>
        <row r="1450">
          <cell r="A1450" t="str">
            <v>74047/008</v>
          </cell>
          <cell r="B1450" t="str">
            <v>DOBRADICA EM FERRO GALVANIZADO 4X3", COM ANEIS</v>
          </cell>
          <cell r="C1450" t="str">
            <v>UN</v>
          </cell>
          <cell r="D1450">
            <v>0</v>
          </cell>
          <cell r="E1450">
            <v>0</v>
          </cell>
          <cell r="F1450" t="str">
            <v>12,79</v>
          </cell>
          <cell r="G1450" t="str">
            <v>SINAPI</v>
          </cell>
        </row>
        <row r="1451">
          <cell r="A1451">
            <v>74084</v>
          </cell>
          <cell r="B1451" t="str">
            <v>PORTA CADEADO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 t="str">
            <v>SINAPI</v>
          </cell>
        </row>
        <row r="1452">
          <cell r="A1452" t="str">
            <v>74084/001</v>
          </cell>
          <cell r="B1452" t="str">
            <v>PORTA CADEADO ZINCADO OXIDADO PRETO COM CADEADO DE ACO GRAFITADO OXIDADO ENVERNIZADO 45MM</v>
          </cell>
          <cell r="C1452" t="str">
            <v>UN</v>
          </cell>
          <cell r="D1452">
            <v>0</v>
          </cell>
          <cell r="E1452">
            <v>0</v>
          </cell>
          <cell r="F1452" t="str">
            <v>36,41</v>
          </cell>
          <cell r="G1452" t="str">
            <v>SINAPI</v>
          </cell>
        </row>
        <row r="1453">
          <cell r="A1453">
            <v>84950</v>
          </cell>
          <cell r="B1453" t="str">
            <v>FECHO EMBUTIR TIPO UNHA 40CM C/COLOCACAO</v>
          </cell>
          <cell r="C1453" t="str">
            <v>UN</v>
          </cell>
          <cell r="D1453">
            <v>0</v>
          </cell>
          <cell r="E1453">
            <v>0</v>
          </cell>
          <cell r="F1453" t="str">
            <v>67,72</v>
          </cell>
          <cell r="G1453" t="str">
            <v>SINAPI</v>
          </cell>
        </row>
        <row r="1454">
          <cell r="A1454">
            <v>84952</v>
          </cell>
          <cell r="B1454" t="str">
            <v>FECHO EMBUTIR TIPO UNHA 22CM C/COLOCACAO</v>
          </cell>
          <cell r="C1454" t="str">
            <v>UN</v>
          </cell>
          <cell r="D1454">
            <v>0</v>
          </cell>
          <cell r="E1454">
            <v>0</v>
          </cell>
          <cell r="F1454" t="str">
            <v>56,83</v>
          </cell>
          <cell r="G1454" t="str">
            <v>SINAPI</v>
          </cell>
        </row>
        <row r="1455">
          <cell r="A1455">
            <v>84955</v>
          </cell>
          <cell r="B1455" t="str">
            <v>FECHADURA CROMADA COM CILINDRO PARA ARMARIOS</v>
          </cell>
          <cell r="C1455" t="str">
            <v>UN</v>
          </cell>
          <cell r="D1455">
            <v>0</v>
          </cell>
          <cell r="E1455">
            <v>0</v>
          </cell>
          <cell r="F1455" t="str">
            <v>70,90</v>
          </cell>
          <cell r="G1455" t="str">
            <v>SINAPI</v>
          </cell>
        </row>
        <row r="1456">
          <cell r="A1456">
            <v>103</v>
          </cell>
          <cell r="B1456" t="str">
            <v>VIDROS/ESPELHOS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 t="str">
            <v>SINAPI</v>
          </cell>
        </row>
        <row r="1457">
          <cell r="A1457">
            <v>72116</v>
          </cell>
          <cell r="B1457" t="str">
            <v>VIDRO LISO COMUM TRANSPARENTE, ESPESSURA 3MM</v>
          </cell>
          <cell r="C1457" t="str">
            <v>M2</v>
          </cell>
          <cell r="D1457">
            <v>0</v>
          </cell>
          <cell r="E1457">
            <v>0</v>
          </cell>
          <cell r="F1457" t="str">
            <v>54,32</v>
          </cell>
          <cell r="G1457" t="str">
            <v>SINAPI</v>
          </cell>
        </row>
        <row r="1458">
          <cell r="A1458">
            <v>72117</v>
          </cell>
          <cell r="B1458" t="str">
            <v>VIDRO LISO COMUM TRANSPARENTE, ESPESSURA 4MM</v>
          </cell>
          <cell r="C1458" t="str">
            <v>M2</v>
          </cell>
          <cell r="D1458">
            <v>0</v>
          </cell>
          <cell r="E1458">
            <v>0</v>
          </cell>
          <cell r="F1458" t="str">
            <v>69,61</v>
          </cell>
          <cell r="G1458" t="str">
            <v>SINAPI</v>
          </cell>
        </row>
        <row r="1459">
          <cell r="A1459">
            <v>72118</v>
          </cell>
          <cell r="B1459" t="str">
            <v>VIDRO TEMPERADO INCOLOR, ESPESSURA 6MM, FORNECIMENTO E INSTALACAO, INCLUSIVE MASSA PARA VEDACAO</v>
          </cell>
          <cell r="C1459" t="str">
            <v>M2</v>
          </cell>
          <cell r="D1459">
            <v>0</v>
          </cell>
          <cell r="E1459">
            <v>0</v>
          </cell>
          <cell r="F1459" t="str">
            <v>135,24</v>
          </cell>
          <cell r="G1459" t="str">
            <v>SINAPI</v>
          </cell>
        </row>
        <row r="1460">
          <cell r="A1460">
            <v>72119</v>
          </cell>
          <cell r="B1460" t="str">
            <v>VIDRO TEMPERADO INCOLOR, ESPESSURA 8MM, FORNECIMENTO E INSTALACAO, INCLUSIVE MASSA PARA VEDACAO</v>
          </cell>
          <cell r="C1460" t="str">
            <v>M2</v>
          </cell>
          <cell r="D1460">
            <v>0</v>
          </cell>
          <cell r="E1460">
            <v>0</v>
          </cell>
          <cell r="F1460" t="str">
            <v>159,61</v>
          </cell>
          <cell r="G1460" t="str">
            <v>SINAPI</v>
          </cell>
        </row>
        <row r="1461">
          <cell r="A1461">
            <v>72120</v>
          </cell>
          <cell r="B1461" t="str">
            <v>VIDRO TEMPERADO INCOLOR, ESPESSURA 10MM, FORNECIMENTO E INSTALACAO, INCLUSIVE MASSA PARA VEDACAO</v>
          </cell>
          <cell r="C1461" t="str">
            <v>M2</v>
          </cell>
          <cell r="D1461">
            <v>0</v>
          </cell>
          <cell r="E1461">
            <v>0</v>
          </cell>
          <cell r="F1461" t="str">
            <v>187,05</v>
          </cell>
          <cell r="G1461" t="str">
            <v>SINAPI</v>
          </cell>
        </row>
        <row r="1462">
          <cell r="A1462">
            <v>72121</v>
          </cell>
          <cell r="B1462" t="str">
            <v>VIDRO TEMPERADO COLORIDO VERDE, ESPESSURA 10MM, FORNECIMENTO E INSTALACAO, INCLUSIVE MASSA PARA VEDACAO</v>
          </cell>
          <cell r="C1462" t="str">
            <v>M2</v>
          </cell>
          <cell r="D1462">
            <v>0</v>
          </cell>
          <cell r="E1462">
            <v>0</v>
          </cell>
          <cell r="F1462" t="str">
            <v>221,59</v>
          </cell>
          <cell r="G1462" t="str">
            <v>SINAPI</v>
          </cell>
        </row>
        <row r="1463">
          <cell r="A1463">
            <v>72122</v>
          </cell>
          <cell r="B1463" t="str">
            <v>VIDRO FANTASIA TIPO CANELADO, ESPESSURA 4MM</v>
          </cell>
          <cell r="C1463" t="str">
            <v>M2</v>
          </cell>
          <cell r="D1463">
            <v>0</v>
          </cell>
          <cell r="E1463">
            <v>0</v>
          </cell>
          <cell r="F1463" t="str">
            <v>55,33</v>
          </cell>
          <cell r="G1463" t="str">
            <v>SINAPI</v>
          </cell>
        </row>
        <row r="1464">
          <cell r="A1464">
            <v>72123</v>
          </cell>
          <cell r="B1464" t="str">
            <v>VIDRO ARAMADO, ESPESSURA 7MM</v>
          </cell>
          <cell r="C1464" t="str">
            <v>M2</v>
          </cell>
          <cell r="D1464">
            <v>0</v>
          </cell>
          <cell r="E1464">
            <v>0</v>
          </cell>
          <cell r="F1464" t="str">
            <v>174,33</v>
          </cell>
          <cell r="G1464" t="str">
            <v>SINAPI</v>
          </cell>
        </row>
        <row r="1465">
          <cell r="A1465">
            <v>73838</v>
          </cell>
          <cell r="B1465" t="str">
            <v>PORTA DE VIDRO TEMPERADO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 t="str">
            <v>SINAPI</v>
          </cell>
        </row>
        <row r="1466">
          <cell r="A1466" t="str">
            <v>73838/001</v>
          </cell>
          <cell r="B1466" t="str">
            <v>PORTA DE VIDRO TEMPERADO, 0,9X2,10M, ESPESSURA 10MM, INCLUSIVE ACESSORIOS</v>
          </cell>
          <cell r="C1466" t="str">
            <v>UN</v>
          </cell>
          <cell r="D1466">
            <v>0</v>
          </cell>
          <cell r="E1466">
            <v>0</v>
          </cell>
          <cell r="F1466" t="str">
            <v>1.445,43</v>
          </cell>
          <cell r="G1466" t="str">
            <v>SINAPI</v>
          </cell>
        </row>
        <row r="1467">
          <cell r="A1467">
            <v>74125</v>
          </cell>
          <cell r="B1467" t="str">
            <v>ESPELHO C/MOLDURA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 t="str">
            <v>SINAPI</v>
          </cell>
        </row>
        <row r="1468">
          <cell r="A1468" t="str">
            <v>74125/001</v>
          </cell>
          <cell r="B1468" t="str">
            <v>ESPELHO CRISTAL ESPESSURA 4MM, COM MOLDURA DE MADEIRA</v>
          </cell>
          <cell r="C1468" t="str">
            <v>M2</v>
          </cell>
          <cell r="D1468">
            <v>0</v>
          </cell>
          <cell r="E1468">
            <v>0</v>
          </cell>
          <cell r="F1468" t="str">
            <v>196,90</v>
          </cell>
          <cell r="G1468" t="str">
            <v>SINAPI</v>
          </cell>
        </row>
        <row r="1469">
          <cell r="A1469" t="str">
            <v>74125/002</v>
          </cell>
          <cell r="B1469" t="str">
            <v>ESPELHO CRISTAL ESPESSURA 4MM, COM MOLDURA EM ALUMINIO E COMPENSADO 6MM PLASTIFICADO COLADO</v>
          </cell>
          <cell r="C1469" t="str">
            <v>M2</v>
          </cell>
          <cell r="D1469">
            <v>0</v>
          </cell>
          <cell r="E1469">
            <v>0</v>
          </cell>
          <cell r="F1469" t="str">
            <v>239,12</v>
          </cell>
          <cell r="G1469" t="str">
            <v>SINAPI</v>
          </cell>
        </row>
        <row r="1470">
          <cell r="A1470">
            <v>84957</v>
          </cell>
          <cell r="B1470" t="str">
            <v>VIDRO LISO COMUM TRANSPARENTE, ESPESSURA 5MM</v>
          </cell>
          <cell r="C1470" t="str">
            <v>M2</v>
          </cell>
          <cell r="D1470">
            <v>0</v>
          </cell>
          <cell r="E1470">
            <v>0</v>
          </cell>
          <cell r="F1470" t="str">
            <v>92,77</v>
          </cell>
          <cell r="G1470" t="str">
            <v>SINAPI</v>
          </cell>
        </row>
        <row r="1471">
          <cell r="A1471">
            <v>84959</v>
          </cell>
          <cell r="B1471" t="str">
            <v>VIDRO LISO COMUM TRANSPARENTE, ESPESSURA 6MM</v>
          </cell>
          <cell r="C1471" t="str">
            <v>M2</v>
          </cell>
          <cell r="D1471">
            <v>0</v>
          </cell>
          <cell r="E1471">
            <v>0</v>
          </cell>
          <cell r="F1471" t="str">
            <v>129,87</v>
          </cell>
          <cell r="G1471" t="str">
            <v>SINAPI</v>
          </cell>
        </row>
        <row r="1472">
          <cell r="A1472">
            <v>85001</v>
          </cell>
          <cell r="B1472" t="str">
            <v>VIDRO LISO FUME, ESPESSURA 4MM</v>
          </cell>
          <cell r="C1472" t="str">
            <v>M2</v>
          </cell>
          <cell r="D1472">
            <v>0</v>
          </cell>
          <cell r="E1472">
            <v>0</v>
          </cell>
          <cell r="F1472" t="str">
            <v>94,17</v>
          </cell>
          <cell r="G1472" t="str">
            <v>SINAPI</v>
          </cell>
        </row>
        <row r="1473">
          <cell r="A1473">
            <v>85002</v>
          </cell>
          <cell r="B1473" t="str">
            <v>VIDRO LISO FUME, ESPESSURA 6MM</v>
          </cell>
          <cell r="C1473" t="str">
            <v>M2</v>
          </cell>
          <cell r="D1473">
            <v>0</v>
          </cell>
          <cell r="E1473">
            <v>0</v>
          </cell>
          <cell r="F1473" t="str">
            <v>144,57</v>
          </cell>
          <cell r="G1473" t="str">
            <v>SINAPI</v>
          </cell>
        </row>
        <row r="1474">
          <cell r="A1474">
            <v>85004</v>
          </cell>
          <cell r="B1474" t="str">
            <v>VIDRO FANTASIA MARTELADO 4MM</v>
          </cell>
          <cell r="C1474" t="str">
            <v>M2</v>
          </cell>
          <cell r="D1474">
            <v>0</v>
          </cell>
          <cell r="E1474">
            <v>0</v>
          </cell>
          <cell r="F1474" t="str">
            <v>60,57</v>
          </cell>
          <cell r="G1474" t="str">
            <v>SINAPI</v>
          </cell>
        </row>
        <row r="1475">
          <cell r="A1475">
            <v>85005</v>
          </cell>
          <cell r="B1475" t="str">
            <v>ESPELHO CRISTAL, ESPESSURA 4MM, COM PARAFUSOS DE FIXACAO, SEM MOLDURA</v>
          </cell>
          <cell r="C1475" t="str">
            <v>M2</v>
          </cell>
          <cell r="D1475">
            <v>0</v>
          </cell>
          <cell r="E1475">
            <v>0</v>
          </cell>
          <cell r="F1475" t="str">
            <v>181,06</v>
          </cell>
          <cell r="G1475" t="str">
            <v>SINAPI</v>
          </cell>
        </row>
        <row r="1476">
          <cell r="A1476">
            <v>105</v>
          </cell>
          <cell r="B1476" t="str">
            <v>PORTOES DE MADEIRA/FERRO/ALUMINIO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 t="str">
            <v>SINAPI</v>
          </cell>
        </row>
        <row r="1477">
          <cell r="A1477">
            <v>68054</v>
          </cell>
          <cell r="B1477" t="str">
            <v>PORTAO DE FERRO EM CHAPA GALVANIZADA PLANA 14 GSG</v>
          </cell>
          <cell r="C1477" t="str">
            <v>M2</v>
          </cell>
          <cell r="D1477">
            <v>0</v>
          </cell>
          <cell r="E1477">
            <v>0</v>
          </cell>
          <cell r="F1477" t="str">
            <v>137,85</v>
          </cell>
          <cell r="G1477" t="str">
            <v>SINAPI</v>
          </cell>
        </row>
        <row r="1478">
          <cell r="A1478">
            <v>74100</v>
          </cell>
          <cell r="B1478" t="str">
            <v>PE-A.43 - PORTÃO DE FERRO COM FERRAGENS SEM PINTURA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 t="str">
            <v>SINAPI</v>
          </cell>
        </row>
        <row r="1479">
          <cell r="A1479" t="str">
            <v>74100/001</v>
          </cell>
          <cell r="B1479" t="str">
            <v>PORTAO DE FERRO COM VARA 1/2", COM REQUADRO</v>
          </cell>
          <cell r="C1479" t="str">
            <v>M2</v>
          </cell>
          <cell r="D1479">
            <v>0</v>
          </cell>
          <cell r="E1479">
            <v>0</v>
          </cell>
          <cell r="F1479" t="str">
            <v>162,30</v>
          </cell>
          <cell r="G1479" t="str">
            <v>SINAPI</v>
          </cell>
        </row>
        <row r="1480">
          <cell r="A1480">
            <v>74238</v>
          </cell>
          <cell r="B1480" t="str">
            <v>FABRICACAO E INSTALACAO DE PORTAO PARA ENTRADA DE VEICULOS - MMA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 t="str">
            <v>SINAPI</v>
          </cell>
        </row>
        <row r="1481">
          <cell r="A1481" t="str">
            <v>74238/002</v>
          </cell>
          <cell r="B1481" t="str">
            <v>PORTAO EM TELA ARAME GALVANIZADO N.12 MALHA 2" E MOLDURA EM TUBOS DE ACO COM DUAS FOLHAS DE ABRIR, INCLUSO FERRAGENS</v>
          </cell>
          <cell r="C1481" t="str">
            <v>M2</v>
          </cell>
          <cell r="D1481">
            <v>0</v>
          </cell>
          <cell r="E1481">
            <v>0</v>
          </cell>
          <cell r="F1481" t="str">
            <v>601,86</v>
          </cell>
          <cell r="G1481" t="str">
            <v>SINAPI</v>
          </cell>
        </row>
        <row r="1482">
          <cell r="A1482">
            <v>222</v>
          </cell>
          <cell r="B1482" t="str">
            <v>JANELA DE ALUMINIO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 t="str">
            <v>SINAPI</v>
          </cell>
        </row>
        <row r="1483">
          <cell r="A1483">
            <v>68052</v>
          </cell>
          <cell r="B1483" t="str">
            <v>JANELA BASCULANTE DE ALUMINIO ASSENTAMENTO</v>
          </cell>
          <cell r="C1483" t="str">
            <v>M2</v>
          </cell>
          <cell r="D1483">
            <v>0</v>
          </cell>
          <cell r="E1483">
            <v>0</v>
          </cell>
          <cell r="F1483" t="str">
            <v>578,66</v>
          </cell>
          <cell r="G1483" t="str">
            <v>SINAPI</v>
          </cell>
        </row>
        <row r="1484">
          <cell r="A1484" t="str">
            <v>73809/001</v>
          </cell>
          <cell r="B1484" t="str">
            <v>JANELA DE ALUMINIO TIPO MAXIM AR, INCLUSO GUARNICOES E VIDRO FANTASIA</v>
          </cell>
          <cell r="C1484" t="str">
            <v>M2</v>
          </cell>
          <cell r="D1484">
            <v>0</v>
          </cell>
          <cell r="E1484">
            <v>0</v>
          </cell>
          <cell r="F1484" t="str">
            <v>622,17</v>
          </cell>
          <cell r="G1484" t="str">
            <v>SINAPI</v>
          </cell>
        </row>
        <row r="1485">
          <cell r="A1485">
            <v>74067</v>
          </cell>
          <cell r="B1485" t="str">
            <v>JANELA DE ALUMÍNIO, DE CORRER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 t="str">
            <v>SINAPI</v>
          </cell>
        </row>
        <row r="1486">
          <cell r="A1486" t="str">
            <v>74067/001</v>
          </cell>
          <cell r="B1486" t="str">
            <v>JANELA DE CORRER EM ALUMINIO, COM QUATRO FOLHAS PARA VIDRO, DUAS FIXAS</v>
          </cell>
          <cell r="C1486" t="str">
            <v>M2</v>
          </cell>
          <cell r="D1486">
            <v>0</v>
          </cell>
          <cell r="E1486">
            <v>0</v>
          </cell>
          <cell r="F1486" t="str">
            <v>577,89</v>
          </cell>
          <cell r="G1486" t="str">
            <v>SINAPI</v>
          </cell>
        </row>
        <row r="1487">
          <cell r="A1487" t="str">
            <v>74067/003</v>
          </cell>
          <cell r="B1487" t="str">
            <v>JANELA DE CORRER EM ALUMINIO, VENEZIANA, COM BANDEIRA</v>
          </cell>
          <cell r="C1487" t="str">
            <v>M2</v>
          </cell>
          <cell r="D1487">
            <v>0</v>
          </cell>
          <cell r="E1487">
            <v>0</v>
          </cell>
          <cell r="F1487" t="str">
            <v>878,03</v>
          </cell>
          <cell r="G1487" t="str">
            <v>SINAPI</v>
          </cell>
        </row>
        <row r="1488">
          <cell r="A1488" t="str">
            <v>74067/004</v>
          </cell>
          <cell r="B1488" t="str">
            <v>JANELA DE CORRER EM ALUMINIO, VENEZIANA, SEM BANDEIRA</v>
          </cell>
          <cell r="C1488" t="str">
            <v>M2</v>
          </cell>
          <cell r="D1488">
            <v>0</v>
          </cell>
          <cell r="E1488">
            <v>0</v>
          </cell>
          <cell r="F1488" t="str">
            <v>761,60</v>
          </cell>
          <cell r="G1488" t="str">
            <v>SINAPI</v>
          </cell>
        </row>
        <row r="1489">
          <cell r="A1489">
            <v>85010</v>
          </cell>
          <cell r="B1489" t="str">
            <v>CAIXILHO FIXO, DE ALUMINIO, PARA VIDRO</v>
          </cell>
          <cell r="C1489" t="str">
            <v>M2</v>
          </cell>
          <cell r="D1489">
            <v>0</v>
          </cell>
          <cell r="E1489">
            <v>0</v>
          </cell>
          <cell r="F1489" t="str">
            <v>505,38</v>
          </cell>
          <cell r="G1489" t="str">
            <v>SINAPI</v>
          </cell>
        </row>
        <row r="1490">
          <cell r="A1490">
            <v>85014</v>
          </cell>
          <cell r="B1490" t="str">
            <v>CAIXILHO FIXO, DE ALUMINIO, COM TELA DE METAL FIO 12 MALHA 3X3CM</v>
          </cell>
          <cell r="C1490" t="str">
            <v>M2</v>
          </cell>
          <cell r="D1490">
            <v>0</v>
          </cell>
          <cell r="E1490">
            <v>0</v>
          </cell>
          <cell r="F1490" t="str">
            <v>549,94</v>
          </cell>
          <cell r="G1490" t="str">
            <v>SINAPI</v>
          </cell>
        </row>
        <row r="1491">
          <cell r="A1491">
            <v>304</v>
          </cell>
          <cell r="B1491" t="str">
            <v>PERFIL/CANTONEIRA/BARRA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 t="str">
            <v>SINAPI</v>
          </cell>
        </row>
        <row r="1492">
          <cell r="A1492">
            <v>73908</v>
          </cell>
          <cell r="B1492" t="str">
            <v>CANTONEIRA DE ALUMÍNIO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 t="str">
            <v>SINAPI</v>
          </cell>
        </row>
        <row r="1493">
          <cell r="A1493" t="str">
            <v>73908/001</v>
          </cell>
          <cell r="B1493" t="str">
            <v>CANTONEIRA DE ALUMINIO 2"X2", PARA PROTECAO DE QUINA DE PAREDE</v>
          </cell>
          <cell r="C1493" t="str">
            <v>M</v>
          </cell>
          <cell r="D1493">
            <v>0</v>
          </cell>
          <cell r="E1493">
            <v>0</v>
          </cell>
          <cell r="F1493" t="str">
            <v>21,31</v>
          </cell>
          <cell r="G1493" t="str">
            <v>SINAPI</v>
          </cell>
        </row>
        <row r="1494">
          <cell r="A1494" t="str">
            <v>73908/002</v>
          </cell>
          <cell r="B1494" t="str">
            <v>CANTONEIRA DE ALUMINIO 1"X1, PARA PROTECAO DE QUINA DE PAREDE</v>
          </cell>
          <cell r="C1494" t="str">
            <v>M</v>
          </cell>
          <cell r="D1494">
            <v>0</v>
          </cell>
          <cell r="E1494">
            <v>0</v>
          </cell>
          <cell r="F1494" t="str">
            <v>16,00</v>
          </cell>
          <cell r="G1494" t="str">
            <v>SINAPI</v>
          </cell>
        </row>
        <row r="1495">
          <cell r="A1495">
            <v>85015</v>
          </cell>
          <cell r="B1495" t="str">
            <v>CANTONEIRA DE MADEIRA 3,0X3,0X1,0CM</v>
          </cell>
          <cell r="C1495" t="str">
            <v>M</v>
          </cell>
          <cell r="D1495">
            <v>0</v>
          </cell>
          <cell r="E1495">
            <v>0</v>
          </cell>
          <cell r="F1495" t="str">
            <v>12,07</v>
          </cell>
          <cell r="G1495" t="str">
            <v>SINAPI</v>
          </cell>
        </row>
        <row r="1496">
          <cell r="A1496">
            <v>85016</v>
          </cell>
          <cell r="B1496" t="str">
            <v>CANTONEIRA DE MADEIRA COM LAMINADO MELAMINICO FOSCO 3,0X3,0X1,0CM</v>
          </cell>
          <cell r="C1496" t="str">
            <v>M</v>
          </cell>
          <cell r="D1496">
            <v>0</v>
          </cell>
          <cell r="E1496">
            <v>0</v>
          </cell>
          <cell r="F1496" t="str">
            <v>14,26</v>
          </cell>
          <cell r="G1496" t="str">
            <v>SINAPI</v>
          </cell>
        </row>
        <row r="1497">
          <cell r="A1497">
            <v>85024</v>
          </cell>
          <cell r="B1497" t="str">
            <v>CANTONEIRA "L" EM FERRO GALVANIZADO 1X1/8"</v>
          </cell>
          <cell r="C1497" t="str">
            <v>M</v>
          </cell>
          <cell r="D1497">
            <v>0</v>
          </cell>
          <cell r="E1497">
            <v>0</v>
          </cell>
          <cell r="F1497" t="str">
            <v>206,55</v>
          </cell>
          <cell r="G1497" t="str">
            <v>SINAPI</v>
          </cell>
        </row>
        <row r="1498">
          <cell r="A1498" t="str">
            <v>FOMA</v>
          </cell>
          <cell r="B1498" t="str">
            <v>FORNECIMENTO DE MATERIAIS E EQUIPAMENTOS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 t="str">
            <v>SINAPI</v>
          </cell>
        </row>
        <row r="1499">
          <cell r="A1499">
            <v>284</v>
          </cell>
          <cell r="B1499" t="str">
            <v>FORNEC. DE MAT. BRITADO C/OU S/CARGA, DESCARGA E TRANSPORTE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 t="str">
            <v>SINAPI</v>
          </cell>
        </row>
        <row r="1500">
          <cell r="A1500">
            <v>74119</v>
          </cell>
          <cell r="B1500" t="str">
            <v>FORNECIMENTO E ASSENTAMENTO DE BRITA 2 EM DRENOS E FILTROS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 t="str">
            <v>SINAPI</v>
          </cell>
        </row>
        <row r="1501">
          <cell r="A1501" t="str">
            <v>74119/001</v>
          </cell>
          <cell r="B1501" t="str">
            <v>FORNECIMENTO E ASSENTAMENTO DE BRITA 2-DRENOS E FILTROS   MM</v>
          </cell>
          <cell r="C1501" t="str">
            <v>M3</v>
          </cell>
          <cell r="D1501">
            <v>0</v>
          </cell>
          <cell r="E1501">
            <v>0</v>
          </cell>
          <cell r="F1501" t="str">
            <v>61,13</v>
          </cell>
          <cell r="G1501" t="str">
            <v>SINAPI</v>
          </cell>
        </row>
        <row r="1502">
          <cell r="A1502" t="str">
            <v>FUES</v>
          </cell>
          <cell r="B1502" t="str">
            <v>FUNDACOES E ESTRUTURAS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 t="str">
            <v>SINAPI</v>
          </cell>
        </row>
        <row r="1503">
          <cell r="A1503">
            <v>38</v>
          </cell>
          <cell r="B1503" t="str">
            <v>TUBULOES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 t="str">
            <v>SINAPI</v>
          </cell>
        </row>
        <row r="1504">
          <cell r="A1504">
            <v>73713</v>
          </cell>
          <cell r="B1504" t="str">
            <v>ARRASAMENTO DE TUBULAO DE CONCRETO D=1,00 A 1,20M. (INCLUI ENCARREGADO)</v>
          </cell>
          <cell r="C1504" t="str">
            <v>UN</v>
          </cell>
          <cell r="D1504">
            <v>0</v>
          </cell>
          <cell r="E1504">
            <v>0</v>
          </cell>
          <cell r="F1504" t="str">
            <v>324,21</v>
          </cell>
          <cell r="G1504" t="str">
            <v>SINAPI</v>
          </cell>
        </row>
        <row r="1505">
          <cell r="A1505">
            <v>73761</v>
          </cell>
          <cell r="B1505" t="str">
            <v>ARRASAMENTO DE TUBULAO DE CONCRETO ARMADO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 t="str">
            <v>SINAPI</v>
          </cell>
        </row>
        <row r="1506">
          <cell r="A1506" t="str">
            <v>73761/001</v>
          </cell>
          <cell r="B1506" t="str">
            <v>ARRASAMENTO DE TUBULAO DE CONCRETO D=0,80M.</v>
          </cell>
          <cell r="C1506" t="str">
            <v>UN</v>
          </cell>
          <cell r="D1506">
            <v>0</v>
          </cell>
          <cell r="E1506">
            <v>0</v>
          </cell>
          <cell r="F1506" t="str">
            <v>216,14</v>
          </cell>
          <cell r="G1506" t="str">
            <v>SINAPI</v>
          </cell>
        </row>
        <row r="1507">
          <cell r="A1507" t="str">
            <v>73761/002</v>
          </cell>
          <cell r="B1507" t="str">
            <v>ARRASAMENTO DE TUBULAO DE CONCRETO D=1,25 A 1,40M.</v>
          </cell>
          <cell r="C1507" t="str">
            <v>UN</v>
          </cell>
          <cell r="D1507">
            <v>0</v>
          </cell>
          <cell r="E1507">
            <v>0</v>
          </cell>
          <cell r="F1507" t="str">
            <v>374,64</v>
          </cell>
          <cell r="G1507" t="str">
            <v>SINAPI</v>
          </cell>
        </row>
        <row r="1508">
          <cell r="A1508" t="str">
            <v>73761/003</v>
          </cell>
          <cell r="B1508" t="str">
            <v>ARRASAMENTO DE TUBULAO DE CONCRETO D=1,45 A 1,60M.</v>
          </cell>
          <cell r="C1508" t="str">
            <v>UN</v>
          </cell>
          <cell r="D1508">
            <v>0</v>
          </cell>
          <cell r="E1508">
            <v>0</v>
          </cell>
          <cell r="F1508" t="str">
            <v>432,28</v>
          </cell>
          <cell r="G1508" t="str">
            <v>SINAPI</v>
          </cell>
        </row>
        <row r="1509">
          <cell r="A1509" t="str">
            <v>73761/004</v>
          </cell>
          <cell r="B1509" t="str">
            <v>ARRASAMENTO DE TUBULAO DE CONCRETO D=1,65 A 2,00M.</v>
          </cell>
          <cell r="C1509" t="str">
            <v>UN</v>
          </cell>
          <cell r="D1509">
            <v>0</v>
          </cell>
          <cell r="E1509">
            <v>0</v>
          </cell>
          <cell r="F1509" t="str">
            <v>540,35</v>
          </cell>
          <cell r="G1509" t="str">
            <v>SINAPI</v>
          </cell>
        </row>
        <row r="1510">
          <cell r="A1510" t="str">
            <v>73761/005</v>
          </cell>
          <cell r="B1510" t="str">
            <v>ARRASAMENTO DE TUBULAO DE CONCRETO D=2,10 A 2,50M.</v>
          </cell>
          <cell r="C1510" t="str">
            <v>UN</v>
          </cell>
          <cell r="D1510">
            <v>0</v>
          </cell>
          <cell r="E1510">
            <v>0</v>
          </cell>
          <cell r="F1510" t="str">
            <v>670,03</v>
          </cell>
          <cell r="G1510" t="str">
            <v>SINAPI</v>
          </cell>
        </row>
        <row r="1511">
          <cell r="A1511">
            <v>79475</v>
          </cell>
          <cell r="B1511" t="str">
            <v>ESCAVACAO MANUAL CAMPO ABERTO P/TUBULAO - FUSTE E/OU BASE (PARA TODAS AS PROFUNDIDADES)</v>
          </cell>
          <cell r="C1511" t="str">
            <v>M3</v>
          </cell>
          <cell r="D1511">
            <v>0</v>
          </cell>
          <cell r="E1511">
            <v>0</v>
          </cell>
          <cell r="F1511" t="str">
            <v>213,01</v>
          </cell>
          <cell r="G1511" t="str">
            <v>SINAPI</v>
          </cell>
        </row>
        <row r="1512">
          <cell r="A1512">
            <v>39</v>
          </cell>
          <cell r="B1512" t="str">
            <v>ESTACAS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 t="str">
            <v>SINAPI</v>
          </cell>
        </row>
        <row r="1513">
          <cell r="A1513">
            <v>72819</v>
          </cell>
          <cell r="B1513" t="str">
            <v>ESTACA A TRADO (BROCA) DIAMETRO 30CM EM CONCRETO ARMADO MOLDADA IN-LOCO, 20 MPA</v>
          </cell>
          <cell r="C1513" t="str">
            <v>M</v>
          </cell>
          <cell r="D1513">
            <v>0</v>
          </cell>
          <cell r="E1513">
            <v>0</v>
          </cell>
          <cell r="F1513" t="str">
            <v>62,30</v>
          </cell>
          <cell r="G1513" t="str">
            <v>SINAPI</v>
          </cell>
        </row>
        <row r="1514">
          <cell r="A1514">
            <v>72820</v>
          </cell>
          <cell r="B1514" t="str">
            <v>CORTE E PREPARO EM CABECA DE ESTACA</v>
          </cell>
          <cell r="C1514" t="str">
            <v>UN</v>
          </cell>
          <cell r="D1514">
            <v>0</v>
          </cell>
          <cell r="E1514">
            <v>0</v>
          </cell>
          <cell r="F1514" t="str">
            <v>25,69</v>
          </cell>
          <cell r="G1514" t="str">
            <v>SINAPI</v>
          </cell>
        </row>
        <row r="1515">
          <cell r="A1515">
            <v>74122</v>
          </cell>
          <cell r="B1515" t="str">
            <v>ESTACA PRE-MOLDADA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 t="str">
            <v>SINAPI</v>
          </cell>
        </row>
        <row r="1516">
          <cell r="A1516" t="str">
            <v>74122/001</v>
          </cell>
          <cell r="B1516" t="str">
            <v>ESTACA PRE-MOLDADA CONCRETO ARMADO 20 T, INCLUSIVE CRAVACAO/EMENDAS.</v>
          </cell>
          <cell r="C1516" t="str">
            <v>M</v>
          </cell>
          <cell r="D1516">
            <v>0</v>
          </cell>
          <cell r="E1516">
            <v>0</v>
          </cell>
          <cell r="F1516" t="str">
            <v>80,55</v>
          </cell>
          <cell r="G1516" t="str">
            <v>SINAPI</v>
          </cell>
        </row>
        <row r="1517">
          <cell r="A1517">
            <v>74156</v>
          </cell>
          <cell r="B1517" t="str">
            <v>BROCAS (ESTACAS A TRADO) MOLDADA IN-LOCO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 t="str">
            <v>SINAPI</v>
          </cell>
        </row>
        <row r="1518">
          <cell r="A1518" t="str">
            <v>74156/001</v>
          </cell>
          <cell r="B1518" t="str">
            <v>ESTACA A TRADO(BROCA) D=25CM C/CONCRETO FCK=15MPA+20KG ACO/M3       MOLD.IN-LOCO</v>
          </cell>
          <cell r="C1518" t="str">
            <v>M</v>
          </cell>
          <cell r="D1518">
            <v>0</v>
          </cell>
          <cell r="E1518">
            <v>0</v>
          </cell>
          <cell r="F1518" t="str">
            <v>40,22</v>
          </cell>
          <cell r="G1518" t="str">
            <v>SINAPI</v>
          </cell>
        </row>
        <row r="1519">
          <cell r="A1519" t="str">
            <v>74156/002</v>
          </cell>
          <cell r="B1519" t="str">
            <v>ESTACA A TRADO (BROCA) DIAMETRO = 25 CM, EM CONCRETO MOLDADO IN LOCO,15 MPA, SEM ARMACAO.</v>
          </cell>
          <cell r="C1519" t="str">
            <v>M</v>
          </cell>
          <cell r="D1519">
            <v>0</v>
          </cell>
          <cell r="E1519">
            <v>0</v>
          </cell>
          <cell r="F1519" t="str">
            <v>35,86</v>
          </cell>
          <cell r="G1519" t="str">
            <v>SINAPI</v>
          </cell>
        </row>
        <row r="1520">
          <cell r="A1520" t="str">
            <v>74156/003</v>
          </cell>
          <cell r="B1520" t="str">
            <v>ESTACA A TRADO (BROCA) DIAMETRO = 20 CM, EM CONCRETO MOLDADO IN LOCO,15 MPA, SEM ARMACAO.</v>
          </cell>
          <cell r="C1520" t="str">
            <v>M</v>
          </cell>
          <cell r="D1520">
            <v>0</v>
          </cell>
          <cell r="E1520">
            <v>0</v>
          </cell>
          <cell r="F1520" t="str">
            <v>30,72</v>
          </cell>
          <cell r="G1520" t="str">
            <v>SINAPI</v>
          </cell>
        </row>
        <row r="1521">
          <cell r="A1521">
            <v>79501</v>
          </cell>
          <cell r="B1521" t="str">
            <v>FORNECIMENTO DE PERFIL TRILHO BARRA CHATA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 t="str">
            <v>SINAPI</v>
          </cell>
        </row>
        <row r="1522">
          <cell r="A1522" t="str">
            <v>79501/001</v>
          </cell>
          <cell r="B1522" t="str">
            <v>FORNECIMENTO DE PERFIL DUPLO"I"OU"H" ATE 8"INCL EMENDA LONG O CUSTO JÁ ESTA MULTIPLICADO POR 2(DOIS).</v>
          </cell>
          <cell r="C1522" t="str">
            <v>KG</v>
          </cell>
          <cell r="D1522">
            <v>0</v>
          </cell>
          <cell r="E1522">
            <v>0</v>
          </cell>
          <cell r="F1522" t="str">
            <v>9,37</v>
          </cell>
          <cell r="G1522" t="str">
            <v>SINAPI</v>
          </cell>
        </row>
        <row r="1523">
          <cell r="A1523" t="str">
            <v>79501/002</v>
          </cell>
          <cell r="B1523" t="str">
            <v>FORNECIMENTO PERFIL DUPLO"I"OU"H" 8"ATE 12" INCL EMENDA LONG O CUSTO JA ESTA MULTIPLICADO POR 2(DOIS).</v>
          </cell>
          <cell r="C1523" t="str">
            <v>KG</v>
          </cell>
          <cell r="D1523">
            <v>0</v>
          </cell>
          <cell r="E1523">
            <v>0</v>
          </cell>
          <cell r="F1523" t="str">
            <v>9,86</v>
          </cell>
          <cell r="G1523" t="str">
            <v>SINAPI</v>
          </cell>
        </row>
        <row r="1524">
          <cell r="A1524">
            <v>83494</v>
          </cell>
          <cell r="B1524" t="str">
            <v>ESTACA TP FRANKI D=35 CM P/CARGA 55 T S/BATE ESTACA</v>
          </cell>
          <cell r="C1524" t="str">
            <v>M</v>
          </cell>
          <cell r="D1524">
            <v>0</v>
          </cell>
          <cell r="E1524">
            <v>0</v>
          </cell>
          <cell r="F1524" t="str">
            <v>188,52</v>
          </cell>
          <cell r="G1524" t="str">
            <v>SINAPI</v>
          </cell>
        </row>
        <row r="1525">
          <cell r="A1525">
            <v>83495</v>
          </cell>
          <cell r="B1525" t="str">
            <v>ESTACA TP FRANKI D=40 CM P/CARGA 75T S/BATE ESTACA</v>
          </cell>
          <cell r="C1525" t="str">
            <v>M</v>
          </cell>
          <cell r="D1525">
            <v>0</v>
          </cell>
          <cell r="E1525">
            <v>0</v>
          </cell>
          <cell r="F1525" t="str">
            <v>217,31</v>
          </cell>
          <cell r="G1525" t="str">
            <v>SINAPI</v>
          </cell>
        </row>
        <row r="1526">
          <cell r="A1526">
            <v>83496</v>
          </cell>
          <cell r="B1526" t="str">
            <v>ESTACA TP FRANKI D=45 CM P/CARGA 95T S/BATE ESTACA</v>
          </cell>
          <cell r="C1526" t="str">
            <v>M</v>
          </cell>
          <cell r="D1526">
            <v>0</v>
          </cell>
          <cell r="E1526">
            <v>0</v>
          </cell>
          <cell r="F1526" t="str">
            <v>310,39</v>
          </cell>
          <cell r="G1526" t="str">
            <v>SINAPI</v>
          </cell>
        </row>
        <row r="1527">
          <cell r="A1527">
            <v>5970</v>
          </cell>
          <cell r="B1527" t="str">
            <v>FORMA TABUA PARA CONCRETO EM FUNDACAO, C/ REAPROVEITAMENTO 2X.</v>
          </cell>
          <cell r="C1527" t="str">
            <v>M2</v>
          </cell>
          <cell r="D1527">
            <v>0</v>
          </cell>
          <cell r="E1527">
            <v>0</v>
          </cell>
          <cell r="F1527" t="str">
            <v>38,51</v>
          </cell>
          <cell r="G1527" t="str">
            <v>SINAPI</v>
          </cell>
        </row>
        <row r="1528">
          <cell r="A1528">
            <v>73653</v>
          </cell>
          <cell r="B1528" t="str">
            <v>FORMAS TIPO SANDUICHE COM TABUAS, 30 APROVEITAMENTOS</v>
          </cell>
          <cell r="C1528" t="str">
            <v>M2</v>
          </cell>
          <cell r="D1528">
            <v>0</v>
          </cell>
          <cell r="E1528">
            <v>0</v>
          </cell>
          <cell r="F1528" t="str">
            <v>9,78</v>
          </cell>
          <cell r="G1528" t="str">
            <v>SINAPI</v>
          </cell>
        </row>
        <row r="1529">
          <cell r="A1529">
            <v>73685</v>
          </cell>
          <cell r="B1529" t="str">
            <v>EXECUCAO DE CIMBRAMENTO PARA ESCORAMENTO DE FORMAS ELEVADAS DE MADEIRA ,0 CM DE 2A QUALIDADE, NAO APARELHADA.</v>
          </cell>
          <cell r="C1529" t="str">
            <v>M3</v>
          </cell>
          <cell r="D1529">
            <v>0</v>
          </cell>
          <cell r="E1529">
            <v>0</v>
          </cell>
          <cell r="F1529" t="str">
            <v>24,96</v>
          </cell>
          <cell r="G1529" t="str">
            <v>SINAPI</v>
          </cell>
        </row>
        <row r="1530">
          <cell r="A1530">
            <v>73820</v>
          </cell>
          <cell r="B1530" t="str">
            <v>FORMA PARA FUNDACAO E BALDRAME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 t="str">
            <v>SINAPI</v>
          </cell>
        </row>
        <row r="1531">
          <cell r="A1531" t="str">
            <v>73820/001</v>
          </cell>
          <cell r="B1531" t="str">
            <v>FORMA CURVA EM CHAPA DE MADEIRA COMPENSADA RESINADA 21 MM, PARA ESTRUTURAS DE CONCRETO.</v>
          </cell>
          <cell r="C1531" t="str">
            <v>M2</v>
          </cell>
          <cell r="D1531">
            <v>0</v>
          </cell>
          <cell r="E1531">
            <v>0</v>
          </cell>
          <cell r="F1531" t="str">
            <v>41,03</v>
          </cell>
          <cell r="G1531" t="str">
            <v>SINAPI</v>
          </cell>
        </row>
        <row r="1532">
          <cell r="A1532">
            <v>73821</v>
          </cell>
          <cell r="B1532" t="str">
            <v>FORMA PARA VIGA, PILAR E PAREDE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 t="str">
            <v>SINAPI</v>
          </cell>
        </row>
        <row r="1533">
          <cell r="A1533" t="str">
            <v>73821/001</v>
          </cell>
          <cell r="B1533" t="str">
            <v>FORMA CURVA EM TABUA 3A P/VIGA, PILAR E PAREDE.</v>
          </cell>
          <cell r="C1533" t="str">
            <v>M2</v>
          </cell>
          <cell r="D1533">
            <v>0</v>
          </cell>
          <cell r="E1533">
            <v>0</v>
          </cell>
          <cell r="F1533" t="str">
            <v>82,86</v>
          </cell>
          <cell r="G1533" t="str">
            <v>SINAPI</v>
          </cell>
        </row>
        <row r="1534">
          <cell r="A1534">
            <v>74007</v>
          </cell>
          <cell r="B1534" t="str">
            <v>FORMAS PARA CONCRETO, INCLUINDO OS SERVICOS DE ESCORAMENTO,MONTAGEM,DESMONTAGEM, PARA CONCRETO NAO ESTRUTURAL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 t="str">
            <v>SINAPI</v>
          </cell>
        </row>
        <row r="1535">
          <cell r="A1535" t="str">
            <v>74007/001</v>
          </cell>
          <cell r="B1535" t="str">
            <v>FORMA TABUA P/ CONCRETO EM FUNDACAO C/ REAPROVEITAMENTO 10 X.</v>
          </cell>
          <cell r="C1535" t="str">
            <v>M2</v>
          </cell>
          <cell r="D1535">
            <v>0</v>
          </cell>
          <cell r="E1535">
            <v>0</v>
          </cell>
          <cell r="F1535" t="str">
            <v>29,40</v>
          </cell>
          <cell r="G1535" t="str">
            <v>SINAPI</v>
          </cell>
        </row>
        <row r="1536">
          <cell r="A1536" t="str">
            <v>74007/002</v>
          </cell>
          <cell r="B1536" t="str">
            <v>FORMA TABUAS MADEIRA 3A P/ PECAS CONCRETO ARM, REAPR 2X, INCL MONTAGEM E DESMONTAGEM.</v>
          </cell>
          <cell r="C1536" t="str">
            <v>M2</v>
          </cell>
          <cell r="D1536">
            <v>0</v>
          </cell>
          <cell r="E1536">
            <v>0</v>
          </cell>
          <cell r="F1536" t="str">
            <v>40,72</v>
          </cell>
          <cell r="G1536" t="str">
            <v>SINAPI</v>
          </cell>
        </row>
        <row r="1537">
          <cell r="A1537">
            <v>74074</v>
          </cell>
          <cell r="B1537" t="str">
            <v>FORMA PINHO 3A P/CONCRETO EM FUNDACAO REAPROV 2 VEZES - CORTE/MONTAGEM/ESCORAMENTO/DESFORMA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 t="str">
            <v>SINAPI</v>
          </cell>
        </row>
        <row r="1538">
          <cell r="A1538" t="str">
            <v>74074/004</v>
          </cell>
          <cell r="B1538" t="str">
            <v>FORMA TABUA P/CONCRETO EM FUNDACAO S/REAPROVEITAMENTO</v>
          </cell>
          <cell r="C1538" t="str">
            <v>M2</v>
          </cell>
          <cell r="D1538">
            <v>0</v>
          </cell>
          <cell r="E1538">
            <v>0</v>
          </cell>
          <cell r="F1538" t="str">
            <v>66,66</v>
          </cell>
          <cell r="G1538" t="str">
            <v>SINAPI</v>
          </cell>
        </row>
        <row r="1539">
          <cell r="A1539">
            <v>74076</v>
          </cell>
          <cell r="B1539" t="str">
            <v>FORMA PINHO 3A P/FUNDACAO RADIER REAPROV 10 VEZES - CORTE/MONTAGEM/ESCORAMENTO/DESFORMA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 t="str">
            <v>SINAPI</v>
          </cell>
        </row>
        <row r="1540">
          <cell r="A1540" t="str">
            <v>74076/001</v>
          </cell>
          <cell r="B1540" t="str">
            <v>FORMA TABUA P/ CONCRETO EM FUNDACAO RADIER C/ REAPROVEITAMENTO 3X.</v>
          </cell>
          <cell r="C1540" t="str">
            <v>M2</v>
          </cell>
          <cell r="D1540">
            <v>0</v>
          </cell>
          <cell r="E1540">
            <v>0</v>
          </cell>
          <cell r="F1540" t="str">
            <v>22,89</v>
          </cell>
          <cell r="G1540" t="str">
            <v>SINAPI</v>
          </cell>
        </row>
        <row r="1541">
          <cell r="A1541" t="str">
            <v>74076/002</v>
          </cell>
          <cell r="B1541" t="str">
            <v>FORMA TABUA P/ CONCRETO EM FUNDACAO RADIER C/ REAPROVEITAMENTO 5X.</v>
          </cell>
          <cell r="C1541" t="str">
            <v>M2</v>
          </cell>
          <cell r="D1541">
            <v>0</v>
          </cell>
          <cell r="E1541">
            <v>0</v>
          </cell>
          <cell r="F1541" t="str">
            <v>14,52</v>
          </cell>
          <cell r="G1541" t="str">
            <v>SINAPI</v>
          </cell>
        </row>
        <row r="1542">
          <cell r="A1542" t="str">
            <v>74076/003</v>
          </cell>
          <cell r="B1542" t="str">
            <v>FORMA TABUA P/ CONCRETO EM FUNDACAO RADIER C/ REAPROVEITAMENTO 10X.</v>
          </cell>
          <cell r="C1542" t="str">
            <v>M2</v>
          </cell>
          <cell r="D1542">
            <v>0</v>
          </cell>
          <cell r="E1542">
            <v>0</v>
          </cell>
          <cell r="F1542" t="str">
            <v>8,25</v>
          </cell>
          <cell r="G1542" t="str">
            <v>SINAPI</v>
          </cell>
        </row>
        <row r="1543">
          <cell r="A1543">
            <v>74107</v>
          </cell>
          <cell r="B1543" t="str">
            <v>ESCORAMENTO DE LAJE PRE-MOLDADA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 t="str">
            <v>SINAPI</v>
          </cell>
        </row>
        <row r="1544">
          <cell r="A1544" t="str">
            <v>74107/001</v>
          </cell>
          <cell r="B1544" t="str">
            <v>ESCORAMENTO DE LAJE PRE-MOLDADA</v>
          </cell>
          <cell r="C1544" t="str">
            <v>M2</v>
          </cell>
          <cell r="D1544">
            <v>0</v>
          </cell>
          <cell r="E1544">
            <v>0</v>
          </cell>
          <cell r="F1544" t="str">
            <v>18,81</v>
          </cell>
          <cell r="G1544" t="str">
            <v>SINAPI</v>
          </cell>
        </row>
        <row r="1545">
          <cell r="A1545">
            <v>83515</v>
          </cell>
          <cell r="B1545" t="str">
            <v>ESCORAMENTO FORMAS DE H=3,30 A 3,50 M, COM MADEIRA 3A QUALIDADE, NAO APARELHADA, APROVEITAMENTO TABUAS 3X E PRUMOS 4X</v>
          </cell>
          <cell r="C1545" t="str">
            <v>M3</v>
          </cell>
          <cell r="D1545">
            <v>0</v>
          </cell>
          <cell r="E1545">
            <v>0</v>
          </cell>
          <cell r="F1545" t="str">
            <v>8,93</v>
          </cell>
          <cell r="G1545" t="str">
            <v>SINAPI</v>
          </cell>
        </row>
        <row r="1546">
          <cell r="A1546">
            <v>83516</v>
          </cell>
          <cell r="B1546" t="str">
            <v>ESCORAMENTO FORMAS H=3,50 A 4,00 M, COM MADEIRA DE 3A QUALIDADE, NAO APARELHADA, APROVEITAMENTO TABUAS 3X E PRUMOS 4X.</v>
          </cell>
          <cell r="C1546" t="str">
            <v>M3</v>
          </cell>
          <cell r="D1546">
            <v>0</v>
          </cell>
          <cell r="E1546">
            <v>0</v>
          </cell>
          <cell r="F1546" t="str">
            <v>10,30</v>
          </cell>
          <cell r="G1546" t="str">
            <v>SINAPI</v>
          </cell>
        </row>
        <row r="1547">
          <cell r="A1547">
            <v>84214</v>
          </cell>
          <cell r="B1547" t="str">
            <v>FORMA PARA ESTRUTURAS DE CONCRETO (PILAR, VIGA E LAJE) EM CHAPA DE MADEIRA COMPENSADA RESINADA, DE 1,10 X 2,20, ESPESSURA = 12 MM, 02 UTILIZACOES. (FABRICACAO, MONTAGEM E DESMONTAGEM)</v>
          </cell>
          <cell r="C1547" t="str">
            <v>M2</v>
          </cell>
          <cell r="D1547">
            <v>0</v>
          </cell>
          <cell r="E1547">
            <v>0</v>
          </cell>
          <cell r="F1547" t="str">
            <v>38,60</v>
          </cell>
          <cell r="G1547" t="str">
            <v>SINAPI</v>
          </cell>
        </row>
        <row r="1548">
          <cell r="A1548">
            <v>84215</v>
          </cell>
          <cell r="B1548" t="str">
            <v>FORMA PARA ESTRUTURAS DE CONCRETO (PILAR, VIGA E LAJE) EM CHAPA DE MADEIRA COMPENSADA RESINADA, DE 1,10 X 2,20, ESPESSURA = 12 MM, 03 UTILIZACOES. (FABRICACAO, MONTAGEM E DESMONTAGEM)</v>
          </cell>
          <cell r="C1548" t="str">
            <v>M2</v>
          </cell>
          <cell r="D1548">
            <v>0</v>
          </cell>
          <cell r="E1548">
            <v>0</v>
          </cell>
          <cell r="F1548" t="str">
            <v>29,26</v>
          </cell>
          <cell r="G1548" t="str">
            <v>SINAPI</v>
          </cell>
        </row>
        <row r="1549">
          <cell r="A1549">
            <v>84216</v>
          </cell>
          <cell r="B1549" t="str">
            <v>FORMA PARA ESTRUTURAS DE CONCRETO (PILAR, VIGA E LAJE) EM CHAPA DE MADEIRA COMPENSADA RESINADA, DE 1,10 X 2,20, ESPESSURA = 12 MM, 05 UTILIZACOES. (FABRICACAO, MONTAGEM E DESMONTAGEM)</v>
          </cell>
          <cell r="C1549" t="str">
            <v>M2</v>
          </cell>
          <cell r="D1549">
            <v>0</v>
          </cell>
          <cell r="E1549">
            <v>0</v>
          </cell>
          <cell r="F1549" t="str">
            <v>21,71</v>
          </cell>
          <cell r="G1549" t="str">
            <v>SINAPI</v>
          </cell>
        </row>
        <row r="1550">
          <cell r="A1550">
            <v>84217</v>
          </cell>
          <cell r="B1550" t="str">
            <v>FORMA PARA ESTRUTURAS DE CONCRETO (PILAR, VIGA E LAJE) EM CHAPA DE MAD</v>
          </cell>
          <cell r="C1550" t="str">
            <v>M2</v>
          </cell>
          <cell r="D1550">
            <v>0</v>
          </cell>
          <cell r="E1550">
            <v>0</v>
          </cell>
          <cell r="F1550" t="str">
            <v>41,98</v>
          </cell>
          <cell r="G1550" t="str">
            <v>SINAPI</v>
          </cell>
        </row>
        <row r="1551">
          <cell r="A1551">
            <v>73990</v>
          </cell>
          <cell r="B1551" t="str">
            <v>ARMACAO CA-50 P/1,0M3 DE CONCRETO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 t="str">
            <v>SINAPI</v>
          </cell>
        </row>
        <row r="1552">
          <cell r="A1552" t="str">
            <v>73990/001</v>
          </cell>
          <cell r="B1552" t="str">
            <v>ARMACAO ACO CA-50 P/1,0M3 DE CONCRETO</v>
          </cell>
          <cell r="C1552" t="str">
            <v>UN</v>
          </cell>
          <cell r="D1552">
            <v>0</v>
          </cell>
          <cell r="E1552">
            <v>0</v>
          </cell>
          <cell r="F1552" t="str">
            <v>408,31</v>
          </cell>
          <cell r="G1552" t="str">
            <v>SINAPI</v>
          </cell>
        </row>
        <row r="1553">
          <cell r="A1553">
            <v>73994</v>
          </cell>
          <cell r="B1553" t="str">
            <v>ARMACAO EM TELA SOLDADA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 t="str">
            <v>SINAPI</v>
          </cell>
        </row>
        <row r="1554">
          <cell r="A1554" t="str">
            <v>73994/001</v>
          </cell>
          <cell r="B1554" t="str">
            <v>ARMACAO EM TELA SOLDADA Q-138 (ACO CA-60 4,2MM C/10CM)</v>
          </cell>
          <cell r="C1554" t="str">
            <v>KG</v>
          </cell>
          <cell r="D1554">
            <v>0</v>
          </cell>
          <cell r="E1554">
            <v>0</v>
          </cell>
          <cell r="F1554" t="str">
            <v>5,67</v>
          </cell>
          <cell r="G1554" t="str">
            <v>SINAPI</v>
          </cell>
        </row>
        <row r="1555">
          <cell r="A1555">
            <v>74254</v>
          </cell>
          <cell r="B1555" t="str">
            <v>ARMACAO ACO CA-50 P/ ESTRUTURAS DE CONCRETO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 t="str">
            <v>SINAPI</v>
          </cell>
        </row>
        <row r="1556">
          <cell r="A1556" t="str">
            <v>74254/001</v>
          </cell>
          <cell r="B1556" t="str">
            <v>ARMACAO ACO CA-50 DIAM.16,0 (5/8) À 25,0MM (1) - FORNECIMENTO/ CORTE(PERDA DE 10%) / DOBRA / COLOCAÇÃO.</v>
          </cell>
          <cell r="C1556" t="str">
            <v>KG</v>
          </cell>
          <cell r="D1556">
            <v>0</v>
          </cell>
          <cell r="E1556">
            <v>0</v>
          </cell>
          <cell r="F1556" t="str">
            <v>5,06</v>
          </cell>
          <cell r="G1556" t="str">
            <v>SINAPI</v>
          </cell>
        </row>
        <row r="1557">
          <cell r="A1557" t="str">
            <v>74254/002</v>
          </cell>
          <cell r="B1557" t="str">
            <v>ARMACAO ACO CA-50, DIAM. 6,3 (1/4) À 12,5MM(1/2) -FORNECIMENTO/ CORTE(PERDA DE 10%) / DOBRA / COLOCAÇÃO.</v>
          </cell>
          <cell r="C1557" t="str">
            <v>KG</v>
          </cell>
          <cell r="D1557">
            <v>0</v>
          </cell>
          <cell r="E1557">
            <v>0</v>
          </cell>
          <cell r="F1557" t="str">
            <v>5,85</v>
          </cell>
          <cell r="G1557" t="str">
            <v>SINAPI</v>
          </cell>
        </row>
        <row r="1558">
          <cell r="A1558">
            <v>79504</v>
          </cell>
          <cell r="B1558" t="str">
            <v>TIRANTES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 t="str">
            <v>SINAPI</v>
          </cell>
        </row>
        <row r="1559">
          <cell r="A1559" t="str">
            <v>79504/001</v>
          </cell>
          <cell r="B1559" t="str">
            <v>TIRANTES P/PROTENSAO E ANCORAGEM EM ROCHA C/ 6 FIOS ACO DURO 8MM .</v>
          </cell>
          <cell r="C1559" t="str">
            <v>M</v>
          </cell>
          <cell r="D1559">
            <v>0</v>
          </cell>
          <cell r="E1559">
            <v>0</v>
          </cell>
          <cell r="F1559" t="str">
            <v>27,89</v>
          </cell>
          <cell r="G1559" t="str">
            <v>SINAPI</v>
          </cell>
        </row>
        <row r="1560">
          <cell r="A1560" t="str">
            <v>79504/002</v>
          </cell>
          <cell r="B1560" t="str">
            <v>TIRANTES P/PROTENSAO E ANCORAGEM EM ROCHA C/ 8 FIOS ACO DURO 8MM .</v>
          </cell>
          <cell r="C1560" t="str">
            <v>M</v>
          </cell>
          <cell r="D1560">
            <v>0</v>
          </cell>
          <cell r="E1560">
            <v>0</v>
          </cell>
          <cell r="F1560" t="str">
            <v>32,56</v>
          </cell>
          <cell r="G1560" t="str">
            <v>SINAPI</v>
          </cell>
        </row>
        <row r="1561">
          <cell r="A1561" t="str">
            <v>79504/003</v>
          </cell>
          <cell r="B1561" t="str">
            <v>TIRANTES P/PROTENSAO E ANCORAGEM EM ROCHA C/10 FIOS ACO DURO 8MM .</v>
          </cell>
          <cell r="C1561" t="str">
            <v>M</v>
          </cell>
          <cell r="D1561">
            <v>0</v>
          </cell>
          <cell r="E1561">
            <v>0</v>
          </cell>
          <cell r="F1561" t="str">
            <v>37,23</v>
          </cell>
          <cell r="G1561" t="str">
            <v>SINAPI</v>
          </cell>
        </row>
        <row r="1562">
          <cell r="A1562" t="str">
            <v>79504/004</v>
          </cell>
          <cell r="B1562" t="str">
            <v>TIRANTES P/PROTENSAO E ANCORAGEM EM ROCHA C/12 FIOS ACO DURO 8MM .</v>
          </cell>
          <cell r="C1562" t="str">
            <v>M</v>
          </cell>
          <cell r="D1562">
            <v>0</v>
          </cell>
          <cell r="E1562">
            <v>0</v>
          </cell>
          <cell r="F1562" t="str">
            <v>41,89</v>
          </cell>
          <cell r="G1562" t="str">
            <v>SINAPI</v>
          </cell>
        </row>
        <row r="1563">
          <cell r="A1563" t="str">
            <v>79504/005</v>
          </cell>
          <cell r="B1563" t="str">
            <v>TIRANTE PROTENDIDO P/ ANCORAGEM EM SOLO  C/ 6 FIOS ACO DURO 8MM, INCLUSIVE PROTEÇÃO ANTICORR0SIVA.</v>
          </cell>
          <cell r="C1563" t="str">
            <v>M</v>
          </cell>
          <cell r="D1563">
            <v>0</v>
          </cell>
          <cell r="E1563">
            <v>0</v>
          </cell>
          <cell r="F1563" t="str">
            <v>34,74</v>
          </cell>
          <cell r="G1563" t="str">
            <v>SINAPI</v>
          </cell>
        </row>
        <row r="1564">
          <cell r="A1564" t="str">
            <v>79504/006</v>
          </cell>
          <cell r="B1564" t="str">
            <v>TIRANTES P/PROTENSAO E ANCORAGEM EM SOLO TRECHO LIVRE C/ 8 FIOS ACO DURO 8MM INCLUSIVE PROTECAO ANTICORROSIVA.</v>
          </cell>
          <cell r="C1564" t="str">
            <v>M</v>
          </cell>
          <cell r="D1564">
            <v>0</v>
          </cell>
          <cell r="E1564">
            <v>0</v>
          </cell>
          <cell r="F1564" t="str">
            <v>39,41</v>
          </cell>
          <cell r="G1564" t="str">
            <v>SINAPI</v>
          </cell>
        </row>
        <row r="1565">
          <cell r="A1565" t="str">
            <v>79504/007</v>
          </cell>
          <cell r="B1565" t="str">
            <v>TIRANTES P/PROTENSAO E ANCORAGEM EM SOLO TRECHO LIVRE C/10 FIOS ACO DURO 8MM INCLUSIVE PROTECAO ANTICORROSIVA.</v>
          </cell>
          <cell r="C1565" t="str">
            <v>M</v>
          </cell>
          <cell r="D1565">
            <v>0</v>
          </cell>
          <cell r="E1565">
            <v>0</v>
          </cell>
          <cell r="F1565" t="str">
            <v>44,07</v>
          </cell>
          <cell r="G1565" t="str">
            <v>SINAPI</v>
          </cell>
        </row>
        <row r="1566">
          <cell r="A1566" t="str">
            <v>79504/008</v>
          </cell>
          <cell r="B1566" t="str">
            <v>TIRANTES P/PROTENSAO E ANCORAGEM EM SOLO TRECHO LIVRE C/16 FIOS ACO DURO 8MM INCLUSIVE PROTECAO ANTICORROSIVA.</v>
          </cell>
          <cell r="C1566" t="str">
            <v>M</v>
          </cell>
          <cell r="D1566">
            <v>0</v>
          </cell>
          <cell r="E1566">
            <v>0</v>
          </cell>
          <cell r="F1566" t="str">
            <v>58,66</v>
          </cell>
          <cell r="G1566" t="str">
            <v>SINAPI</v>
          </cell>
        </row>
        <row r="1567">
          <cell r="A1567" t="str">
            <v>79504/009</v>
          </cell>
          <cell r="B1567" t="str">
            <v>TIRANTES P/PROTENSAO E ANCORAGEM EM SOLO TRECHO ANCOR C/ 6 FIOS ACO DURO 8MM , INCLUSIVE PROTECAO ANTICORROSIVA.</v>
          </cell>
          <cell r="C1567" t="str">
            <v>M</v>
          </cell>
          <cell r="D1567">
            <v>0</v>
          </cell>
          <cell r="E1567">
            <v>0</v>
          </cell>
          <cell r="F1567" t="str">
            <v>65,69</v>
          </cell>
          <cell r="G1567" t="str">
            <v>SINAPI</v>
          </cell>
        </row>
        <row r="1568">
          <cell r="A1568" t="str">
            <v>79504/010</v>
          </cell>
          <cell r="B1568" t="str">
            <v>TIRANTES P/PROTENSAO E ANCORAGEM EM SOLO TRECHO ANCOR C/ 8 FIOS ACO DURO 8MM , INCLUSIVE PROTECAO ANTICORROSIVA.</v>
          </cell>
          <cell r="C1568" t="str">
            <v>M</v>
          </cell>
          <cell r="D1568">
            <v>0</v>
          </cell>
          <cell r="E1568">
            <v>0</v>
          </cell>
          <cell r="F1568" t="str">
            <v>70,36</v>
          </cell>
          <cell r="G1568" t="str">
            <v>SINAPI</v>
          </cell>
        </row>
        <row r="1569">
          <cell r="A1569" t="str">
            <v>79504/011</v>
          </cell>
          <cell r="B1569" t="str">
            <v>TIRANTES P/PROTENSAO E ANCORAGEM EM SOLO TRECHO ANCOR C/10 FIOS ACO DURO 8MM .</v>
          </cell>
          <cell r="C1569" t="str">
            <v>M</v>
          </cell>
          <cell r="D1569">
            <v>0</v>
          </cell>
          <cell r="E1569">
            <v>0</v>
          </cell>
          <cell r="F1569" t="str">
            <v>75,03</v>
          </cell>
          <cell r="G1569" t="str">
            <v>SINAPI</v>
          </cell>
        </row>
        <row r="1570">
          <cell r="A1570" t="str">
            <v>79504/012</v>
          </cell>
          <cell r="B1570" t="str">
            <v>TIRANTES P/PROTENSAO E ANCORAGEM EM SOLO TRECHO ANCOR C/16 FIOS ACO DURO 8MM .</v>
          </cell>
          <cell r="C1570" t="str">
            <v>M</v>
          </cell>
          <cell r="D1570">
            <v>0</v>
          </cell>
          <cell r="E1570">
            <v>0</v>
          </cell>
          <cell r="F1570" t="str">
            <v>89,61</v>
          </cell>
          <cell r="G1570" t="str">
            <v>SINAPI</v>
          </cell>
        </row>
        <row r="1571">
          <cell r="A1571">
            <v>43</v>
          </cell>
          <cell r="B1571" t="str">
            <v>CONCRETOS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 t="str">
            <v>SINAPI</v>
          </cell>
        </row>
        <row r="1572">
          <cell r="A1572">
            <v>5652</v>
          </cell>
          <cell r="B1572" t="str">
            <v>CONCRETO NAO ESTRUTURAL, CONSUMO 150KG/M3, PREPARO COM BETONEIRA, SEM LANCAMENTO</v>
          </cell>
          <cell r="C1572" t="str">
            <v>M3</v>
          </cell>
          <cell r="D1572">
            <v>0</v>
          </cell>
          <cell r="E1572">
            <v>0</v>
          </cell>
          <cell r="F1572" t="str">
            <v>197,00</v>
          </cell>
          <cell r="G1572" t="str">
            <v>SINAPI</v>
          </cell>
        </row>
        <row r="1573">
          <cell r="A1573">
            <v>6042</v>
          </cell>
          <cell r="B1573" t="str">
            <v>CONCRETO NAO ESTRUTURAL, CONSUMO 210KG/M3, PREPARO COM BETONEIRA, SEM LANCAMENTO</v>
          </cell>
          <cell r="C1573" t="str">
            <v>M3</v>
          </cell>
          <cell r="D1573">
            <v>0</v>
          </cell>
          <cell r="E1573">
            <v>0</v>
          </cell>
          <cell r="F1573" t="str">
            <v>227,04</v>
          </cell>
          <cell r="G1573" t="str">
            <v>SINAPI</v>
          </cell>
        </row>
        <row r="1574">
          <cell r="A1574">
            <v>6045</v>
          </cell>
          <cell r="B1574" t="str">
            <v>CONCRETO FCK=15MPA, PREPARO COM BETONEIRA, SEM LANCAMENTO</v>
          </cell>
          <cell r="C1574" t="str">
            <v>M3</v>
          </cell>
          <cell r="D1574">
            <v>0</v>
          </cell>
          <cell r="E1574">
            <v>0</v>
          </cell>
          <cell r="F1574" t="str">
            <v>276,70</v>
          </cell>
          <cell r="G1574" t="str">
            <v>SINAPI</v>
          </cell>
        </row>
        <row r="1575">
          <cell r="A1575">
            <v>40780</v>
          </cell>
          <cell r="B1575" t="str">
            <v>REGULARIZACAO DE SUPERFICIE DE CONC. APARENTE</v>
          </cell>
          <cell r="C1575" t="str">
            <v>M2</v>
          </cell>
          <cell r="D1575">
            <v>0</v>
          </cell>
          <cell r="E1575">
            <v>0</v>
          </cell>
          <cell r="F1575" t="str">
            <v>5,50</v>
          </cell>
          <cell r="G1575" t="str">
            <v>SINAPI</v>
          </cell>
        </row>
        <row r="1576">
          <cell r="A1576">
            <v>73406</v>
          </cell>
          <cell r="B1576" t="str">
            <v>CONCRETO FCK=15MPA (1:2,5:3) , INCLUIDO PREPARO MECANICO, LANCAMENTO E ADENSAMENTO.</v>
          </cell>
          <cell r="C1576" t="str">
            <v>M3</v>
          </cell>
          <cell r="D1576">
            <v>0</v>
          </cell>
          <cell r="E1576">
            <v>0</v>
          </cell>
          <cell r="F1576" t="str">
            <v>348,04</v>
          </cell>
          <cell r="G1576" t="str">
            <v>SINAPI</v>
          </cell>
        </row>
        <row r="1577">
          <cell r="A1577">
            <v>73972</v>
          </cell>
          <cell r="B1577" t="str">
            <v>CONCRETO C/ PREPARO MECANICO (BETONEIRA) NA OBRA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 t="str">
            <v>SINAPI</v>
          </cell>
        </row>
        <row r="1578">
          <cell r="A1578" t="str">
            <v>73972/001</v>
          </cell>
          <cell r="B1578" t="str">
            <v>CONCRETO FCK=25MPA, VIRADO EM BETONEIRA, SEM LANCAMENTO</v>
          </cell>
          <cell r="C1578" t="str">
            <v>M3</v>
          </cell>
          <cell r="D1578">
            <v>0</v>
          </cell>
          <cell r="E1578">
            <v>0</v>
          </cell>
          <cell r="F1578" t="str">
            <v>303,64</v>
          </cell>
          <cell r="G1578" t="str">
            <v>SINAPI</v>
          </cell>
        </row>
        <row r="1579">
          <cell r="A1579" t="str">
            <v>73972/002</v>
          </cell>
          <cell r="B1579" t="str">
            <v>CONCRETO FCK=20MPA, VIRADO EM BETONEIRA, SEM LANCAMENTO</v>
          </cell>
          <cell r="C1579" t="str">
            <v>M3</v>
          </cell>
          <cell r="D1579">
            <v>0</v>
          </cell>
          <cell r="E1579">
            <v>0</v>
          </cell>
          <cell r="F1579" t="str">
            <v>294,03</v>
          </cell>
          <cell r="G1579" t="str">
            <v>SINAPI</v>
          </cell>
        </row>
        <row r="1580">
          <cell r="A1580">
            <v>73983</v>
          </cell>
          <cell r="B1580" t="str">
            <v>CONCRETO ARMADO FCK=15MPA (PREP.NA OBRA C/BETONEIRA), INCLUSIVE IMPERMEABILIZANTE (ESTRUTURAS)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 t="str">
            <v>SINAPI</v>
          </cell>
        </row>
        <row r="1581">
          <cell r="A1581" t="str">
            <v>73983/001</v>
          </cell>
          <cell r="B1581" t="str">
            <v>CONCRETO FCK=15MPA, VIRADO EM BETONEIRA, SEM LANCAMENTO, COM IMPERMEABILIZANTE</v>
          </cell>
          <cell r="C1581" t="str">
            <v>M3</v>
          </cell>
          <cell r="D1581">
            <v>0</v>
          </cell>
          <cell r="E1581">
            <v>0</v>
          </cell>
          <cell r="F1581" t="str">
            <v>303,58</v>
          </cell>
          <cell r="G1581" t="str">
            <v>SINAPI</v>
          </cell>
        </row>
        <row r="1582">
          <cell r="A1582">
            <v>74004</v>
          </cell>
          <cell r="B1582" t="str">
            <v>CONCRETOS-INCLUI FORNECIMENTO, LANCAMENTO NAS FORMAS, ADENSAMENTO,DESEMPENO E PREPARO DAS JUNTAS DE CONCRETAGEM.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 t="str">
            <v>SINAPI</v>
          </cell>
        </row>
        <row r="1583">
          <cell r="A1583" t="str">
            <v>74004/003</v>
          </cell>
          <cell r="B1583" t="str">
            <v>CONCRETO GROUT, PREPARADO NO LOCAL, LANCADO E ADENSADO</v>
          </cell>
          <cell r="C1583" t="str">
            <v>M3</v>
          </cell>
          <cell r="D1583">
            <v>0</v>
          </cell>
          <cell r="E1583">
            <v>0</v>
          </cell>
          <cell r="F1583" t="str">
            <v>350,77</v>
          </cell>
          <cell r="G1583" t="str">
            <v>SINAPI</v>
          </cell>
        </row>
        <row r="1584">
          <cell r="A1584">
            <v>74115</v>
          </cell>
          <cell r="B1584" t="str">
            <v>CONCRETO PARA LASTRO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 t="str">
            <v>SINAPI</v>
          </cell>
        </row>
        <row r="1585">
          <cell r="A1585" t="str">
            <v>74115/001</v>
          </cell>
          <cell r="B1585" t="str">
            <v>EXECUÇÃO DE LASTRO EM CONCRETO (1:2,5:6), PREPARO MANUAL</v>
          </cell>
          <cell r="C1585" t="str">
            <v>M3</v>
          </cell>
          <cell r="D1585">
            <v>0</v>
          </cell>
          <cell r="E1585">
            <v>0</v>
          </cell>
          <cell r="F1585" t="str">
            <v>271,58</v>
          </cell>
          <cell r="G1585" t="str">
            <v>SINAPI</v>
          </cell>
        </row>
        <row r="1586">
          <cell r="A1586">
            <v>74137</v>
          </cell>
          <cell r="B1586" t="str">
            <v>CONCRETO USINADO C/TRANSPORTE HORIZ NA OBRA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 t="str">
            <v>SINAPI</v>
          </cell>
        </row>
        <row r="1587">
          <cell r="A1587" t="str">
            <v>74137/002</v>
          </cell>
          <cell r="B1587" t="str">
            <v>CONCRETO USINADO FCK=15MPA, INCLUSIVE LANCAMENTO E ADENSAMENTO</v>
          </cell>
          <cell r="C1587" t="str">
            <v>M3</v>
          </cell>
          <cell r="D1587">
            <v>0</v>
          </cell>
          <cell r="E1587">
            <v>0</v>
          </cell>
          <cell r="F1587" t="str">
            <v>394,83</v>
          </cell>
          <cell r="G1587" t="str">
            <v>SINAPI</v>
          </cell>
        </row>
        <row r="1588">
          <cell r="A1588" t="str">
            <v>74137/003</v>
          </cell>
          <cell r="B1588" t="str">
            <v>CONCRETO USINADO FCK=20MPA, INCLUSIVE LANCAMENTO E ADENSAMENTO</v>
          </cell>
          <cell r="C1588" t="str">
            <v>M3</v>
          </cell>
          <cell r="D1588">
            <v>0</v>
          </cell>
          <cell r="E1588">
            <v>0</v>
          </cell>
          <cell r="F1588" t="str">
            <v>409,18</v>
          </cell>
          <cell r="G1588" t="str">
            <v>SINAPI</v>
          </cell>
        </row>
        <row r="1589">
          <cell r="A1589" t="str">
            <v>74137/004</v>
          </cell>
          <cell r="B1589" t="str">
            <v>CONCRETO USINADO FCK=25MPA, INCLUSIVE LANCAMENTO E ADENSAMENTO</v>
          </cell>
          <cell r="C1589" t="str">
            <v>M3</v>
          </cell>
          <cell r="D1589">
            <v>0</v>
          </cell>
          <cell r="E1589">
            <v>0</v>
          </cell>
          <cell r="F1589" t="str">
            <v>430,70</v>
          </cell>
          <cell r="G1589" t="str">
            <v>SINAPI</v>
          </cell>
        </row>
        <row r="1590">
          <cell r="A1590">
            <v>74138</v>
          </cell>
          <cell r="B1590" t="str">
            <v>CONCRETO BOMBEADO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  <cell r="G1590" t="str">
            <v>SINAPI</v>
          </cell>
        </row>
        <row r="1591">
          <cell r="A1591" t="str">
            <v>74138/001</v>
          </cell>
          <cell r="B1591" t="str">
            <v>CONCRETO USINADO BOMBEADO FCK=15MPA, INCLUSIVE LANCAMENTO E ADENSAMENTO</v>
          </cell>
          <cell r="C1591" t="str">
            <v>M3</v>
          </cell>
          <cell r="D1591">
            <v>0</v>
          </cell>
          <cell r="E1591">
            <v>0</v>
          </cell>
          <cell r="F1591" t="str">
            <v>318,36</v>
          </cell>
          <cell r="G1591" t="str">
            <v>SINAPI</v>
          </cell>
        </row>
        <row r="1592">
          <cell r="A1592" t="str">
            <v>74138/002</v>
          </cell>
          <cell r="B1592" t="str">
            <v>CONCRETO USINADO BOMBEADO FCK=20MPA, INCLUSIVE LANCAMENTO E ADENSAMENTO</v>
          </cell>
          <cell r="C1592" t="str">
            <v>M3</v>
          </cell>
          <cell r="D1592">
            <v>0</v>
          </cell>
          <cell r="E1592">
            <v>0</v>
          </cell>
          <cell r="F1592" t="str">
            <v>333,43</v>
          </cell>
          <cell r="G1592" t="str">
            <v>SINAPI</v>
          </cell>
        </row>
        <row r="1593">
          <cell r="A1593" t="str">
            <v>74138/003</v>
          </cell>
          <cell r="B1593" t="str">
            <v>CONCRETO USINADO BOMBEADO FCK=25MPA, INCLUSIVE LANCAMENTO E ADENSAMENTO</v>
          </cell>
          <cell r="C1593" t="str">
            <v>M3</v>
          </cell>
          <cell r="D1593">
            <v>0</v>
          </cell>
          <cell r="E1593">
            <v>0</v>
          </cell>
          <cell r="F1593" t="str">
            <v>356,03</v>
          </cell>
          <cell r="G1593" t="str">
            <v>SINAPI</v>
          </cell>
        </row>
        <row r="1594">
          <cell r="A1594" t="str">
            <v>74138/004</v>
          </cell>
          <cell r="B1594" t="str">
            <v>CONCRETO USINADO BOMBEADO FCK=30MPA, INCLUSIVE LANCAMENTO E ADENSAMENTO</v>
          </cell>
          <cell r="C1594" t="str">
            <v>M3</v>
          </cell>
          <cell r="D1594">
            <v>0</v>
          </cell>
          <cell r="E1594">
            <v>0</v>
          </cell>
          <cell r="F1594" t="str">
            <v>384,81</v>
          </cell>
          <cell r="G1594" t="str">
            <v>SINAPI</v>
          </cell>
        </row>
        <row r="1595">
          <cell r="A1595" t="str">
            <v>74138/005</v>
          </cell>
          <cell r="B1595" t="str">
            <v>CONCRETO USINADO BOMBEADO FCK=35MPA, INCLUSIVE LANCAMENTO E ADENSAMENTO</v>
          </cell>
          <cell r="C1595" t="str">
            <v>M3</v>
          </cell>
          <cell r="D1595">
            <v>0</v>
          </cell>
          <cell r="E1595">
            <v>0</v>
          </cell>
          <cell r="F1595" t="str">
            <v>401,21</v>
          </cell>
          <cell r="G1595" t="str">
            <v>SINAPI</v>
          </cell>
        </row>
        <row r="1596">
          <cell r="A1596">
            <v>74157</v>
          </cell>
          <cell r="B1596" t="str">
            <v>LANCAMENTO MANUAL DE CONCRETO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 t="str">
            <v>SINAPI</v>
          </cell>
        </row>
        <row r="1597">
          <cell r="A1597" t="str">
            <v>74157/003</v>
          </cell>
          <cell r="B1597" t="str">
            <v>LANCAMENTO/APLICACAO MANUAL DE CONCRETO EM ESTRUTURAS</v>
          </cell>
          <cell r="C1597" t="str">
            <v>M3</v>
          </cell>
          <cell r="D1597">
            <v>0</v>
          </cell>
          <cell r="E1597">
            <v>0</v>
          </cell>
          <cell r="F1597" t="str">
            <v>129,33</v>
          </cell>
          <cell r="G1597" t="str">
            <v>SINAPI</v>
          </cell>
        </row>
        <row r="1598">
          <cell r="A1598" t="str">
            <v>74157/004</v>
          </cell>
          <cell r="B1598" t="str">
            <v>LANCAMENTO/APLICACAO MANUAL DE CONCRETO EM FUNDACOES</v>
          </cell>
          <cell r="C1598" t="str">
            <v>M3</v>
          </cell>
          <cell r="D1598">
            <v>0</v>
          </cell>
          <cell r="E1598">
            <v>0</v>
          </cell>
          <cell r="F1598" t="str">
            <v>68,40</v>
          </cell>
          <cell r="G1598" t="str">
            <v>SINAPI</v>
          </cell>
        </row>
        <row r="1599">
          <cell r="A1599">
            <v>44</v>
          </cell>
          <cell r="B1599" t="str">
            <v>LAJE PRE-FABRICADA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 t="str">
            <v>SINAPI</v>
          </cell>
        </row>
        <row r="1600">
          <cell r="A1600">
            <v>74141</v>
          </cell>
          <cell r="B1600" t="str">
            <v>LAJE PRE-MOLDADA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 t="str">
            <v>SINAPI</v>
          </cell>
        </row>
        <row r="1601">
          <cell r="A1601" t="str">
            <v>74141/001</v>
          </cell>
          <cell r="B1601" t="str">
            <v>LAJE PRE-MOLD BETA 11 P/1KN/M2 VAOS 4,40M/INCL VIGOTAS TIJOLOS ARMADURA NEGATIVA CAPEAMENTO 3CM CONCRETO 20MPA ESCORAMENTO MATERIAL E MAO  DE OBRA.</v>
          </cell>
          <cell r="C1601" t="str">
            <v>M2</v>
          </cell>
          <cell r="D1601">
            <v>0</v>
          </cell>
          <cell r="E1601">
            <v>0</v>
          </cell>
          <cell r="F1601" t="str">
            <v>62,68</v>
          </cell>
          <cell r="G1601" t="str">
            <v>SINAPI</v>
          </cell>
        </row>
        <row r="1602">
          <cell r="A1602" t="str">
            <v>74141/002</v>
          </cell>
          <cell r="B1602" t="str">
            <v>LAJE PRE-MOLD BETA 12 P/3,5KN/M2 VAO 4,1M INCL VIGOTAS TIJOLOS ARMADURA NEGATIVA CAPEAMENTO 3CM CONCRETO 15MPA ESCORAMENTO MATERIAIS E MAODE OBRA.</v>
          </cell>
          <cell r="C1602" t="str">
            <v>M2</v>
          </cell>
          <cell r="D1602">
            <v>0</v>
          </cell>
          <cell r="E1602">
            <v>0</v>
          </cell>
          <cell r="F1602" t="str">
            <v>71,15</v>
          </cell>
          <cell r="G1602" t="str">
            <v>SINAPI</v>
          </cell>
        </row>
        <row r="1603">
          <cell r="A1603" t="str">
            <v>74141/003</v>
          </cell>
          <cell r="B1603" t="str">
            <v>LAJE PRE-MOLD BETA 16 P/3,5KN/M2 VAO 5,2M INCL VIGOTAS TIJOLOS ARMADURA NEGATIVA CAPEAMENTO 3CM CONCRETO 15MPA ESCORAMENTO MATERIAL E MAO DE OBRA.</v>
          </cell>
          <cell r="C1603" t="str">
            <v>M2</v>
          </cell>
          <cell r="D1603">
            <v>0</v>
          </cell>
          <cell r="E1603">
            <v>0</v>
          </cell>
          <cell r="F1603" t="str">
            <v>79,57</v>
          </cell>
          <cell r="G1603" t="str">
            <v>SINAPI</v>
          </cell>
        </row>
        <row r="1604">
          <cell r="A1604" t="str">
            <v>74141/004</v>
          </cell>
          <cell r="B1604" t="str">
            <v>LAJE PRE-MOLD BETA 20 P/3,5KN/M2 VAO 6,2M INCL VIGOTAS TIJOLOS ARMADURA NEGATIVA CAPEAMENTO 3CM CONCRETO 15MPA ESCORAMENTO MATERIAL E MAO DE OBRA.</v>
          </cell>
          <cell r="C1604" t="str">
            <v>M2</v>
          </cell>
          <cell r="D1604">
            <v>0</v>
          </cell>
          <cell r="E1604">
            <v>0</v>
          </cell>
          <cell r="F1604" t="str">
            <v>102,61</v>
          </cell>
          <cell r="G1604" t="str">
            <v>SINAPI</v>
          </cell>
        </row>
        <row r="1605">
          <cell r="A1605">
            <v>74202</v>
          </cell>
          <cell r="B1605" t="str">
            <v>LAJE PRE-MOLDADA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 t="str">
            <v>SINAPI</v>
          </cell>
        </row>
        <row r="1606">
          <cell r="A1606" t="str">
            <v>74202/001</v>
          </cell>
          <cell r="B1606" t="str">
            <v>LAJE PRE-MOLDADA P/FORRO, SOBRECARGA 100KG/M2, VAOS ATE 3,50M/E=8CM, C/LAJOTAS E CAP.C/CONC FCK=20MPA, 3CM, INTER-EIXO 38CM, C/ESCORAMENTO (REAPR.3X) E FERRAGEM NEGATIVA</v>
          </cell>
          <cell r="C1606" t="str">
            <v>M2</v>
          </cell>
          <cell r="D1606">
            <v>0</v>
          </cell>
          <cell r="E1606">
            <v>0</v>
          </cell>
          <cell r="F1606" t="str">
            <v>52,76</v>
          </cell>
          <cell r="G1606" t="str">
            <v>SINAPI</v>
          </cell>
        </row>
        <row r="1607">
          <cell r="A1607" t="str">
            <v>74202/002</v>
          </cell>
          <cell r="B1607" t="str">
            <v>LAJE PRE-MOLDADA P/PISO, SOBRECARGA 200KG/M2, VAOS ATE 3,50M/E=8CM, C/LAJOTAS E CAP.C/CONC FCK=20MPA, 4CM, INTER-EIXO 38CM, C/ESCORAMENTO (REAPR.3X) E FERRAGEM NEGATIVA</v>
          </cell>
          <cell r="C1607" t="str">
            <v>M2</v>
          </cell>
          <cell r="D1607">
            <v>0</v>
          </cell>
          <cell r="E1607">
            <v>0</v>
          </cell>
          <cell r="F1607" t="str">
            <v>59,96</v>
          </cell>
          <cell r="G1607" t="str">
            <v>SINAPI</v>
          </cell>
        </row>
        <row r="1608">
          <cell r="A1608">
            <v>247</v>
          </cell>
          <cell r="B1608" t="str">
            <v>EMBASAMENTOS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 t="str">
            <v>SINAPI</v>
          </cell>
        </row>
        <row r="1609">
          <cell r="A1609">
            <v>6122</v>
          </cell>
          <cell r="B1609" t="str">
            <v>EMBASAMENTO C/PEDRA ARGAMASSADA UTILIZANDO ARG.CIM/AREIA 1:4</v>
          </cell>
          <cell r="C1609" t="str">
            <v>M3</v>
          </cell>
          <cell r="D1609">
            <v>0</v>
          </cell>
          <cell r="E1609">
            <v>0</v>
          </cell>
          <cell r="F1609" t="str">
            <v>249,06</v>
          </cell>
          <cell r="G1609" t="str">
            <v>SINAPI</v>
          </cell>
        </row>
        <row r="1610">
          <cell r="A1610">
            <v>73817</v>
          </cell>
          <cell r="B1610" t="str">
            <v>EMBASAMENTO DE MATERIAL GRANULAR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 t="str">
            <v>SINAPI</v>
          </cell>
        </row>
        <row r="1611">
          <cell r="A1611" t="str">
            <v>73817/001</v>
          </cell>
          <cell r="B1611" t="str">
            <v>EMBASAMENTO DE MATERIAL GRANULAR - PO DE PEDRA</v>
          </cell>
          <cell r="C1611" t="str">
            <v>M3</v>
          </cell>
          <cell r="D1611">
            <v>0</v>
          </cell>
          <cell r="E1611">
            <v>0</v>
          </cell>
          <cell r="F1611" t="str">
            <v>59,50</v>
          </cell>
          <cell r="G1611" t="str">
            <v>SINAPI</v>
          </cell>
        </row>
        <row r="1612">
          <cell r="A1612" t="str">
            <v>73817/002</v>
          </cell>
          <cell r="B1612" t="str">
            <v>EMBASAMENTO DE MATERIAL GRANULAR - RACHAO</v>
          </cell>
          <cell r="C1612" t="str">
            <v>M3</v>
          </cell>
          <cell r="D1612">
            <v>0</v>
          </cell>
          <cell r="E1612">
            <v>0</v>
          </cell>
          <cell r="F1612" t="str">
            <v>71,03</v>
          </cell>
          <cell r="G1612" t="str">
            <v>SINAPI</v>
          </cell>
        </row>
        <row r="1613">
          <cell r="A1613">
            <v>74078</v>
          </cell>
          <cell r="B1613" t="str">
            <v>AGULHAMENTO DE PEDRA MARROADA NO FUNDO DE VALAS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 t="str">
            <v>SINAPI</v>
          </cell>
        </row>
        <row r="1614">
          <cell r="A1614" t="str">
            <v>74078/001</v>
          </cell>
          <cell r="B1614" t="str">
            <v>AGULHAMENTO FUNDO DE VALAS C/MACO 30KG PEDRA-DE-MAO H=10CM</v>
          </cell>
          <cell r="C1614" t="str">
            <v>M2</v>
          </cell>
          <cell r="D1614">
            <v>0</v>
          </cell>
          <cell r="E1614">
            <v>0</v>
          </cell>
          <cell r="F1614" t="str">
            <v>17,75</v>
          </cell>
          <cell r="G1614" t="str">
            <v>SINAPI</v>
          </cell>
        </row>
        <row r="1615">
          <cell r="A1615" t="str">
            <v>74078/002</v>
          </cell>
          <cell r="B1615" t="str">
            <v>AGULHAMENTO FUNDO DE VALAS C/MACO 30KG PEDRA-DE-MAO H=5CM</v>
          </cell>
          <cell r="C1615" t="str">
            <v>M2</v>
          </cell>
          <cell r="D1615">
            <v>0</v>
          </cell>
          <cell r="E1615">
            <v>0</v>
          </cell>
          <cell r="F1615" t="str">
            <v>8,87</v>
          </cell>
          <cell r="G1615" t="str">
            <v>SINAPI</v>
          </cell>
        </row>
        <row r="1616">
          <cell r="A1616">
            <v>83518</v>
          </cell>
          <cell r="B1616" t="str">
            <v>ALVENARIA EMBASAMENTO E=20 CM BLOCO CONCRETO</v>
          </cell>
          <cell r="C1616" t="str">
            <v>M3</v>
          </cell>
          <cell r="D1616">
            <v>0</v>
          </cell>
          <cell r="E1616">
            <v>0</v>
          </cell>
          <cell r="F1616" t="str">
            <v>227,20</v>
          </cell>
          <cell r="G1616" t="str">
            <v>SINAPI</v>
          </cell>
        </row>
        <row r="1617">
          <cell r="A1617">
            <v>83519</v>
          </cell>
          <cell r="B1617" t="str">
            <v>ALVENARIA EMBASAMENTO TIJOLO CERAMICO FURADO 10X20X20 CM</v>
          </cell>
          <cell r="C1617" t="str">
            <v>M3</v>
          </cell>
          <cell r="D1617">
            <v>0</v>
          </cell>
          <cell r="E1617">
            <v>0</v>
          </cell>
          <cell r="F1617" t="str">
            <v>377,24</v>
          </cell>
          <cell r="G1617" t="str">
            <v>SINAPI</v>
          </cell>
        </row>
        <row r="1618">
          <cell r="A1618">
            <v>286</v>
          </cell>
          <cell r="B1618" t="str">
            <v>ADESIVOS PARA ESTRUTURAS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 t="str">
            <v>SINAPI</v>
          </cell>
        </row>
        <row r="1619">
          <cell r="A1619">
            <v>68328</v>
          </cell>
          <cell r="B1619" t="str">
            <v>JUNTA DE DILATACAO COM ISOPOR 10 MM</v>
          </cell>
          <cell r="C1619" t="str">
            <v>M2</v>
          </cell>
          <cell r="D1619">
            <v>0</v>
          </cell>
          <cell r="E1619">
            <v>0</v>
          </cell>
          <cell r="F1619" t="str">
            <v>9,82</v>
          </cell>
          <cell r="G1619" t="str">
            <v>SINAPI</v>
          </cell>
        </row>
        <row r="1620">
          <cell r="A1620">
            <v>73898</v>
          </cell>
          <cell r="B1620" t="str">
            <v>JUNTA ELASTICA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 t="str">
            <v>SINAPI</v>
          </cell>
        </row>
        <row r="1621">
          <cell r="A1621" t="str">
            <v>73898/001</v>
          </cell>
          <cell r="B1621" t="str">
            <v>JUNTA DE DILATACAO ELASTICA (PVC) O-220/6 PRESSAO ATE 30 MCA</v>
          </cell>
          <cell r="C1621" t="str">
            <v>M</v>
          </cell>
          <cell r="D1621">
            <v>0</v>
          </cell>
          <cell r="E1621">
            <v>0</v>
          </cell>
          <cell r="F1621" t="str">
            <v>240,03</v>
          </cell>
          <cell r="G1621" t="str">
            <v>SINAPI</v>
          </cell>
        </row>
        <row r="1622">
          <cell r="A1622">
            <v>74121</v>
          </cell>
          <cell r="B1622" t="str">
            <v>JUNTA DE DILATACAO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 t="str">
            <v>SINAPI</v>
          </cell>
        </row>
        <row r="1623">
          <cell r="A1623" t="str">
            <v>74121/001</v>
          </cell>
          <cell r="B1623" t="str">
            <v>JUNTA DE DILATACAO PARA IMPERMEABILIZACAO, COM SELANTE ELASTICO MONOCOMPONENTE A BASE DE POLIURETANO, DIMENSOES 1X1CM.</v>
          </cell>
          <cell r="C1623" t="str">
            <v>M</v>
          </cell>
          <cell r="D1623">
            <v>0</v>
          </cell>
          <cell r="E1623">
            <v>0</v>
          </cell>
          <cell r="F1623" t="str">
            <v>21,20</v>
          </cell>
          <cell r="G1623" t="str">
            <v>SINAPI</v>
          </cell>
        </row>
        <row r="1624">
          <cell r="A1624">
            <v>79471</v>
          </cell>
          <cell r="B1624" t="str">
            <v>PINTURA ADESIVA P/ CONCRETO, A BASE DE RESINA EPOXI ( SIKADUR 32 )</v>
          </cell>
          <cell r="C1624" t="str">
            <v>KG</v>
          </cell>
          <cell r="D1624">
            <v>0</v>
          </cell>
          <cell r="E1624">
            <v>0</v>
          </cell>
          <cell r="F1624" t="str">
            <v>66,65</v>
          </cell>
          <cell r="G1624" t="str">
            <v>SINAPI</v>
          </cell>
        </row>
        <row r="1625">
          <cell r="A1625">
            <v>296</v>
          </cell>
          <cell r="B1625" t="str">
            <v>CINTAS E VERGAS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 t="str">
            <v>SINAPI</v>
          </cell>
        </row>
        <row r="1626">
          <cell r="A1626">
            <v>74200</v>
          </cell>
          <cell r="B1626" t="str">
            <v>VERGA CONCRETO ARMADO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 t="str">
            <v>SINAPI</v>
          </cell>
        </row>
        <row r="1627">
          <cell r="A1627" t="str">
            <v>74200/001</v>
          </cell>
          <cell r="B1627" t="str">
            <v>VERGA 10X10CM EM CONCRETO PRÉ-MOLDADO FCK=20MPA (PREPARO COM BETONEIRA) AÇO CA60, BITOLA FINA, INCLUSIVE FORMAS TABUA 3A.</v>
          </cell>
          <cell r="C1627" t="str">
            <v>M</v>
          </cell>
          <cell r="D1627">
            <v>0</v>
          </cell>
          <cell r="E1627">
            <v>0</v>
          </cell>
          <cell r="F1627" t="str">
            <v>11,57</v>
          </cell>
          <cell r="G1627" t="str">
            <v>SINAPI</v>
          </cell>
        </row>
        <row r="1628">
          <cell r="A1628">
            <v>83901</v>
          </cell>
          <cell r="B1628" t="str">
            <v>VERGAS 10X10 CM, PREMOLDADAS C/ CONCRETO FCK=15 MPA (PREPARO MECANICO), ACO CA-50 COM FORMAS TABUA DE PINHO 3A</v>
          </cell>
          <cell r="C1628" t="str">
            <v>M</v>
          </cell>
          <cell r="D1628">
            <v>0</v>
          </cell>
          <cell r="E1628">
            <v>0</v>
          </cell>
          <cell r="F1628" t="str">
            <v>11,65</v>
          </cell>
          <cell r="G1628" t="str">
            <v>SINAPI</v>
          </cell>
        </row>
        <row r="1629">
          <cell r="A1629">
            <v>301</v>
          </cell>
          <cell r="B1629" t="str">
            <v>ESTRUTURAS DIVERSAS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 t="str">
            <v>SINAPI</v>
          </cell>
        </row>
        <row r="1630">
          <cell r="A1630">
            <v>71623</v>
          </cell>
          <cell r="B1630" t="str">
            <v>CHAPIM DE CONCRETO APARENTE COM ACABAMENTO DESEMPENADO, FORMA DE COMPENSADO PLASTIFICADO (MADEIRIT) DE 14 X 10 CM, FUNDIDO NO LOCAL.</v>
          </cell>
          <cell r="C1630" t="str">
            <v>M</v>
          </cell>
          <cell r="D1630">
            <v>0</v>
          </cell>
          <cell r="E1630">
            <v>0</v>
          </cell>
          <cell r="F1630" t="str">
            <v>18,31</v>
          </cell>
          <cell r="G1630" t="str">
            <v>SINAPI</v>
          </cell>
        </row>
        <row r="1631">
          <cell r="A1631">
            <v>74144</v>
          </cell>
          <cell r="B1631" t="str">
            <v>PILAR E SUPORTE CAIXA D AGUA EM MADEIRA 1A CASAS HP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 t="str">
            <v>SINAPI</v>
          </cell>
        </row>
        <row r="1632">
          <cell r="A1632" t="str">
            <v>74144/002</v>
          </cell>
          <cell r="B1632" t="str">
            <v>SUPORTE APOIO CAIXA D AGUA BARROTES MADEIRA DE 1</v>
          </cell>
          <cell r="C1632" t="str">
            <v>UN</v>
          </cell>
          <cell r="D1632">
            <v>0</v>
          </cell>
          <cell r="E1632">
            <v>0</v>
          </cell>
          <cell r="F1632" t="str">
            <v>24,27</v>
          </cell>
          <cell r="G1632" t="str">
            <v>SINAPI</v>
          </cell>
        </row>
        <row r="1633">
          <cell r="A1633">
            <v>83513</v>
          </cell>
          <cell r="B1633" t="str">
            <v>FORNECIMENTO DE PERFIL SIMPLES "I" OU "H" ATE 8" INCLUSIVE PERDAS</v>
          </cell>
          <cell r="C1633" t="str">
            <v>KG</v>
          </cell>
          <cell r="D1633">
            <v>0</v>
          </cell>
          <cell r="E1633">
            <v>0</v>
          </cell>
          <cell r="F1633" t="str">
            <v>4,73</v>
          </cell>
          <cell r="G1633" t="str">
            <v>SINAPI</v>
          </cell>
        </row>
        <row r="1634">
          <cell r="A1634">
            <v>83514</v>
          </cell>
          <cell r="B1634" t="str">
            <v>FORNECIMENTO DE PERFIL SIMPLES "I" OU "H" 8 A 12" INCLUSIVE PERDAS</v>
          </cell>
          <cell r="C1634" t="str">
            <v>KG</v>
          </cell>
          <cell r="D1634">
            <v>0</v>
          </cell>
          <cell r="E1634">
            <v>0</v>
          </cell>
          <cell r="F1634" t="str">
            <v>4,93</v>
          </cell>
          <cell r="G1634" t="str">
            <v>SINAPI</v>
          </cell>
        </row>
        <row r="1635">
          <cell r="A1635">
            <v>84153</v>
          </cell>
          <cell r="B1635" t="str">
            <v>APARELHO DE APOIO NEOPRENE NAO FRETADO (1,4KG/DM3)</v>
          </cell>
          <cell r="C1635" t="str">
            <v>KG</v>
          </cell>
          <cell r="D1635">
            <v>0</v>
          </cell>
          <cell r="E1635">
            <v>0</v>
          </cell>
          <cell r="F1635" t="str">
            <v>43,33</v>
          </cell>
          <cell r="G1635" t="str">
            <v>SINAPI</v>
          </cell>
        </row>
        <row r="1636">
          <cell r="A1636">
            <v>84154</v>
          </cell>
          <cell r="B1636" t="str">
            <v>APARELHO APOIO NEOPRENE FRETADO</v>
          </cell>
          <cell r="C1636" t="str">
            <v>DM3</v>
          </cell>
          <cell r="D1636">
            <v>0</v>
          </cell>
          <cell r="E1636">
            <v>0</v>
          </cell>
          <cell r="F1636" t="str">
            <v>96,79</v>
          </cell>
          <cell r="G1636" t="str">
            <v>SINAPI</v>
          </cell>
        </row>
        <row r="1637">
          <cell r="A1637" t="str">
            <v>IMPE</v>
          </cell>
          <cell r="B1637" t="str">
            <v>IMPERMEABILIZACOES E PROTECOES DIVERSAS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 t="str">
            <v>SINAPI</v>
          </cell>
        </row>
        <row r="1638">
          <cell r="A1638">
            <v>138</v>
          </cell>
          <cell r="B1638" t="str">
            <v>IMPERMEABILIZACAO COM ARGAMASSA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 t="str">
            <v>SINAPI</v>
          </cell>
        </row>
        <row r="1639">
          <cell r="A1639">
            <v>5968</v>
          </cell>
          <cell r="B1639" t="str">
            <v>IMPERMEABILIZACAO DE SUPERFICIE COM ARGAMASSA DE CIMENTO E AREIA (MEDIA), TRACO 1:3, COM ADITIVO IMPERMEABILIZANTE, E=2CM.</v>
          </cell>
          <cell r="C1639" t="str">
            <v>M2</v>
          </cell>
          <cell r="D1639">
            <v>0</v>
          </cell>
          <cell r="E1639">
            <v>0</v>
          </cell>
          <cell r="F1639" t="str">
            <v>26,13</v>
          </cell>
          <cell r="G1639" t="str">
            <v>SINAPI</v>
          </cell>
        </row>
        <row r="1640">
          <cell r="A1640">
            <v>6130</v>
          </cell>
          <cell r="B1640" t="str">
            <v>IMPERMEABILIZACAO DE SUPERFICIE COM ARGAMASSA DE CIMENTO E AREIA (GROSSA), TRACO 1:4, COM ADITIVO IMPERMEABILIZANTE, E=2,5CM</v>
          </cell>
          <cell r="C1640" t="str">
            <v>M2</v>
          </cell>
          <cell r="D1640">
            <v>0</v>
          </cell>
          <cell r="E1640">
            <v>0</v>
          </cell>
          <cell r="F1640" t="str">
            <v>15,49</v>
          </cell>
          <cell r="G1640" t="str">
            <v>SINAPI</v>
          </cell>
        </row>
        <row r="1641">
          <cell r="A1641">
            <v>74000</v>
          </cell>
          <cell r="B1641" t="str">
            <v>IMPERMEABILIZACAO RIGIDA C/ARG. CIM/AREIA + IMPERMEABILIZANTE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 t="str">
            <v>SINAPI</v>
          </cell>
        </row>
        <row r="1642">
          <cell r="A1642" t="str">
            <v>74000/001</v>
          </cell>
          <cell r="B1642" t="str">
            <v>IMPERMEABILIZACAO DE SUPERFICIE COM ARMAGASSA DE CIMENTO E AREIA (GROSSA), TRACO 1:3, COM ADITIVO IMPERMEABILIZANTE, E=2,5CM.</v>
          </cell>
          <cell r="C1642" t="str">
            <v>M2</v>
          </cell>
          <cell r="D1642">
            <v>0</v>
          </cell>
          <cell r="E1642">
            <v>0</v>
          </cell>
          <cell r="F1642" t="str">
            <v>34,10</v>
          </cell>
          <cell r="G1642" t="str">
            <v>SINAPI</v>
          </cell>
        </row>
        <row r="1643">
          <cell r="A1643">
            <v>83731</v>
          </cell>
          <cell r="B1643" t="str">
            <v>IMPERMEABILIZACAO DE SUPERFICIE COM ARGAMASSA DE CIMENTO E AREIA, TRACO 1:3, COM ADITIVO IMPERMEABILIZANTE, E=3 CM</v>
          </cell>
          <cell r="C1643" t="str">
            <v>M2</v>
          </cell>
          <cell r="D1643">
            <v>0</v>
          </cell>
          <cell r="E1643">
            <v>0</v>
          </cell>
          <cell r="F1643" t="str">
            <v>27,83</v>
          </cell>
          <cell r="G1643" t="str">
            <v>SINAPI</v>
          </cell>
        </row>
        <row r="1644">
          <cell r="A1644">
            <v>83732</v>
          </cell>
          <cell r="B1644" t="str">
            <v>IMPERMEABILIZACAO DE SUPERFICIE COM ARGAMASSA DE CIMENTO E AREIA, TRACO 1:3, COM ADITIVO IMPERMEABILIZANTE, E=1,5 CM</v>
          </cell>
          <cell r="C1644" t="str">
            <v>M2</v>
          </cell>
          <cell r="D1644">
            <v>0</v>
          </cell>
          <cell r="E1644">
            <v>0</v>
          </cell>
          <cell r="F1644" t="str">
            <v>19,43</v>
          </cell>
          <cell r="G1644" t="str">
            <v>SINAPI</v>
          </cell>
        </row>
        <row r="1645">
          <cell r="A1645">
            <v>83733</v>
          </cell>
          <cell r="B1645" t="str">
            <v>IMPERMEABILIZACAO DE SUPERFICIE COM ARGAMASSA DE CIMENTO E AREIA (GROSSA), TRACO 1:4, COM ADITIVO IMPERMEABILIZANTE, E=2 CM</v>
          </cell>
          <cell r="C1645" t="str">
            <v>M2</v>
          </cell>
          <cell r="D1645">
            <v>0</v>
          </cell>
          <cell r="E1645">
            <v>0</v>
          </cell>
          <cell r="F1645" t="str">
            <v>23,74</v>
          </cell>
          <cell r="G1645" t="str">
            <v>SINAPI</v>
          </cell>
        </row>
        <row r="1646">
          <cell r="A1646">
            <v>140</v>
          </cell>
          <cell r="B1646" t="str">
            <v>IMPERMEABILIZACAO COM ADITIVO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 t="str">
            <v>SINAPI</v>
          </cell>
        </row>
        <row r="1647">
          <cell r="A1647">
            <v>83735</v>
          </cell>
          <cell r="B1647" t="str">
            <v>IMPERMEABILIZACAO DE SUPERFICIE COM CIMENTO IMPERMEABILIZANTE DE PEGAULTRA RAPIDA, TRACO 1:1, E=0,5 CM</v>
          </cell>
          <cell r="C1647" t="str">
            <v>M2</v>
          </cell>
          <cell r="D1647">
            <v>0</v>
          </cell>
          <cell r="E1647">
            <v>0</v>
          </cell>
          <cell r="F1647" t="str">
            <v>32,90</v>
          </cell>
          <cell r="G1647" t="str">
            <v>SINAPI</v>
          </cell>
        </row>
        <row r="1648">
          <cell r="A1648">
            <v>141</v>
          </cell>
          <cell r="B1648" t="str">
            <v>IMPERMEABILIZACAO COM MANTA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 t="str">
            <v>SINAPI</v>
          </cell>
        </row>
        <row r="1649">
          <cell r="A1649">
            <v>68053</v>
          </cell>
          <cell r="B1649" t="str">
            <v>FORNECIMENTO/INSTALACAO LONA PLASTICA PRETA, PARA IMPERMEABILIZACAO, ESPESSURA 150 MICRAS.</v>
          </cell>
          <cell r="C1649" t="str">
            <v>M2</v>
          </cell>
          <cell r="D1649">
            <v>0</v>
          </cell>
          <cell r="E1649">
            <v>0</v>
          </cell>
          <cell r="F1649" t="str">
            <v>3,06</v>
          </cell>
          <cell r="G1649" t="str">
            <v>SINAPI</v>
          </cell>
        </row>
        <row r="1650">
          <cell r="A1650">
            <v>73753</v>
          </cell>
          <cell r="B1650" t="str">
            <v>IMPERMEABILIZACAO DE TERRACOS E LAJES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 t="str">
            <v>SINAPI</v>
          </cell>
        </row>
        <row r="1651">
          <cell r="A1651" t="str">
            <v>73753/001</v>
          </cell>
          <cell r="B1651" t="str">
            <v>IMPERMEABILIZACAO DE SUPERFICIE COM MANTA ASFALTICA PROTEGIDA COM FILME DE ALUMINIO GOFRADO (DE ESPESSURA 0,8MM), INCLUSA APLICACAO DE  EMULSAO ASFALTICA, E=3MM.</v>
          </cell>
          <cell r="C1651" t="str">
            <v>M2</v>
          </cell>
          <cell r="D1651">
            <v>0</v>
          </cell>
          <cell r="E1651">
            <v>0</v>
          </cell>
          <cell r="F1651" t="str">
            <v>54,35</v>
          </cell>
          <cell r="G1651" t="str">
            <v>SINAPI</v>
          </cell>
        </row>
        <row r="1652">
          <cell r="A1652" t="str">
            <v>73753/002</v>
          </cell>
          <cell r="B1652" t="str">
            <v>IMPERMEABILIZACAO DE SUPERFICIE COM MANTA BUTILICA, INCLUSAS CINTA DE CALDEACAO E COLA ADESIVA, E=0,8MM.</v>
          </cell>
          <cell r="C1652" t="str">
            <v>M2</v>
          </cell>
          <cell r="D1652">
            <v>0</v>
          </cell>
          <cell r="E1652">
            <v>0</v>
          </cell>
          <cell r="F1652" t="str">
            <v>90,47</v>
          </cell>
          <cell r="G1652" t="str">
            <v>SINAPI</v>
          </cell>
        </row>
        <row r="1653">
          <cell r="A1653">
            <v>74033</v>
          </cell>
          <cell r="B1653" t="str">
            <v>ESTABILIZAÇÃO DE SOLO COM GEOMEMBRANA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 t="str">
            <v>SINAPI</v>
          </cell>
        </row>
        <row r="1654">
          <cell r="A1654" t="str">
            <v>74033/001</v>
          </cell>
          <cell r="B1654" t="str">
            <v>IMPERMEABILIZACAO DE SUPERFICIE COM GEOMEMBRANA (MANTA TERMOPLASTICA LISA) TIPO PEAD, E=2MM.</v>
          </cell>
          <cell r="C1654" t="str">
            <v>M2</v>
          </cell>
          <cell r="D1654">
            <v>0</v>
          </cell>
          <cell r="E1654">
            <v>0</v>
          </cell>
          <cell r="F1654" t="str">
            <v>20,09</v>
          </cell>
          <cell r="G1654" t="str">
            <v>SINAPI</v>
          </cell>
        </row>
        <row r="1655">
          <cell r="A1655">
            <v>83737</v>
          </cell>
          <cell r="B1655" t="str">
            <v>IMPERMEABILIZACAO DE SUPERFICIE COM MANTA ASFALTICA (COM POLIMEROS TIPO APP), E=3 MM</v>
          </cell>
          <cell r="C1655" t="str">
            <v>M2</v>
          </cell>
          <cell r="D1655">
            <v>0</v>
          </cell>
          <cell r="E1655">
            <v>0</v>
          </cell>
          <cell r="F1655" t="str">
            <v>48,20</v>
          </cell>
          <cell r="G1655" t="str">
            <v>SINAPI</v>
          </cell>
        </row>
        <row r="1656">
          <cell r="A1656">
            <v>83738</v>
          </cell>
          <cell r="B1656" t="str">
            <v>IMPERMEABILIZACAO DE SUPERFICIE COM MANTA ASFALTICA (COM POLIMEROS TIPO APP), E=4 MM</v>
          </cell>
          <cell r="C1656" t="str">
            <v>M2</v>
          </cell>
          <cell r="D1656">
            <v>0</v>
          </cell>
          <cell r="E1656">
            <v>0</v>
          </cell>
          <cell r="F1656" t="str">
            <v>56,27</v>
          </cell>
          <cell r="G1656" t="str">
            <v>SINAPI</v>
          </cell>
        </row>
        <row r="1657">
          <cell r="A1657">
            <v>142</v>
          </cell>
          <cell r="B1657" t="str">
            <v>IMPERMEABILIZACAO COM FELTRO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 t="str">
            <v>SINAPI</v>
          </cell>
        </row>
        <row r="1658">
          <cell r="A1658">
            <v>83740</v>
          </cell>
          <cell r="B1658" t="str">
            <v>IMPERMEABILIZACAO COM FELTRO ASFALTICO BETUMINADO, NUM 15</v>
          </cell>
          <cell r="C1658" t="str">
            <v>M2</v>
          </cell>
          <cell r="D1658">
            <v>0</v>
          </cell>
          <cell r="E1658">
            <v>0</v>
          </cell>
          <cell r="F1658" t="str">
            <v>28,98</v>
          </cell>
          <cell r="G1658" t="str">
            <v>SINAPI</v>
          </cell>
        </row>
        <row r="1659">
          <cell r="A1659">
            <v>144</v>
          </cell>
          <cell r="B1659" t="str">
            <v>IMPERMEABILIZACAO COM CIMENTO CRISTALIZADO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 t="str">
            <v>SINAPI</v>
          </cell>
        </row>
        <row r="1660">
          <cell r="A1660">
            <v>73929</v>
          </cell>
          <cell r="B1660" t="str">
            <v>CIMENTO ESPECIAL CRISTALIZANTE DENVERLIT C/EMULSAO ADESIVA DENVERFIX DENVER-1 DEMAO P/SUB SOLO/BALDRAMES/GALERIAS/JARDINEIRAS/ETC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 t="str">
            <v>SINAPI</v>
          </cell>
        </row>
        <row r="1661">
          <cell r="A1661" t="str">
            <v>73929/001</v>
          </cell>
          <cell r="B1661" t="str">
            <v>IMPERMEABILIZACAO DE SUPERFICIE COM CIMENTO ESPECIAL CRISTALIZANTE COM ADESIVO LIQUIDO DE ALTA PERFORMANCE A BASE DE RESINA ACRÍLICA, UMA DE MAO.</v>
          </cell>
          <cell r="C1661" t="str">
            <v>M2</v>
          </cell>
          <cell r="D1661">
            <v>0</v>
          </cell>
          <cell r="E1661">
            <v>0</v>
          </cell>
          <cell r="F1661" t="str">
            <v>16,49</v>
          </cell>
          <cell r="G1661" t="str">
            <v>SINAPI</v>
          </cell>
        </row>
        <row r="1662">
          <cell r="A1662" t="str">
            <v>73929/003</v>
          </cell>
          <cell r="B1662" t="str">
            <v>IMPERMEABILIZACAO DE SUPERFICIE COM EMULSAO ACRILICA E SELADOR.</v>
          </cell>
          <cell r="C1662" t="str">
            <v>M2</v>
          </cell>
          <cell r="D1662">
            <v>0</v>
          </cell>
          <cell r="E1662">
            <v>0</v>
          </cell>
          <cell r="F1662" t="str">
            <v>41,82</v>
          </cell>
          <cell r="G1662" t="str">
            <v>SINAPI</v>
          </cell>
        </row>
        <row r="1663">
          <cell r="A1663" t="str">
            <v>73929/004</v>
          </cell>
          <cell r="B1663" t="str">
            <v>IMPERMEABILIZACAO DE ESTRUTURAS ENTERRADAS COM CIMENTO CRISTALIZANTE E EMULSAO ADESIVA, ATE 7M DE PROFUNDIDADE.</v>
          </cell>
          <cell r="C1663" t="str">
            <v>M2</v>
          </cell>
          <cell r="D1663">
            <v>0</v>
          </cell>
          <cell r="E1663">
            <v>0</v>
          </cell>
          <cell r="F1663" t="str">
            <v>31,85</v>
          </cell>
          <cell r="G1663" t="str">
            <v>SINAPI</v>
          </cell>
        </row>
        <row r="1664">
          <cell r="A1664">
            <v>145</v>
          </cell>
          <cell r="B1664" t="str">
            <v>IMPERMEABILIZACAO BETUMINOSA C/EMULSAO ASFALTICA E ACRILICA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 t="str">
            <v>SINAPI</v>
          </cell>
        </row>
        <row r="1665">
          <cell r="A1665">
            <v>6225</v>
          </cell>
          <cell r="B1665" t="str">
            <v>IMPERMEABILIZACAO CALHAS/LAJES DESCOBERTA C/3 DEMAOS VEDAPREN PRETO</v>
          </cell>
          <cell r="C1665" t="str">
            <v>M2</v>
          </cell>
          <cell r="D1665">
            <v>0</v>
          </cell>
          <cell r="E1665">
            <v>0</v>
          </cell>
          <cell r="F1665" t="str">
            <v>21,85</v>
          </cell>
          <cell r="G1665" t="str">
            <v>SINAPI</v>
          </cell>
        </row>
        <row r="1666">
          <cell r="A1666">
            <v>72075</v>
          </cell>
          <cell r="B1666" t="str">
            <v>IMPERMEABILIZACAO DE SUPERFICIE COM REVESTIMENTO BICOMPONENTE SEMI FLEXIVEL</v>
          </cell>
          <cell r="C1666" t="str">
            <v>M2</v>
          </cell>
          <cell r="D1666">
            <v>0</v>
          </cell>
          <cell r="E1666">
            <v>0</v>
          </cell>
          <cell r="F1666" t="str">
            <v>6,55</v>
          </cell>
          <cell r="G1666" t="str">
            <v>SINAPI</v>
          </cell>
        </row>
        <row r="1667">
          <cell r="A1667">
            <v>73762</v>
          </cell>
          <cell r="B1667" t="str">
            <v>IMPERMEABILIZACAO DE TERRACOS E LAJES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 t="str">
            <v>SINAPI</v>
          </cell>
        </row>
        <row r="1668">
          <cell r="A1668" t="str">
            <v>73762/001</v>
          </cell>
          <cell r="B1668" t="str">
            <v>IMPERMEABILIZACAO DE SUPERFICIE COM ASFALTO ELASTOMERICO, INCLUSOS PRIMER E VEU DE POLIESTER.</v>
          </cell>
          <cell r="C1668" t="str">
            <v>M2</v>
          </cell>
          <cell r="D1668">
            <v>0</v>
          </cell>
          <cell r="E1668">
            <v>0</v>
          </cell>
          <cell r="F1668" t="str">
            <v>54,16</v>
          </cell>
          <cell r="G1668" t="str">
            <v>SINAPI</v>
          </cell>
        </row>
        <row r="1669">
          <cell r="A1669" t="str">
            <v>73762/002</v>
          </cell>
          <cell r="B1669" t="str">
            <v>IMPERMEABILIZACAO DE SUPERFICIE COM EMULSAO ACRILICA SOBRE CIMENTO CRISTALIZANTE, INCLUSO VEU DE FIBRA DE VIDRO.</v>
          </cell>
          <cell r="C1669" t="str">
            <v>M2</v>
          </cell>
          <cell r="D1669">
            <v>0</v>
          </cell>
          <cell r="E1669">
            <v>0</v>
          </cell>
          <cell r="F1669" t="str">
            <v>41,26</v>
          </cell>
          <cell r="G1669" t="str">
            <v>SINAPI</v>
          </cell>
        </row>
        <row r="1670">
          <cell r="A1670" t="str">
            <v>73762/003</v>
          </cell>
          <cell r="B1670" t="str">
            <v>IMPERMEABILIZACAO DE SUPERFICIE COM EMULSAO ACRILICA ESTILENADA COM TELA SOBRE CIMENTO CRISTALIZANTE, INCLUSO EMULSAO ADESIVA DE BASE ACRILICA.</v>
          </cell>
          <cell r="C1670" t="str">
            <v>M2</v>
          </cell>
          <cell r="D1670">
            <v>0</v>
          </cell>
          <cell r="E1670">
            <v>0</v>
          </cell>
          <cell r="F1670" t="str">
            <v>65,81</v>
          </cell>
          <cell r="G1670" t="str">
            <v>SINAPI</v>
          </cell>
        </row>
        <row r="1671">
          <cell r="A1671" t="str">
            <v>73762/004</v>
          </cell>
          <cell r="B1671" t="str">
            <v>IMPERMEABILIZACAO DE SUPERFICIE COM ASFALTO ELASTOMERICO, INCLUSOS PRIMER E VEU DE FIBRA DE VIDRO.</v>
          </cell>
          <cell r="C1671" t="str">
            <v>M2</v>
          </cell>
          <cell r="D1671">
            <v>0</v>
          </cell>
          <cell r="E1671">
            <v>0</v>
          </cell>
          <cell r="F1671" t="str">
            <v>70,52</v>
          </cell>
          <cell r="G1671" t="str">
            <v>SINAPI</v>
          </cell>
        </row>
        <row r="1672">
          <cell r="A1672">
            <v>74066</v>
          </cell>
          <cell r="B1672" t="str">
            <v>IMPERMEABILIZACAO FLEXIVEL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 t="str">
            <v>SINAPI</v>
          </cell>
        </row>
        <row r="1673">
          <cell r="A1673" t="str">
            <v>74066/001</v>
          </cell>
          <cell r="B1673" t="str">
            <v>IMPERMEABILIZACAO DE SUPERFICIE, COM IMPERMEABILIZANTE FLEXIVEL A BASE</v>
          </cell>
          <cell r="C1673" t="str">
            <v>M2</v>
          </cell>
          <cell r="D1673">
            <v>0</v>
          </cell>
          <cell r="E1673">
            <v>0</v>
          </cell>
          <cell r="F1673" t="str">
            <v>37,50</v>
          </cell>
          <cell r="G1673" t="str">
            <v>SINAPI</v>
          </cell>
        </row>
        <row r="1674">
          <cell r="A1674">
            <v>74097</v>
          </cell>
          <cell r="B1674" t="str">
            <v>IMPERMEABILIZACAO CALHAS/LAJES DESCOBERTAS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 t="str">
            <v>SINAPI</v>
          </cell>
        </row>
        <row r="1675">
          <cell r="A1675" t="str">
            <v>74097/001</v>
          </cell>
          <cell r="B1675" t="str">
            <v>IMPERMEABILIZACAO DE SUPERFICIE, COM ASFALTO ELASTOMERICO.</v>
          </cell>
          <cell r="C1675" t="str">
            <v>M2</v>
          </cell>
          <cell r="D1675">
            <v>0</v>
          </cell>
          <cell r="E1675">
            <v>0</v>
          </cell>
          <cell r="F1675" t="str">
            <v>21,85</v>
          </cell>
          <cell r="G1675" t="str">
            <v>SINAPI</v>
          </cell>
        </row>
        <row r="1676">
          <cell r="A1676">
            <v>74106</v>
          </cell>
          <cell r="B1676" t="str">
            <v>IMPERMEAB. DE FUNDACOES/BALDRAMES/MUROS DE ARRIMO/ALICERCES E REVEST.EM CONTATO C/SOLO - UTILIZ. TINTA BETUMINOSA TIPO NEUTROLIN / 2DEMAOS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 t="str">
            <v>SINAPI</v>
          </cell>
        </row>
        <row r="1677">
          <cell r="A1677" t="str">
            <v>74106/001</v>
          </cell>
          <cell r="B1677" t="str">
            <v>IMPERMEABILIZACAO DE ESTRUTURAS ENTERRADAS, COM TINTA ASFALTICA, DUAS DEMAOS</v>
          </cell>
          <cell r="C1677" t="str">
            <v>M2</v>
          </cell>
          <cell r="D1677">
            <v>0</v>
          </cell>
          <cell r="E1677">
            <v>0</v>
          </cell>
          <cell r="F1677" t="str">
            <v>6,14</v>
          </cell>
          <cell r="G1677" t="str">
            <v>SINAPI</v>
          </cell>
        </row>
        <row r="1678">
          <cell r="A1678">
            <v>83741</v>
          </cell>
          <cell r="B1678" t="str">
            <v>IMPERMEABILIZACAO DE SUPERFICIE COM EMULSAO ASFALTICA COM ELASTOMERO,INCLUSOS PRIMER E VEU DE POLIESTER</v>
          </cell>
          <cell r="C1678" t="str">
            <v>M2</v>
          </cell>
          <cell r="D1678">
            <v>0</v>
          </cell>
          <cell r="E1678">
            <v>0</v>
          </cell>
          <cell r="F1678" t="str">
            <v>58,50</v>
          </cell>
          <cell r="G1678" t="str">
            <v>SINAPI</v>
          </cell>
        </row>
        <row r="1679">
          <cell r="A1679">
            <v>83742</v>
          </cell>
          <cell r="B1679" t="str">
            <v>IMPERMEABILIZACAO DE SUPERFICIE COM EMULSAO ASFALTICA A BASE D'AGUA</v>
          </cell>
          <cell r="C1679" t="str">
            <v>M2</v>
          </cell>
          <cell r="D1679">
            <v>0</v>
          </cell>
          <cell r="E1679">
            <v>0</v>
          </cell>
          <cell r="F1679" t="str">
            <v>15,73</v>
          </cell>
          <cell r="G1679" t="str">
            <v>SINAPI</v>
          </cell>
        </row>
        <row r="1680">
          <cell r="A1680">
            <v>83743</v>
          </cell>
          <cell r="B1680" t="str">
            <v>JUNTA DE DILATACAO PARA IMPERMEABILIZACAO, COM ASFALTO OXIDADO APLICADO A QUENTE, DIMENSOES 2X2 CM</v>
          </cell>
          <cell r="C1680" t="str">
            <v>M</v>
          </cell>
          <cell r="D1680">
            <v>0</v>
          </cell>
          <cell r="E1680">
            <v>0</v>
          </cell>
          <cell r="F1680" t="str">
            <v>12,34</v>
          </cell>
          <cell r="G1680" t="str">
            <v>SINAPI</v>
          </cell>
        </row>
        <row r="1681">
          <cell r="A1681">
            <v>146</v>
          </cell>
          <cell r="B1681" t="str">
            <v>IMPERMEABILIZACAO COM PINTURA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 t="str">
            <v>SINAPI</v>
          </cell>
        </row>
        <row r="1682">
          <cell r="A1682">
            <v>73872</v>
          </cell>
          <cell r="B1682" t="str">
            <v>IMPERMEABILIZACAO COM RESINA EPOXI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 t="str">
            <v>SINAPI</v>
          </cell>
        </row>
        <row r="1683">
          <cell r="A1683" t="str">
            <v>73872/001</v>
          </cell>
          <cell r="B1683" t="str">
            <v>IMPERMEABILIZACAO COM PINTURA A BASE DE RESINA EPOXI ALCATRAO, UMA DEMÃO</v>
          </cell>
          <cell r="C1683" t="str">
            <v>M2</v>
          </cell>
          <cell r="D1683">
            <v>0</v>
          </cell>
          <cell r="E1683">
            <v>0</v>
          </cell>
          <cell r="F1683" t="str">
            <v>18,02</v>
          </cell>
          <cell r="G1683" t="str">
            <v>SINAPI</v>
          </cell>
        </row>
        <row r="1684">
          <cell r="A1684" t="str">
            <v>73872/002</v>
          </cell>
          <cell r="B1684" t="str">
            <v>IMPERMEABILIZACAO COM PINTURA A BASE DE RESINA EPOXI ALCATRAO, DUAS DEMAOS</v>
          </cell>
          <cell r="C1684" t="str">
            <v xml:space="preserve">M2                           </v>
          </cell>
          <cell r="D1684">
            <v>0</v>
          </cell>
          <cell r="E1684">
            <v>0</v>
          </cell>
          <cell r="F1684">
            <v>35.22</v>
          </cell>
          <cell r="G1684" t="str">
            <v>SINAPI</v>
          </cell>
        </row>
        <row r="1685">
          <cell r="A1685">
            <v>147</v>
          </cell>
          <cell r="B1685" t="str">
            <v>IMPERMEABILIZACAO COM MASTIQUE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 t="str">
            <v>SINAPI</v>
          </cell>
        </row>
        <row r="1686">
          <cell r="A1686">
            <v>72124</v>
          </cell>
          <cell r="B1686" t="str">
            <v>IMPERMEABILIZACAO DE SUPERFICIE COM MASTIQUE ELASTICO A BASE DE SILICONE, POR VOLUME.</v>
          </cell>
          <cell r="C1686" t="str">
            <v>DM3</v>
          </cell>
          <cell r="D1686">
            <v>0</v>
          </cell>
          <cell r="E1686">
            <v>0</v>
          </cell>
          <cell r="F1686" t="str">
            <v>71,20</v>
          </cell>
          <cell r="G1686" t="str">
            <v>SINAPI</v>
          </cell>
        </row>
        <row r="1687">
          <cell r="A1687">
            <v>74025</v>
          </cell>
          <cell r="B1687" t="str">
            <v>CONSERVACAO DE CALHAS DE CONCRETO - PAR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 t="str">
            <v>SINAPI</v>
          </cell>
        </row>
        <row r="1688">
          <cell r="A1688" t="str">
            <v>74025/001</v>
          </cell>
          <cell r="B1688" t="str">
            <v>IMPERMEABILIZACAO DE SUPERFICIE COM MASTIQUE BETUMINOSO A FRIO, POR METRO</v>
          </cell>
          <cell r="C1688" t="str">
            <v>M</v>
          </cell>
          <cell r="D1688">
            <v>0</v>
          </cell>
          <cell r="E1688">
            <v>0</v>
          </cell>
          <cell r="F1688" t="str">
            <v>27,58</v>
          </cell>
          <cell r="G1688" t="str">
            <v>SINAPI</v>
          </cell>
        </row>
        <row r="1689">
          <cell r="A1689">
            <v>74190</v>
          </cell>
          <cell r="B1689" t="str">
            <v>IMPERMEABILIZACAO DE LAJES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 t="str">
            <v>SINAPI</v>
          </cell>
        </row>
        <row r="1690">
          <cell r="A1690" t="str">
            <v>74190/001</v>
          </cell>
          <cell r="B1690" t="str">
            <v>IMPERMEABILIZACAO DE SUPERFICIE COM MASTIQUE BETUMINOSO A FRIO, POR AREA</v>
          </cell>
          <cell r="C1690" t="str">
            <v>M2</v>
          </cell>
          <cell r="D1690">
            <v>0</v>
          </cell>
          <cell r="E1690">
            <v>0</v>
          </cell>
          <cell r="F1690" t="str">
            <v>92,20</v>
          </cell>
          <cell r="G1690" t="str">
            <v>SINAPI</v>
          </cell>
        </row>
        <row r="1691">
          <cell r="A1691">
            <v>150</v>
          </cell>
          <cell r="B1691" t="str">
            <v>PROTECAO DE SUPERFICIE COM ARGAMASSA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 t="str">
            <v>SINAPI</v>
          </cell>
        </row>
        <row r="1692">
          <cell r="A1692">
            <v>83744</v>
          </cell>
          <cell r="B1692" t="str">
            <v>PROTECAO MECANICA DE SUPERFICIE COM ARGAMASSA DE CIMENTO E AREIA, TRACO 1:7 CM, E=3 CM</v>
          </cell>
          <cell r="C1692" t="str">
            <v>M2</v>
          </cell>
          <cell r="D1692">
            <v>0</v>
          </cell>
          <cell r="E1692">
            <v>0</v>
          </cell>
          <cell r="F1692" t="str">
            <v>17,56</v>
          </cell>
          <cell r="G1692" t="str">
            <v>SINAPI</v>
          </cell>
        </row>
        <row r="1693">
          <cell r="A1693">
            <v>83745</v>
          </cell>
          <cell r="B1693" t="str">
            <v>PROTECAO MECANICA DE SUPERFICIE COM ARGAMASSA DE CIMENTO E AREIA, TRACO 1:4, E=0,5 CM</v>
          </cell>
          <cell r="C1693" t="str">
            <v>M2</v>
          </cell>
          <cell r="D1693">
            <v>0</v>
          </cell>
          <cell r="E1693">
            <v>0</v>
          </cell>
          <cell r="F1693" t="str">
            <v>12,28</v>
          </cell>
          <cell r="G1693" t="str">
            <v>SINAPI</v>
          </cell>
        </row>
        <row r="1694">
          <cell r="A1694">
            <v>83746</v>
          </cell>
          <cell r="B1694" t="str">
            <v>PROTECAO MECANICA DE SUPERFICIE COM ARGAMASSA DE CIMENTO E AREIA, TRACO 1:4, E=2 CM</v>
          </cell>
          <cell r="C1694" t="str">
            <v>M2</v>
          </cell>
          <cell r="D1694">
            <v>0</v>
          </cell>
          <cell r="E1694">
            <v>0</v>
          </cell>
          <cell r="F1694" t="str">
            <v>16,46</v>
          </cell>
          <cell r="G1694" t="str">
            <v>SINAPI</v>
          </cell>
        </row>
        <row r="1695">
          <cell r="A1695">
            <v>83747</v>
          </cell>
          <cell r="B1695" t="str">
            <v>PROTECAO MECANICA DE SUPERFICIE COM ARGAMASSA DE CIMENTO E AREIA, TRACO 1:7, E=1,5 CM</v>
          </cell>
          <cell r="C1695" t="str">
            <v>M2</v>
          </cell>
          <cell r="D1695">
            <v>0</v>
          </cell>
          <cell r="E1695">
            <v>0</v>
          </cell>
          <cell r="F1695" t="str">
            <v>13,86</v>
          </cell>
          <cell r="G1695" t="str">
            <v>SINAPI</v>
          </cell>
        </row>
        <row r="1696">
          <cell r="A1696">
            <v>83748</v>
          </cell>
          <cell r="B1696" t="str">
            <v>PROTECAO MECANICA DE SUPERFICIE COM ARGAMASSA DE CIMENTO E AREIA, TRACO 1:3, E=2 CM</v>
          </cell>
          <cell r="C1696" t="str">
            <v>M2</v>
          </cell>
          <cell r="D1696">
            <v>0</v>
          </cell>
          <cell r="E1696">
            <v>0</v>
          </cell>
          <cell r="F1696" t="str">
            <v>17,34</v>
          </cell>
          <cell r="G1696" t="str">
            <v>SINAPI</v>
          </cell>
        </row>
        <row r="1697">
          <cell r="A1697">
            <v>83749</v>
          </cell>
          <cell r="B1697" t="str">
            <v>PROTECAO MECANICA DE SUPERFICIE COM ARGAMASSA DE CIMENTO E AREIA, TRACO 1:3, E=2,5 CM</v>
          </cell>
          <cell r="C1697" t="str">
            <v>M2</v>
          </cell>
          <cell r="D1697">
            <v>0</v>
          </cell>
          <cell r="E1697">
            <v>0</v>
          </cell>
          <cell r="F1697" t="str">
            <v>19,14</v>
          </cell>
          <cell r="G1697" t="str">
            <v>SINAPI</v>
          </cell>
        </row>
        <row r="1698">
          <cell r="A1698">
            <v>83750</v>
          </cell>
          <cell r="B1698" t="str">
            <v>PROTECAO MECANICA DE SUPERFICIE COM ARGAMASSA DE CIMENTO E AREIA, TRACO 1:2, E=3 CM</v>
          </cell>
          <cell r="C1698" t="str">
            <v>M2</v>
          </cell>
          <cell r="D1698">
            <v>0</v>
          </cell>
          <cell r="E1698">
            <v>0</v>
          </cell>
          <cell r="F1698" t="str">
            <v>23,04</v>
          </cell>
          <cell r="G1698" t="str">
            <v>SINAPI</v>
          </cell>
        </row>
        <row r="1699">
          <cell r="A1699">
            <v>83751</v>
          </cell>
          <cell r="B1699" t="str">
            <v>PROTECAO MECANICA DE SUPERFICIE COM ARGAMASSA DE CIMENTO E AREIA, TRACO 1:4, E=1,5 CM</v>
          </cell>
          <cell r="C1699" t="str">
            <v>M2</v>
          </cell>
          <cell r="D1699">
            <v>0</v>
          </cell>
          <cell r="E1699">
            <v>0</v>
          </cell>
          <cell r="F1699" t="str">
            <v>16,54</v>
          </cell>
          <cell r="G1699" t="str">
            <v>SINAPI</v>
          </cell>
        </row>
        <row r="1700">
          <cell r="A1700">
            <v>83752</v>
          </cell>
          <cell r="B1700" t="str">
            <v>PROTECAO MECANICA DE SUPERFICIE COM ARGAMASSA DE CIMENTO E AREIA, TRACO 1:6, E=1,5 CM</v>
          </cell>
          <cell r="C1700" t="str">
            <v>M2</v>
          </cell>
          <cell r="D1700">
            <v>0</v>
          </cell>
          <cell r="E1700">
            <v>0</v>
          </cell>
          <cell r="F1700" t="str">
            <v>14,09</v>
          </cell>
          <cell r="G1700" t="str">
            <v>SINAPI</v>
          </cell>
        </row>
        <row r="1701">
          <cell r="A1701">
            <v>83753</v>
          </cell>
          <cell r="B1701" t="str">
            <v>PROTECAO MECANICA DE SUPERFICIE COM ARGAMASSA DE CIMENTO E AREIA, TRACO 1:3, JUNTA BATIDA, E=3 CM</v>
          </cell>
          <cell r="C1701" t="str">
            <v>M2</v>
          </cell>
          <cell r="D1701">
            <v>0</v>
          </cell>
          <cell r="E1701">
            <v>0</v>
          </cell>
          <cell r="F1701" t="str">
            <v>23,69</v>
          </cell>
          <cell r="G1701" t="str">
            <v>SINAPI</v>
          </cell>
        </row>
        <row r="1702">
          <cell r="A1702">
            <v>83754</v>
          </cell>
          <cell r="B1702" t="str">
            <v>PROTECAO MECANICA DE SUPERFICIE COM ARGAMASSA DE CIMENTO E AREIA, TRACO 1:6, E=2 CM</v>
          </cell>
          <cell r="C1702" t="str">
            <v>M2</v>
          </cell>
          <cell r="D1702">
            <v>0</v>
          </cell>
          <cell r="E1702">
            <v>0</v>
          </cell>
          <cell r="F1702" t="str">
            <v>15,40</v>
          </cell>
          <cell r="G1702" t="str">
            <v>SINAPI</v>
          </cell>
        </row>
        <row r="1703">
          <cell r="A1703" t="str">
            <v>INEL</v>
          </cell>
          <cell r="B1703" t="str">
            <v>INSTALACAO ELETRICA/ELETRIFICACAO E ILUMINACAO EXTERNA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 t="str">
            <v>SINAPI</v>
          </cell>
        </row>
        <row r="1704">
          <cell r="A1704">
            <v>165</v>
          </cell>
          <cell r="B1704" t="str">
            <v>ELETRODUTOS/CALHAS PARA LEITO DE CABOS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 t="str">
            <v>SINAPI</v>
          </cell>
        </row>
        <row r="1705">
          <cell r="A1705">
            <v>55865</v>
          </cell>
          <cell r="B1705" t="str">
            <v>ELETRODUTO DE PVC RIGIDO ROSCAVEL DN 40MM (1 1/2") INCL CONEXOES, FORNECIMENTO E INSTALACAO</v>
          </cell>
          <cell r="C1705" t="str">
            <v>M</v>
          </cell>
          <cell r="D1705">
            <v>0</v>
          </cell>
          <cell r="E1705">
            <v>0</v>
          </cell>
          <cell r="F1705" t="str">
            <v>15,75</v>
          </cell>
          <cell r="G1705" t="str">
            <v>SINAPI</v>
          </cell>
        </row>
        <row r="1706">
          <cell r="A1706">
            <v>55866</v>
          </cell>
          <cell r="B1706" t="str">
            <v>ELETRODUTO DE PVC RIGIDO ROSCAVEL DN 50MM (2"), INCL CONEXOES, FORNECIMENTO E INSTALACAO</v>
          </cell>
          <cell r="C1706" t="str">
            <v>M</v>
          </cell>
          <cell r="D1706">
            <v>0</v>
          </cell>
          <cell r="E1706">
            <v>0</v>
          </cell>
          <cell r="F1706" t="str">
            <v>17,33</v>
          </cell>
          <cell r="G1706" t="str">
            <v>SINAPI</v>
          </cell>
        </row>
        <row r="1707">
          <cell r="A1707">
            <v>55867</v>
          </cell>
          <cell r="B1707" t="str">
            <v>ELETRODUTO DE PVC RIGIDO ROSCAVEL DN 75MM (3"), INCL CONEXOES, FORNECIMENTO E INSTALACAO</v>
          </cell>
          <cell r="C1707" t="str">
            <v>M</v>
          </cell>
          <cell r="D1707">
            <v>0</v>
          </cell>
          <cell r="E1707">
            <v>0</v>
          </cell>
          <cell r="F1707" t="str">
            <v>31,59</v>
          </cell>
          <cell r="G1707" t="str">
            <v>SINAPI</v>
          </cell>
        </row>
        <row r="1708">
          <cell r="A1708">
            <v>55868</v>
          </cell>
          <cell r="B1708" t="str">
            <v>ELETRODUTO DE PVC RIGIDO ROSCAVEL DN 100MM (4"), INCL CONEXOES, FORNECIMENTO E INSTALACAO</v>
          </cell>
          <cell r="C1708" t="str">
            <v>M</v>
          </cell>
          <cell r="D1708">
            <v>0</v>
          </cell>
          <cell r="E1708">
            <v>0</v>
          </cell>
          <cell r="F1708" t="str">
            <v>40,97</v>
          </cell>
          <cell r="G1708" t="str">
            <v>SINAPI</v>
          </cell>
        </row>
        <row r="1709">
          <cell r="A1709">
            <v>72308</v>
          </cell>
          <cell r="B1709" t="str">
            <v>ELETRODUTO DE ACO GALVANIZADO ELETROLITICO DN 20MM (3/4"), TIPO LEVE,INCLUSIVE CONEXOES - FORNECIMENTO E INSTALACAO</v>
          </cell>
          <cell r="C1709" t="str">
            <v>M</v>
          </cell>
          <cell r="D1709">
            <v>0</v>
          </cell>
          <cell r="E1709">
            <v>0</v>
          </cell>
          <cell r="F1709" t="str">
            <v>19,06</v>
          </cell>
          <cell r="G1709" t="str">
            <v>SINAPI</v>
          </cell>
        </row>
        <row r="1710">
          <cell r="A1710">
            <v>72309</v>
          </cell>
          <cell r="B1710" t="str">
            <v>ELETRODUTO DE ACO GALVANIZADO ELETROLITICO DN 25MM (1"), TIPO LEVE, INCLUSIVE CONEXOES - FORNECIMENTO E INSTALACAO</v>
          </cell>
          <cell r="C1710" t="str">
            <v>M</v>
          </cell>
          <cell r="D1710">
            <v>0</v>
          </cell>
          <cell r="E1710">
            <v>0</v>
          </cell>
          <cell r="F1710" t="str">
            <v>20,42</v>
          </cell>
          <cell r="G1710" t="str">
            <v>SINAPI</v>
          </cell>
        </row>
        <row r="1711">
          <cell r="A1711">
            <v>72310</v>
          </cell>
          <cell r="B1711" t="str">
            <v>ELETRODUTO DE ACO GALVANIZADO ELETROLITICO DN 40MM (1 1/2"), TIPO SEMI-PESADO, INCLUSIVE CONEXOES - FORNECIMENTO E INSTALACAO</v>
          </cell>
          <cell r="C1711" t="str">
            <v>M</v>
          </cell>
          <cell r="D1711">
            <v>0</v>
          </cell>
          <cell r="E1711">
            <v>0</v>
          </cell>
          <cell r="F1711" t="str">
            <v>35,64</v>
          </cell>
          <cell r="G1711" t="str">
            <v>SINAPI</v>
          </cell>
        </row>
        <row r="1712">
          <cell r="A1712">
            <v>72311</v>
          </cell>
          <cell r="B1712" t="str">
            <v>ELETRODUTO DE ACO GALVANIZADO ELETROLITICO DN 50MM (2), TIPO SEMI-PESADO, INCLUSIVE CONEXOES - FORNECIMENTO E INSTALACAO</v>
          </cell>
          <cell r="C1712" t="str">
            <v>M</v>
          </cell>
          <cell r="D1712">
            <v>0</v>
          </cell>
          <cell r="E1712">
            <v>0</v>
          </cell>
          <cell r="F1712" t="str">
            <v>41,05</v>
          </cell>
          <cell r="G1712" t="str">
            <v>SINAPI</v>
          </cell>
        </row>
        <row r="1713">
          <cell r="A1713">
            <v>72312</v>
          </cell>
          <cell r="B1713" t="str">
            <v>ELETRODUTO DE ACO GALVANIZADO ELETROLITICO DN 62MM (2 1/2"), TIPO SEMI-PESADO, INCLUSIVE CONEXOES - FORNECIMENTO E INSTALACAO</v>
          </cell>
          <cell r="C1713" t="str">
            <v>M</v>
          </cell>
          <cell r="D1713">
            <v>0</v>
          </cell>
          <cell r="E1713">
            <v>0</v>
          </cell>
          <cell r="F1713" t="str">
            <v>57,35</v>
          </cell>
          <cell r="G1713" t="str">
            <v>SINAPI</v>
          </cell>
        </row>
        <row r="1714">
          <cell r="A1714">
            <v>72316</v>
          </cell>
          <cell r="B1714" t="str">
            <v>ELETRODUTO DE ACO GALVANIZADO ELETROLITICO DN 75MM (3"), TIPO SEMI-PESADO, INCLUSIVE CONEXOES - FORNECIMENTO E INSTALACAO</v>
          </cell>
          <cell r="C1714" t="str">
            <v>M</v>
          </cell>
          <cell r="D1714">
            <v>0</v>
          </cell>
          <cell r="E1714">
            <v>0</v>
          </cell>
          <cell r="F1714" t="str">
            <v>70,31</v>
          </cell>
          <cell r="G1714" t="str">
            <v>SINAPI</v>
          </cell>
        </row>
        <row r="1715">
          <cell r="A1715">
            <v>72925</v>
          </cell>
          <cell r="B1715" t="str">
            <v>ELETRODUTO METALICO FLEXIVEL DN 25MM FABRICADO COM FITA DE ACO ZINCADO , REVESTIDO EXTERNAMENTE COM  PVC PRETO, INCLUSIVE CONEXOES, FORNECIMENTO E INSTALACAO</v>
          </cell>
          <cell r="C1715" t="str">
            <v>M</v>
          </cell>
          <cell r="D1715">
            <v>0</v>
          </cell>
          <cell r="E1715">
            <v>0</v>
          </cell>
          <cell r="F1715" t="str">
            <v>13,85</v>
          </cell>
          <cell r="G1715" t="str">
            <v>SINAPI</v>
          </cell>
        </row>
        <row r="1716">
          <cell r="A1716">
            <v>72926</v>
          </cell>
          <cell r="B1716" t="str">
            <v>ELETRODUTO METALICO FLEXIVEL DN 40MM FABRICADO COM FITA DE ACO ZINCADO , REVESTIDO EXTERNAMENTE COM PVC PRETO, INCLUSIVE CONEXOES, FORNECIMENTO E INSTALACAO</v>
          </cell>
          <cell r="C1716" t="str">
            <v>M</v>
          </cell>
          <cell r="D1716">
            <v>0</v>
          </cell>
          <cell r="E1716">
            <v>0</v>
          </cell>
          <cell r="F1716" t="str">
            <v>24,92</v>
          </cell>
          <cell r="G1716" t="str">
            <v>SINAPI</v>
          </cell>
        </row>
        <row r="1717">
          <cell r="A1717">
            <v>72933</v>
          </cell>
          <cell r="B1717" t="str">
            <v>ELETRODUTO DE PVC FLEXIVEL CORRUGADO DN 16MM (1/2") FORNECIMENTO E INSTALACAO</v>
          </cell>
          <cell r="C1717" t="str">
            <v>M</v>
          </cell>
          <cell r="D1717">
            <v>0</v>
          </cell>
          <cell r="E1717">
            <v>0</v>
          </cell>
          <cell r="F1717" t="str">
            <v>3,13</v>
          </cell>
          <cell r="G1717" t="str">
            <v>SINAPI</v>
          </cell>
        </row>
        <row r="1718">
          <cell r="A1718">
            <v>72934</v>
          </cell>
          <cell r="B1718" t="str">
            <v>ELETRODUTO DE PVC FLEXIVEL CORRUGADO DN 20MM (3/4") FORNECIMENTO E INSTALACAO</v>
          </cell>
          <cell r="C1718" t="str">
            <v>M</v>
          </cell>
          <cell r="D1718">
            <v>0</v>
          </cell>
          <cell r="E1718">
            <v>0</v>
          </cell>
          <cell r="F1718" t="str">
            <v>3,82</v>
          </cell>
          <cell r="G1718" t="str">
            <v>SINAPI</v>
          </cell>
        </row>
        <row r="1719">
          <cell r="A1719">
            <v>72935</v>
          </cell>
          <cell r="B1719" t="str">
            <v>ELETRODUTO DE PVC FLEXIVEL CORRUGADO DN 25MM (1") FORNECIMENTO E INSTALACAO</v>
          </cell>
          <cell r="C1719" t="str">
            <v>M</v>
          </cell>
          <cell r="D1719">
            <v>0</v>
          </cell>
          <cell r="E1719">
            <v>0</v>
          </cell>
          <cell r="F1719" t="str">
            <v>4,84</v>
          </cell>
          <cell r="G1719" t="str">
            <v>SINAPI</v>
          </cell>
        </row>
        <row r="1720">
          <cell r="A1720">
            <v>72936</v>
          </cell>
          <cell r="B1720" t="str">
            <v>ELETRODUTO DE PVC FLEXIVEL CORRUGADO DN32 MM (1 1/4") FORNECIMENTO E INSTALACAO</v>
          </cell>
          <cell r="C1720" t="str">
            <v>M</v>
          </cell>
          <cell r="D1720">
            <v>0</v>
          </cell>
          <cell r="E1720">
            <v>0</v>
          </cell>
          <cell r="F1720" t="str">
            <v>6,67</v>
          </cell>
          <cell r="G1720" t="str">
            <v>SINAPI</v>
          </cell>
        </row>
        <row r="1721">
          <cell r="A1721">
            <v>73613</v>
          </cell>
          <cell r="B1721" t="str">
            <v>ELETRODUTO DE PVC RIGIDO ROSCAVEL DN 20MM (3/4") INCL CONEXOES, FORNECIMENTO E INSTALACAO</v>
          </cell>
          <cell r="C1721" t="str">
            <v>M</v>
          </cell>
          <cell r="D1721">
            <v>0</v>
          </cell>
          <cell r="E1721">
            <v>0</v>
          </cell>
          <cell r="F1721" t="str">
            <v>8,79</v>
          </cell>
          <cell r="G1721" t="str">
            <v>SINAPI</v>
          </cell>
        </row>
        <row r="1722">
          <cell r="A1722">
            <v>73614</v>
          </cell>
          <cell r="B1722" t="str">
            <v>ELETRODUTO DE PVC RIGIDO ROSCAVEL DN 15MM (1/2") INCL CONEXOES, FORNECIMENTO E INSTALACAO</v>
          </cell>
          <cell r="C1722" t="str">
            <v>M</v>
          </cell>
          <cell r="D1722">
            <v>0</v>
          </cell>
          <cell r="E1722">
            <v>0</v>
          </cell>
          <cell r="F1722" t="str">
            <v>8,27</v>
          </cell>
          <cell r="G1722" t="str">
            <v>SINAPI</v>
          </cell>
        </row>
        <row r="1723">
          <cell r="A1723">
            <v>73627</v>
          </cell>
          <cell r="B1723" t="str">
            <v>ELETRODUTO DE ACO GALVANIZADO ELETROLITICO DN 16MM (1/2"), TIPO LEVE,INCLUSIVE CONEXOES - FORNECIMENTO E INSTALACAO</v>
          </cell>
          <cell r="C1723" t="str">
            <v>M</v>
          </cell>
          <cell r="D1723">
            <v>0</v>
          </cell>
          <cell r="E1723">
            <v>0</v>
          </cell>
          <cell r="F1723" t="str">
            <v>17,30</v>
          </cell>
          <cell r="G1723" t="str">
            <v>SINAPI</v>
          </cell>
        </row>
        <row r="1724">
          <cell r="A1724">
            <v>73798</v>
          </cell>
          <cell r="B1724" t="str">
            <v>DUTOS DE POLIESTER DE ALTA DENSIDADE(PEAD)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 t="str">
            <v>SINAPI</v>
          </cell>
        </row>
        <row r="1725">
          <cell r="A1725" t="str">
            <v>73798/001</v>
          </cell>
          <cell r="B1725" t="str">
            <v>DUTO ESPIRAL FLEXIVEL SINGELO PEAD D=50MM(2") REVESTIDO COM PVC COM FIO GUIA DE ACO GALVANIZADO, LANCADO DIRETO NO SOLO, INCL CONEXOES</v>
          </cell>
          <cell r="C1725" t="str">
            <v>M</v>
          </cell>
          <cell r="D1725">
            <v>0</v>
          </cell>
          <cell r="E1725">
            <v>0</v>
          </cell>
          <cell r="F1725" t="str">
            <v>17,89</v>
          </cell>
          <cell r="G1725" t="str">
            <v>SINAPI</v>
          </cell>
        </row>
        <row r="1726">
          <cell r="A1726" t="str">
            <v>73798/003</v>
          </cell>
          <cell r="B1726" t="str">
            <v>DUTO ESPIRAL FLEXIVEL SINGELO PEAD D=75MM(3") REVESTIDO COM PVC COM FIO GUIA DE ACO GALVANIZADO, LANCADO DIRETO NO SOLO, INCL CONEXOES</v>
          </cell>
          <cell r="C1726" t="str">
            <v>M</v>
          </cell>
          <cell r="D1726">
            <v>0</v>
          </cell>
          <cell r="E1726">
            <v>0</v>
          </cell>
          <cell r="F1726" t="str">
            <v>28,74</v>
          </cell>
          <cell r="G1726" t="str">
            <v>SINAPI</v>
          </cell>
        </row>
        <row r="1727">
          <cell r="A1727">
            <v>74252</v>
          </cell>
          <cell r="B1727" t="str">
            <v>FORN/ASSENT. ELETRODUTO PVC ROSCA 25 MM (1")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 t="str">
            <v>SINAPI</v>
          </cell>
        </row>
        <row r="1728">
          <cell r="A1728" t="str">
            <v>74252/001</v>
          </cell>
          <cell r="B1728" t="str">
            <v>ELETRODUTO DE PVC RIGIDO ROSCAVEL DN 25MM (1") INCL CONEXOES, FORNECIMENTO E INSTALACAO</v>
          </cell>
          <cell r="C1728" t="str">
            <v>M</v>
          </cell>
          <cell r="D1728">
            <v>0</v>
          </cell>
          <cell r="E1728">
            <v>0</v>
          </cell>
          <cell r="F1728" t="str">
            <v>9,80</v>
          </cell>
          <cell r="G1728" t="str">
            <v>SINAPI</v>
          </cell>
        </row>
        <row r="1729">
          <cell r="A1729">
            <v>83407</v>
          </cell>
          <cell r="B1729" t="str">
            <v>ELETRODUTO DE PVC RIGIDO ROSCAVEL DN 32MM (1 1/4") INCL CONEXOES, FORNECIMENTO E INSTALACAO</v>
          </cell>
          <cell r="C1729" t="str">
            <v>M</v>
          </cell>
          <cell r="D1729">
            <v>0</v>
          </cell>
          <cell r="E1729">
            <v>0</v>
          </cell>
          <cell r="F1729" t="str">
            <v>14,65</v>
          </cell>
          <cell r="G1729" t="str">
            <v>SINAPI</v>
          </cell>
        </row>
        <row r="1730">
          <cell r="A1730">
            <v>83408</v>
          </cell>
          <cell r="B1730" t="str">
            <v>ELETRODUTO DE PVC RIGIDO ROSCAVEL DN 60MM (2 1/2") INCL CONEXOES, FORNECIMENTO E INSTALACAO</v>
          </cell>
          <cell r="C1730" t="str">
            <v>M</v>
          </cell>
          <cell r="D1730">
            <v>0</v>
          </cell>
          <cell r="E1730">
            <v>0</v>
          </cell>
          <cell r="F1730" t="str">
            <v>27,83</v>
          </cell>
          <cell r="G1730" t="str">
            <v>SINAPI</v>
          </cell>
        </row>
        <row r="1731">
          <cell r="A1731">
            <v>83409</v>
          </cell>
          <cell r="B1731" t="str">
            <v>ELETRODUTO FLEXIVEL ACO GALV TIPO CONDUITE D = 1/2" (16MM) - FORNECIMENTO E INSTALACAO</v>
          </cell>
          <cell r="C1731" t="str">
            <v>M</v>
          </cell>
          <cell r="D1731">
            <v>0</v>
          </cell>
          <cell r="E1731">
            <v>0</v>
          </cell>
          <cell r="F1731" t="str">
            <v>7,60</v>
          </cell>
          <cell r="G1731" t="str">
            <v>SINAPI</v>
          </cell>
        </row>
        <row r="1732">
          <cell r="A1732">
            <v>83410</v>
          </cell>
          <cell r="B1732" t="str">
            <v>ELETRODUTO FLEXIVEL ACO GALV TIPO CONDUITE D = 1" (25MM) - FORNECIMENTO E INSTALACAO</v>
          </cell>
          <cell r="C1732" t="str">
            <v>M</v>
          </cell>
          <cell r="D1732">
            <v>0</v>
          </cell>
          <cell r="E1732">
            <v>0</v>
          </cell>
          <cell r="F1732" t="str">
            <v>10,56</v>
          </cell>
          <cell r="G1732" t="str">
            <v>SINAPI</v>
          </cell>
        </row>
        <row r="1733">
          <cell r="A1733">
            <v>83411</v>
          </cell>
          <cell r="B1733" t="str">
            <v>ELETRODUTO FLEXIVEL ACO GALV TIPO CONDUITE D = 1 1/4" (32MM) - FORNECIMENTO E INSTALACAO</v>
          </cell>
          <cell r="C1733" t="str">
            <v>M</v>
          </cell>
          <cell r="D1733">
            <v>0</v>
          </cell>
          <cell r="E1733">
            <v>0</v>
          </cell>
          <cell r="F1733" t="str">
            <v>13,67</v>
          </cell>
          <cell r="G1733" t="str">
            <v>SINAPI</v>
          </cell>
        </row>
        <row r="1734">
          <cell r="A1734">
            <v>83412</v>
          </cell>
          <cell r="B1734" t="str">
            <v>ELETRODUTO FLEXIVEL ACO GALV TIPO CONDUITE D = 1 1/2" (40MM) - FORNECIMENTO E INSTALACAO</v>
          </cell>
          <cell r="C1734" t="str">
            <v>M</v>
          </cell>
          <cell r="D1734">
            <v>0</v>
          </cell>
          <cell r="E1734">
            <v>0</v>
          </cell>
          <cell r="F1734" t="str">
            <v>15,43</v>
          </cell>
          <cell r="G1734" t="str">
            <v>SINAPI</v>
          </cell>
        </row>
        <row r="1735">
          <cell r="A1735">
            <v>83413</v>
          </cell>
          <cell r="B1735" t="str">
            <v>ELETRODUTO FLEXIVEL ACO GALV TIPO CONDUITE D = 2" (50MM) - FORNECIMENTO E INSTALACAO</v>
          </cell>
          <cell r="C1735" t="str">
            <v>M</v>
          </cell>
          <cell r="D1735">
            <v>0</v>
          </cell>
          <cell r="E1735">
            <v>0</v>
          </cell>
          <cell r="F1735" t="str">
            <v>21,08</v>
          </cell>
          <cell r="G1735" t="str">
            <v>SINAPI</v>
          </cell>
        </row>
        <row r="1736">
          <cell r="A1736">
            <v>83414</v>
          </cell>
          <cell r="B1736" t="str">
            <v>ELETRODUTO FLEXIVEL ACO GALV TIPO CONDUITE D = 2 1/2" (65MM) - FORNECIMENTO E INSTALACAO</v>
          </cell>
          <cell r="C1736" t="str">
            <v>M</v>
          </cell>
          <cell r="D1736">
            <v>0</v>
          </cell>
          <cell r="E1736">
            <v>0</v>
          </cell>
          <cell r="F1736" t="str">
            <v>25,76</v>
          </cell>
          <cell r="G1736" t="str">
            <v>SINAPI</v>
          </cell>
        </row>
        <row r="1737">
          <cell r="A1737">
            <v>83415</v>
          </cell>
          <cell r="B1737" t="str">
            <v>ELETRODUTO FLEXIVEL ACO GALV TIPO CONDUITE D = 3" (75MM) - FORNECIMENTO E INSTALACAO</v>
          </cell>
          <cell r="C1737" t="str">
            <v>M</v>
          </cell>
          <cell r="D1737">
            <v>0</v>
          </cell>
          <cell r="E1737">
            <v>0</v>
          </cell>
          <cell r="F1737" t="str">
            <v>37,68</v>
          </cell>
          <cell r="G1737" t="str">
            <v>SINAPI</v>
          </cell>
        </row>
        <row r="1738">
          <cell r="A1738">
            <v>166</v>
          </cell>
          <cell r="B1738" t="str">
            <v>CONEXOES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 t="str">
            <v>SINAPI</v>
          </cell>
        </row>
        <row r="1739">
          <cell r="A1739">
            <v>72259</v>
          </cell>
          <cell r="B1739" t="str">
            <v>TERMINAL OU CONECTOR DE PRESSAO - PARA CABO 10MM2 - FORNECIMENTO E INSTALACAO</v>
          </cell>
          <cell r="C1739" t="str">
            <v>UN</v>
          </cell>
          <cell r="D1739">
            <v>0</v>
          </cell>
          <cell r="E1739">
            <v>0</v>
          </cell>
          <cell r="F1739" t="str">
            <v>8,66</v>
          </cell>
          <cell r="G1739" t="str">
            <v>SINAPI</v>
          </cell>
        </row>
        <row r="1740">
          <cell r="A1740">
            <v>72260</v>
          </cell>
          <cell r="B1740" t="str">
            <v>TERMINAL OU CONECTOR DE PRESSAO -PARA CABO 16MM2 - FORNECIMENTO E INSTALACAO</v>
          </cell>
          <cell r="C1740" t="str">
            <v>UN</v>
          </cell>
          <cell r="D1740">
            <v>0</v>
          </cell>
          <cell r="E1740">
            <v>0</v>
          </cell>
          <cell r="F1740" t="str">
            <v>9,12</v>
          </cell>
          <cell r="G1740" t="str">
            <v>SINAPI</v>
          </cell>
        </row>
        <row r="1741">
          <cell r="A1741">
            <v>72261</v>
          </cell>
          <cell r="B1741" t="str">
            <v>TERMINAL OU CONECTOR DE PRESSAO - PARA CABO 25MM2 - FORNECIMENTO E INSTALACAO</v>
          </cell>
          <cell r="C1741" t="str">
            <v>UN</v>
          </cell>
          <cell r="D1741">
            <v>0</v>
          </cell>
          <cell r="E1741">
            <v>0</v>
          </cell>
          <cell r="F1741" t="str">
            <v>9,89</v>
          </cell>
          <cell r="G1741" t="str">
            <v>SINAPI</v>
          </cell>
        </row>
        <row r="1742">
          <cell r="A1742">
            <v>72262</v>
          </cell>
          <cell r="B1742" t="str">
            <v>TERMINAL OU CONECTOR DE PRESSAO -PARA CABO 35MM2 - FORNECIMENTO E INSTALACAO</v>
          </cell>
          <cell r="C1742" t="str">
            <v>UN</v>
          </cell>
          <cell r="D1742">
            <v>0</v>
          </cell>
          <cell r="E1742">
            <v>0</v>
          </cell>
          <cell r="F1742" t="str">
            <v>9,89</v>
          </cell>
          <cell r="G1742" t="str">
            <v>SINAPI</v>
          </cell>
        </row>
        <row r="1743">
          <cell r="A1743">
            <v>72263</v>
          </cell>
          <cell r="B1743" t="str">
            <v>TERMINAL OU CONECTOR DE PRESSAO - PARA CABO 50MM2 - FORNECIMENTO E INSTALACAO</v>
          </cell>
          <cell r="C1743" t="str">
            <v>UN</v>
          </cell>
          <cell r="D1743">
            <v>0</v>
          </cell>
          <cell r="E1743">
            <v>0</v>
          </cell>
          <cell r="F1743" t="str">
            <v>13,09</v>
          </cell>
          <cell r="G1743" t="str">
            <v>SINAPI</v>
          </cell>
        </row>
        <row r="1744">
          <cell r="A1744">
            <v>72264</v>
          </cell>
          <cell r="B1744" t="str">
            <v>TERMINAL OU CONECTOR DE PRESSAO - PARA CABO 70MM2 - FORNECIMENTO E INSTALACAO</v>
          </cell>
          <cell r="C1744" t="str">
            <v>UN</v>
          </cell>
          <cell r="D1744">
            <v>0</v>
          </cell>
          <cell r="E1744">
            <v>0</v>
          </cell>
          <cell r="F1744" t="str">
            <v>13,09</v>
          </cell>
          <cell r="G1744" t="str">
            <v>SINAPI</v>
          </cell>
        </row>
        <row r="1745">
          <cell r="A1745">
            <v>72265</v>
          </cell>
          <cell r="B1745" t="str">
            <v>TERMINAL OU CONECTOR DE PRESSAO - PARA CABO 95MM2 - FORNECIMENTO E INSTALACAO</v>
          </cell>
          <cell r="C1745" t="str">
            <v>UN</v>
          </cell>
          <cell r="D1745">
            <v>0</v>
          </cell>
          <cell r="E1745">
            <v>0</v>
          </cell>
          <cell r="F1745" t="str">
            <v>14,62</v>
          </cell>
          <cell r="G1745" t="str">
            <v>SINAPI</v>
          </cell>
        </row>
        <row r="1746">
          <cell r="A1746">
            <v>72266</v>
          </cell>
          <cell r="B1746" t="str">
            <v>TERMINAL OU CONECTOR DE PRESSAO - PARA CABO 120MM2 - FORNECIMENTO E INSTALACAO</v>
          </cell>
          <cell r="C1746" t="str">
            <v>UN</v>
          </cell>
          <cell r="D1746">
            <v>0</v>
          </cell>
          <cell r="E1746">
            <v>0</v>
          </cell>
          <cell r="F1746" t="str">
            <v>18,73</v>
          </cell>
          <cell r="G1746" t="str">
            <v>SINAPI</v>
          </cell>
        </row>
        <row r="1747">
          <cell r="A1747">
            <v>72267</v>
          </cell>
          <cell r="B1747" t="str">
            <v>TERMINAL OU CONECTOR DE PRESSAO - PARA CABO 150MM2 - FORNECIMENTO E INSTALAÇÃO</v>
          </cell>
          <cell r="C1747" t="str">
            <v>UN</v>
          </cell>
          <cell r="D1747">
            <v>0</v>
          </cell>
          <cell r="E1747">
            <v>0</v>
          </cell>
          <cell r="F1747" t="str">
            <v>18,73</v>
          </cell>
          <cell r="G1747" t="str">
            <v>SINAPI</v>
          </cell>
        </row>
        <row r="1748">
          <cell r="A1748">
            <v>72268</v>
          </cell>
          <cell r="B1748" t="str">
            <v>TERMINAL OU CONECTOR DE PRESSAO - PARA CABO 185MM2 - FORNECIMENTO E INSTALAÇÃO</v>
          </cell>
          <cell r="C1748" t="str">
            <v>UN</v>
          </cell>
          <cell r="D1748">
            <v>0</v>
          </cell>
          <cell r="E1748">
            <v>0</v>
          </cell>
          <cell r="F1748" t="str">
            <v>18,73</v>
          </cell>
          <cell r="G1748" t="str">
            <v>SINAPI</v>
          </cell>
        </row>
        <row r="1749">
          <cell r="A1749">
            <v>72269</v>
          </cell>
          <cell r="B1749" t="str">
            <v>TERMINAL OU CONECTOR DE PRESSAO - PARA CABO 240MM2 - FORNECIMENTO E INSTALAÇÃO</v>
          </cell>
          <cell r="C1749" t="str">
            <v>UN</v>
          </cell>
          <cell r="D1749">
            <v>0</v>
          </cell>
          <cell r="E1749">
            <v>0</v>
          </cell>
          <cell r="F1749" t="str">
            <v>24,13</v>
          </cell>
          <cell r="G1749" t="str">
            <v>SINAPI</v>
          </cell>
        </row>
        <row r="1750">
          <cell r="A1750">
            <v>72270</v>
          </cell>
          <cell r="B1750" t="str">
            <v>TERMINAL OU CONECTOR DE PRESSAO - PARA CABO 300MM2 - FORNECIMENTO E INSTALAÇÃO</v>
          </cell>
          <cell r="C1750" t="str">
            <v>UN</v>
          </cell>
          <cell r="D1750">
            <v>0</v>
          </cell>
          <cell r="E1750">
            <v>0</v>
          </cell>
          <cell r="F1750" t="str">
            <v>21,18</v>
          </cell>
          <cell r="G1750" t="str">
            <v>SINAPI</v>
          </cell>
        </row>
        <row r="1751">
          <cell r="A1751">
            <v>72271</v>
          </cell>
          <cell r="B1751" t="str">
            <v>CONECTOR PARAFUSO FENDIDO SPLIT-BOLT -PARA CABO DE 16MM2 - FORNECIMENTO E INSTALACAO</v>
          </cell>
          <cell r="C1751" t="str">
            <v xml:space="preserve"> UN                      </v>
          </cell>
          <cell r="D1751">
            <v>0</v>
          </cell>
          <cell r="E1751">
            <v>0</v>
          </cell>
          <cell r="F1751">
            <v>6.75</v>
          </cell>
          <cell r="G1751" t="str">
            <v>SINAPI</v>
          </cell>
        </row>
        <row r="1752">
          <cell r="A1752">
            <v>72272</v>
          </cell>
          <cell r="B1752" t="str">
            <v>CONECTOR PARAFUSO FENDIDO SPLIT-BOLT -PARA CABO DE 35MM2 - FORNECIMENTO E INSTALACAO</v>
          </cell>
          <cell r="C1752" t="str">
            <v xml:space="preserve"> UN                             </v>
          </cell>
          <cell r="D1752">
            <v>0</v>
          </cell>
          <cell r="E1752">
            <v>0</v>
          </cell>
          <cell r="F1752">
            <v>7.21</v>
          </cell>
          <cell r="G1752" t="str">
            <v>SINAPI</v>
          </cell>
        </row>
        <row r="1753">
          <cell r="A1753">
            <v>73782</v>
          </cell>
          <cell r="B1753" t="str">
            <v>TERMINAL MECANICO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 t="str">
            <v>SINAPI</v>
          </cell>
        </row>
        <row r="1754">
          <cell r="A1754" t="str">
            <v>73782/002</v>
          </cell>
          <cell r="B1754" t="str">
            <v>TERMINAL A PRESSAO REFORCADO PARA CONEXAO DE CABO DE COBRE A BARRA,BO 50 E 70MM2 - FORNECIMENTO E INSTALACAO</v>
          </cell>
          <cell r="C1754" t="str">
            <v>UN</v>
          </cell>
          <cell r="D1754">
            <v>0</v>
          </cell>
          <cell r="E1754">
            <v>0</v>
          </cell>
          <cell r="F1754" t="str">
            <v>21,83</v>
          </cell>
          <cell r="G1754" t="str">
            <v>SINAPI</v>
          </cell>
        </row>
        <row r="1755">
          <cell r="A1755" t="str">
            <v>73782/003</v>
          </cell>
          <cell r="B1755" t="str">
            <v>TERMINAL A PRESSAO REFORCADO PARA CONEXAO DE CABO DE COBRE A BARRA,BO 95 E 120MM2 - FORNECIMENTO E INSTALACAO</v>
          </cell>
          <cell r="C1755" t="str">
            <v>UN</v>
          </cell>
          <cell r="D1755">
            <v>0</v>
          </cell>
          <cell r="E1755">
            <v>0</v>
          </cell>
          <cell r="F1755" t="str">
            <v>33,32</v>
          </cell>
          <cell r="G1755" t="str">
            <v>SINAPI</v>
          </cell>
        </row>
        <row r="1756">
          <cell r="A1756" t="str">
            <v>73782/004</v>
          </cell>
          <cell r="B1756" t="str">
            <v>TERMINAL A PRESSAO REFORCADO PARA CONEXAO DE CABO DE COBRE A BARRA, BO 150 E 185MM2 - FORNECIMENTO E INSTALACAO</v>
          </cell>
          <cell r="C1756" t="str">
            <v>UN</v>
          </cell>
          <cell r="D1756">
            <v>0</v>
          </cell>
          <cell r="E1756">
            <v>0</v>
          </cell>
          <cell r="F1756" t="str">
            <v>40,15</v>
          </cell>
          <cell r="G1756" t="str">
            <v>SINAPI</v>
          </cell>
        </row>
        <row r="1757">
          <cell r="A1757" t="str">
            <v>73782/005</v>
          </cell>
          <cell r="B1757" t="str">
            <v>TERMINAL A PRESSAO REFORCADO PARA CONEXAO DE CABO DE COBRE A BARRA, BO 16 E 25MM2 - FORNECIMENTO E INSTALACAO</v>
          </cell>
          <cell r="C1757" t="str">
            <v>UN</v>
          </cell>
          <cell r="D1757">
            <v>0</v>
          </cell>
          <cell r="E1757">
            <v>0</v>
          </cell>
          <cell r="F1757" t="str">
            <v>13,67</v>
          </cell>
          <cell r="G1757" t="str">
            <v>SINAPI</v>
          </cell>
        </row>
        <row r="1758">
          <cell r="A1758">
            <v>83377</v>
          </cell>
          <cell r="B1758" t="str">
            <v>CONECTOR DE PARAFUSO FENDIDO EM LIGA DE COBRE COM SEPARADOR DE CABOS PARA CABO 50 MM2 - FORNECIMENTO E INSTALACAO</v>
          </cell>
          <cell r="C1758" t="str">
            <v>UN</v>
          </cell>
          <cell r="D1758">
            <v>0</v>
          </cell>
          <cell r="E1758">
            <v>0</v>
          </cell>
          <cell r="F1758" t="str">
            <v>7,32</v>
          </cell>
          <cell r="G1758" t="str">
            <v>SINAPI</v>
          </cell>
        </row>
        <row r="1759">
          <cell r="A1759">
            <v>167</v>
          </cell>
          <cell r="B1759" t="str">
            <v>FIOS/CABOS</v>
          </cell>
          <cell r="C1759">
            <v>0</v>
          </cell>
          <cell r="D1759">
            <v>0</v>
          </cell>
          <cell r="E1759">
            <v>0</v>
          </cell>
          <cell r="F1759" t="str">
            <v>7,32</v>
          </cell>
          <cell r="G1759" t="str">
            <v>SINAPI</v>
          </cell>
        </row>
        <row r="1760">
          <cell r="A1760">
            <v>55869</v>
          </cell>
          <cell r="B1760" t="str">
            <v>FIO DE COBRE ISOLADO PARALELO OU TORCIDO 2 X 1,5MM2</v>
          </cell>
          <cell r="C1760" t="str">
            <v>M</v>
          </cell>
          <cell r="D1760">
            <v>0</v>
          </cell>
          <cell r="E1760">
            <v>0</v>
          </cell>
          <cell r="F1760" t="str">
            <v>5,66</v>
          </cell>
          <cell r="G1760" t="str">
            <v>SINAPI</v>
          </cell>
        </row>
        <row r="1761">
          <cell r="A1761">
            <v>72249</v>
          </cell>
          <cell r="B1761" t="str">
            <v>CABO DE COBRE NU 6MM2 - FORNECIMENTO E INSTALACAO</v>
          </cell>
          <cell r="C1761" t="str">
            <v>M</v>
          </cell>
          <cell r="D1761">
            <v>0</v>
          </cell>
          <cell r="E1761">
            <v>0</v>
          </cell>
          <cell r="F1761" t="str">
            <v>4,19</v>
          </cell>
          <cell r="G1761" t="str">
            <v>SINAPI</v>
          </cell>
        </row>
        <row r="1762">
          <cell r="A1762">
            <v>72250</v>
          </cell>
          <cell r="B1762" t="str">
            <v>CABO DE COBRE NU 10MM2 - FORNECIMENTO E INSTALACAO</v>
          </cell>
          <cell r="C1762" t="str">
            <v>M</v>
          </cell>
          <cell r="D1762">
            <v>0</v>
          </cell>
          <cell r="E1762">
            <v>0</v>
          </cell>
          <cell r="F1762" t="str">
            <v>6,01</v>
          </cell>
          <cell r="G1762" t="str">
            <v>SINAPI</v>
          </cell>
        </row>
        <row r="1763">
          <cell r="A1763">
            <v>72251</v>
          </cell>
          <cell r="B1763" t="str">
            <v>CABO DE COBRE NU 16MM2 - FORNECIMENTO E INSTALACAO</v>
          </cell>
          <cell r="C1763" t="str">
            <v>M</v>
          </cell>
          <cell r="D1763">
            <v>0</v>
          </cell>
          <cell r="E1763">
            <v>0</v>
          </cell>
          <cell r="F1763" t="str">
            <v>7,75</v>
          </cell>
          <cell r="G1763" t="str">
            <v>SINAPI</v>
          </cell>
        </row>
        <row r="1764">
          <cell r="A1764">
            <v>72252</v>
          </cell>
          <cell r="B1764" t="str">
            <v>CABO DE COBRE NU 25MM2 - FORNECIMENTO E INSTALACAO</v>
          </cell>
          <cell r="C1764" t="str">
            <v>M</v>
          </cell>
          <cell r="D1764">
            <v>0</v>
          </cell>
          <cell r="E1764">
            <v>0</v>
          </cell>
          <cell r="F1764" t="str">
            <v>12,40</v>
          </cell>
          <cell r="G1764" t="str">
            <v>SINAPI</v>
          </cell>
        </row>
        <row r="1765">
          <cell r="A1765">
            <v>72253</v>
          </cell>
          <cell r="B1765" t="str">
            <v>CABO DE COBRE NU 35MM2 - FORNECIMENTO E INSTALACAO</v>
          </cell>
          <cell r="C1765" t="str">
            <v>M</v>
          </cell>
          <cell r="D1765">
            <v>0</v>
          </cell>
          <cell r="E1765">
            <v>0</v>
          </cell>
          <cell r="F1765" t="str">
            <v>15,73</v>
          </cell>
          <cell r="G1765" t="str">
            <v>SINAPI</v>
          </cell>
        </row>
        <row r="1766">
          <cell r="A1766">
            <v>72254</v>
          </cell>
          <cell r="B1766" t="str">
            <v>CABO DE COBRE NU 50MM2 - FORNECIMENTO E INSTALACAO</v>
          </cell>
          <cell r="C1766" t="str">
            <v>M</v>
          </cell>
          <cell r="D1766">
            <v>0</v>
          </cell>
          <cell r="E1766">
            <v>0</v>
          </cell>
          <cell r="F1766" t="str">
            <v>21,33</v>
          </cell>
          <cell r="G1766" t="str">
            <v>SINAPI</v>
          </cell>
        </row>
        <row r="1767">
          <cell r="A1767">
            <v>72255</v>
          </cell>
          <cell r="B1767" t="str">
            <v>CABO DE COBRE NU 70MM2 - FORNECIMENTO E INSTALACAO</v>
          </cell>
          <cell r="C1767" t="str">
            <v>M</v>
          </cell>
          <cell r="D1767">
            <v>0</v>
          </cell>
          <cell r="E1767">
            <v>0</v>
          </cell>
          <cell r="F1767" t="str">
            <v>28,81</v>
          </cell>
          <cell r="G1767" t="str">
            <v>SINAPI</v>
          </cell>
        </row>
        <row r="1768">
          <cell r="A1768">
            <v>72256</v>
          </cell>
          <cell r="B1768" t="str">
            <v>CABO DE COBRE NU 95MM2 - FORNECIMENTO E INSTALACAO</v>
          </cell>
          <cell r="C1768" t="str">
            <v>M</v>
          </cell>
          <cell r="D1768">
            <v>0</v>
          </cell>
          <cell r="E1768">
            <v>0</v>
          </cell>
          <cell r="F1768" t="str">
            <v>36,16</v>
          </cell>
          <cell r="G1768" t="str">
            <v>SINAPI</v>
          </cell>
        </row>
        <row r="1769">
          <cell r="A1769">
            <v>72257</v>
          </cell>
          <cell r="B1769" t="str">
            <v>CABO DE COBRE NU 120MM2 - FORNECIMENTO E INSTALACAO</v>
          </cell>
          <cell r="C1769" t="str">
            <v>M</v>
          </cell>
          <cell r="D1769">
            <v>0</v>
          </cell>
          <cell r="E1769">
            <v>0</v>
          </cell>
          <cell r="F1769" t="str">
            <v>45,29</v>
          </cell>
          <cell r="G1769" t="str">
            <v>SINAPI</v>
          </cell>
        </row>
        <row r="1770">
          <cell r="A1770">
            <v>73860</v>
          </cell>
          <cell r="B1770" t="str">
            <v>FIOS E CABOS C/ISOL.TERMOPLASTICO TENSAO 450/750V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 t="str">
            <v>SINAPI</v>
          </cell>
        </row>
        <row r="1771">
          <cell r="A1771" t="str">
            <v>73860/007</v>
          </cell>
          <cell r="B1771" t="str">
            <v>CABO DE COBRE ISOLADO PVC 450/750V 1,5MM2 RESISTENTE A CHAMA - FORNECIMENTO E INSTALAÇÃO</v>
          </cell>
          <cell r="C1771" t="str">
            <v>M</v>
          </cell>
          <cell r="D1771">
            <v>0</v>
          </cell>
          <cell r="E1771">
            <v>0</v>
          </cell>
          <cell r="F1771" t="str">
            <v>1,68</v>
          </cell>
          <cell r="G1771" t="str">
            <v>SINAPI</v>
          </cell>
        </row>
        <row r="1772">
          <cell r="A1772" t="str">
            <v>73860/008</v>
          </cell>
          <cell r="B1772" t="str">
            <v>CABO DE COBRE ISOLADO PVC 450/750V 2,5MM2 RESISTENTE A CHAMA - FORNECIMENTO E INSTALAÇÃO</v>
          </cell>
          <cell r="C1772" t="str">
            <v xml:space="preserve">M                                   </v>
          </cell>
          <cell r="D1772">
            <v>0</v>
          </cell>
          <cell r="E1772">
            <v>0</v>
          </cell>
          <cell r="F1772">
            <v>2.2200000000000002</v>
          </cell>
          <cell r="G1772" t="str">
            <v>SINAPI</v>
          </cell>
        </row>
        <row r="1773">
          <cell r="A1773" t="str">
            <v>73860/009</v>
          </cell>
          <cell r="B1773" t="str">
            <v>CABO DE COBRE ISOLADO PVC 450/750V 4MM2 RESISTENTE A CHAMA - FORNECIMENTO E INSTALAÇÃO</v>
          </cell>
          <cell r="C1773" t="str">
            <v xml:space="preserve">M                                   </v>
          </cell>
          <cell r="D1773">
            <v>0</v>
          </cell>
          <cell r="E1773">
            <v>0</v>
          </cell>
          <cell r="F1773">
            <v>3.25</v>
          </cell>
          <cell r="G1773" t="str">
            <v>SINAPI</v>
          </cell>
        </row>
        <row r="1774">
          <cell r="A1774" t="str">
            <v>73860/010</v>
          </cell>
          <cell r="B1774" t="str">
            <v>CABO DE COBRE ISOLADO PVC 450/750V 6MM2 RESISTENTE A CHAMA - FORNECIMENTO E INSTALAÇÃO</v>
          </cell>
          <cell r="C1774" t="str">
            <v xml:space="preserve">M                                   </v>
          </cell>
          <cell r="D1774">
            <v>0</v>
          </cell>
          <cell r="E1774">
            <v>0</v>
          </cell>
          <cell r="F1774">
            <v>4.4000000000000004</v>
          </cell>
          <cell r="G1774" t="str">
            <v>SINAPI</v>
          </cell>
        </row>
        <row r="1775">
          <cell r="A1775" t="str">
            <v>73860/011</v>
          </cell>
          <cell r="B1775" t="str">
            <v>CABO DE COBRE ISOLADO PVC 450/750V 10MM2 RESISTENTE A CHAMA - FORNECIMENTO E INSTALAÇÃO</v>
          </cell>
          <cell r="C1775" t="str">
            <v>M</v>
          </cell>
          <cell r="D1775">
            <v>0</v>
          </cell>
          <cell r="E1775">
            <v>0</v>
          </cell>
          <cell r="F1775" t="str">
            <v>6,76</v>
          </cell>
          <cell r="G1775" t="str">
            <v>SINAPI</v>
          </cell>
        </row>
        <row r="1776">
          <cell r="A1776" t="str">
            <v>73860/012</v>
          </cell>
          <cell r="B1776" t="str">
            <v>CABO DE COBRE ISOLADO PVC 450/750V 16MM2 RESISTENTE A CHAMA - FORNECIMENTO E INSTALAÇÃO</v>
          </cell>
          <cell r="C1776" t="str">
            <v>M</v>
          </cell>
          <cell r="D1776">
            <v>0</v>
          </cell>
          <cell r="E1776">
            <v>0</v>
          </cell>
          <cell r="F1776" t="str">
            <v>7,78</v>
          </cell>
          <cell r="G1776" t="str">
            <v>SINAPI</v>
          </cell>
        </row>
        <row r="1777">
          <cell r="A1777" t="str">
            <v>73860/013</v>
          </cell>
          <cell r="B1777" t="str">
            <v>CABO DE COBRE ISOLADO PVC 450/750V 25MM2 RESISTENTE A CHAMA - FORNECIMENTO E INSTALAÇÃO</v>
          </cell>
          <cell r="C1777" t="str">
            <v>M</v>
          </cell>
          <cell r="D1777">
            <v>0</v>
          </cell>
          <cell r="E1777">
            <v>0</v>
          </cell>
          <cell r="F1777" t="str">
            <v>11,27</v>
          </cell>
          <cell r="G1777" t="str">
            <v>SINAPI</v>
          </cell>
        </row>
        <row r="1778">
          <cell r="A1778" t="str">
            <v>73860/014</v>
          </cell>
          <cell r="B1778" t="str">
            <v>CABO DE COBRE ISOLADO PVC 450/750V 50MM2 RESISTENTE A CHAMA - FORNECIMENTO E INSTALAÇÃO</v>
          </cell>
          <cell r="C1778" t="str">
            <v>M</v>
          </cell>
          <cell r="D1778">
            <v>0</v>
          </cell>
          <cell r="E1778">
            <v>0</v>
          </cell>
          <cell r="F1778" t="str">
            <v>20,64</v>
          </cell>
          <cell r="G1778" t="str">
            <v>SINAPI</v>
          </cell>
        </row>
        <row r="1779">
          <cell r="A1779" t="str">
            <v>73860/015</v>
          </cell>
          <cell r="B1779" t="str">
            <v>CABO DE COBRE ISOLADO PVC 450/750V 70MM2 RESISTENTE A CHAMA - FORNECIMENTO E INSTALAÇÃO</v>
          </cell>
          <cell r="C1779" t="str">
            <v>M</v>
          </cell>
          <cell r="D1779">
            <v>0</v>
          </cell>
          <cell r="E1779">
            <v>0</v>
          </cell>
          <cell r="F1779" t="str">
            <v>29,34</v>
          </cell>
          <cell r="G1779" t="str">
            <v>SINAPI</v>
          </cell>
        </row>
        <row r="1780">
          <cell r="A1780" t="str">
            <v>73860/016</v>
          </cell>
          <cell r="B1780" t="str">
            <v>CABO DE COBRE ISOLADO PVC 450/750V 95MM2 RESISTENTE A CHAMA - FORNECIMENTO E INSTALAÇÃO</v>
          </cell>
          <cell r="C1780" t="str">
            <v>M</v>
          </cell>
          <cell r="D1780">
            <v>0</v>
          </cell>
          <cell r="E1780">
            <v>0</v>
          </cell>
          <cell r="F1780" t="str">
            <v>38,73</v>
          </cell>
          <cell r="G1780" t="str">
            <v>SINAPI</v>
          </cell>
        </row>
        <row r="1781">
          <cell r="A1781" t="str">
            <v>73860/017</v>
          </cell>
          <cell r="B1781" t="str">
            <v>CABO DE COBRE ISOLADO PVC 450/750V 120MM2 RESISTENTE A CHAMA - FORNECIMENTO E INSTALAÇÃO</v>
          </cell>
          <cell r="C1781" t="str">
            <v>M</v>
          </cell>
          <cell r="D1781">
            <v>0</v>
          </cell>
          <cell r="E1781">
            <v>0</v>
          </cell>
          <cell r="F1781" t="str">
            <v>47,75</v>
          </cell>
          <cell r="G1781" t="str">
            <v>SINAPI</v>
          </cell>
        </row>
        <row r="1782">
          <cell r="A1782" t="str">
            <v>73860/018</v>
          </cell>
          <cell r="B1782" t="str">
            <v>CABO DE COBRE ISOLADO PVC 450/750V 150MM2 RESISTENTE A CHAMA - FORNECIMENTO E INSTALACAO</v>
          </cell>
          <cell r="C1782" t="str">
            <v xml:space="preserve">M                                  </v>
          </cell>
          <cell r="D1782">
            <v>0</v>
          </cell>
          <cell r="E1782">
            <v>0</v>
          </cell>
          <cell r="F1782">
            <v>57.19</v>
          </cell>
          <cell r="G1782" t="str">
            <v>SINAPI</v>
          </cell>
        </row>
        <row r="1783">
          <cell r="A1783" t="str">
            <v>73860/019</v>
          </cell>
          <cell r="B1783" t="str">
            <v>CABO DE COBRE ISOLADO PVC 450/750V 185MM2 RESISTENTE A CHAMA - FORNECIMENTO E INSTALACAO</v>
          </cell>
          <cell r="C1783" t="str">
            <v xml:space="preserve">M                                  </v>
          </cell>
          <cell r="D1783">
            <v>0</v>
          </cell>
          <cell r="E1783">
            <v>0</v>
          </cell>
          <cell r="F1783">
            <v>70.430000000000007</v>
          </cell>
          <cell r="G1783" t="str">
            <v>SINAPI</v>
          </cell>
        </row>
        <row r="1784">
          <cell r="A1784" t="str">
            <v>73860/020</v>
          </cell>
          <cell r="B1784" t="str">
            <v>CABO DE COBRE ISOLADO PVC 450/750V 240MM2 RESISTENTE A CHAMA - FORNECIMENTO E INSTALACAO</v>
          </cell>
          <cell r="C1784" t="str">
            <v xml:space="preserve">M                                  </v>
          </cell>
          <cell r="D1784">
            <v>0</v>
          </cell>
          <cell r="E1784">
            <v>0</v>
          </cell>
          <cell r="F1784">
            <v>89.8</v>
          </cell>
          <cell r="G1784" t="str">
            <v>SINAPI</v>
          </cell>
        </row>
        <row r="1785">
          <cell r="A1785" t="str">
            <v>73860/021</v>
          </cell>
          <cell r="B1785" t="str">
            <v>CABO DE COBRE ISOLADO PVC 450/750V 300MM2 RESISTENTE A CHAMA - FORNECIMENTO E INSTALACAO</v>
          </cell>
          <cell r="C1785" t="str">
            <v xml:space="preserve">M                                 </v>
          </cell>
          <cell r="D1785">
            <v>0</v>
          </cell>
          <cell r="E1785">
            <v>0</v>
          </cell>
          <cell r="F1785">
            <v>107.9</v>
          </cell>
          <cell r="G1785" t="str">
            <v>SINAPI</v>
          </cell>
        </row>
        <row r="1786">
          <cell r="A1786" t="str">
            <v>73860/022</v>
          </cell>
          <cell r="B1786" t="str">
            <v>CABO DE COBRE ISOLADO PVC 450/750V 35MM2 RESISTENTE A CHAMA - FORNECIMENTO E INSTALAÇÃO</v>
          </cell>
          <cell r="C1786" t="str">
            <v>M</v>
          </cell>
          <cell r="D1786">
            <v>0</v>
          </cell>
          <cell r="E1786">
            <v>0</v>
          </cell>
          <cell r="F1786" t="str">
            <v>15,32</v>
          </cell>
          <cell r="G1786" t="str">
            <v>SINAPI</v>
          </cell>
        </row>
        <row r="1787">
          <cell r="A1787">
            <v>83416</v>
          </cell>
          <cell r="B1787" t="str">
            <v>CABO DE COBRE ISOLAMENTO TERMOPLASTICO 0,6/1KV 1,5MM2 ANTI-CHAMA - FORNECIMENTO E INSTALAÇÃO</v>
          </cell>
          <cell r="C1787" t="str">
            <v>M</v>
          </cell>
          <cell r="D1787">
            <v>0</v>
          </cell>
          <cell r="E1787">
            <v>0</v>
          </cell>
          <cell r="F1787" t="str">
            <v>2,03</v>
          </cell>
          <cell r="G1787" t="str">
            <v>SINAPI</v>
          </cell>
        </row>
        <row r="1788">
          <cell r="A1788">
            <v>83417</v>
          </cell>
          <cell r="B1788" t="str">
            <v>CABO DE COBRE ISOLAMENTO TERMOPLASTICO 0,6/1KV 2,5MM2 ANTI-CHAMA - FORNECIMENTO E INSTALAÇÃO</v>
          </cell>
          <cell r="C1788" t="str">
            <v>M</v>
          </cell>
          <cell r="D1788">
            <v>0</v>
          </cell>
          <cell r="E1788">
            <v>0</v>
          </cell>
          <cell r="F1788" t="str">
            <v>2,57</v>
          </cell>
          <cell r="G1788" t="str">
            <v>SINAPI</v>
          </cell>
        </row>
        <row r="1789">
          <cell r="A1789">
            <v>83418</v>
          </cell>
          <cell r="B1789" t="str">
            <v>CABO DE COBRE ISOLAMENTO TERMOPLASTICO 0,6/1KV 4MM2 ANTI-CHAMA - FORNECIMENTO E INSTALAÇÃO</v>
          </cell>
          <cell r="C1789" t="str">
            <v>M</v>
          </cell>
          <cell r="D1789">
            <v>0</v>
          </cell>
          <cell r="E1789">
            <v>0</v>
          </cell>
          <cell r="F1789" t="str">
            <v>3,77</v>
          </cell>
          <cell r="G1789" t="str">
            <v>SINAPI</v>
          </cell>
        </row>
        <row r="1790">
          <cell r="A1790">
            <v>83419</v>
          </cell>
          <cell r="B1790" t="str">
            <v>CABO DE COBRE ISOLAMENTO TERMOPLASTICO 0,6/1KV 6MM2 ANTI-CHAMA - FORNECIMENTO E INSTALAÇÃO</v>
          </cell>
          <cell r="C1790" t="str">
            <v>M</v>
          </cell>
          <cell r="D1790">
            <v>0</v>
          </cell>
          <cell r="E1790">
            <v>0</v>
          </cell>
          <cell r="F1790" t="str">
            <v>4,56</v>
          </cell>
          <cell r="G1790" t="str">
            <v>SINAPI</v>
          </cell>
        </row>
        <row r="1791">
          <cell r="A1791">
            <v>83420</v>
          </cell>
          <cell r="B1791" t="str">
            <v>CABO DE COBRE ISOLAMENTO TERMOPLASTICO 0,6/1KV 10MM2 ANTI-CHAMA - FORNECIMENTO E INSTALAÇÃO</v>
          </cell>
          <cell r="C1791" t="str">
            <v>M</v>
          </cell>
          <cell r="D1791">
            <v>0</v>
          </cell>
          <cell r="E1791">
            <v>0</v>
          </cell>
          <cell r="F1791" t="str">
            <v>6,36</v>
          </cell>
          <cell r="G1791" t="str">
            <v>SINAPI</v>
          </cell>
        </row>
        <row r="1792">
          <cell r="A1792">
            <v>83421</v>
          </cell>
          <cell r="B1792" t="str">
            <v>CABO DE COBRE ISOLAMENTO TERMOPLASTICO 0,6/1KV 16MM2 ANTI-CHAMA - FORNECIMENTO E INSTALAÇÃO</v>
          </cell>
          <cell r="C1792" t="str">
            <v xml:space="preserve">M                                   </v>
          </cell>
          <cell r="D1792">
            <v>0</v>
          </cell>
          <cell r="E1792">
            <v>0</v>
          </cell>
          <cell r="F1792">
            <v>8.86</v>
          </cell>
          <cell r="G1792" t="str">
            <v>SINAPI</v>
          </cell>
        </row>
        <row r="1793">
          <cell r="A1793">
            <v>83422</v>
          </cell>
          <cell r="B1793" t="str">
            <v>CABO DE COBRE ISOLAMENTO TERMOPLASTICO 0,6/1KV 25MM2 ANTI-CHAMA - FORNECIMENTO E INSTALAÇÃO</v>
          </cell>
          <cell r="C1793" t="str">
            <v xml:space="preserve">M                                  </v>
          </cell>
          <cell r="D1793">
            <v>0</v>
          </cell>
          <cell r="E1793">
            <v>0</v>
          </cell>
          <cell r="F1793">
            <v>12.78</v>
          </cell>
          <cell r="G1793" t="str">
            <v>SINAPI</v>
          </cell>
        </row>
        <row r="1794">
          <cell r="A1794">
            <v>83423</v>
          </cell>
          <cell r="B1794" t="str">
            <v>CABO DE COBRE ISOLAMENTO TERMOPLASTICO 0,6/1KV 35MM2 ANTI-CHAMA - FORNECIMENTO E INSTALAÇÃO</v>
          </cell>
          <cell r="C1794" t="str">
            <v xml:space="preserve">M                                  </v>
          </cell>
          <cell r="D1794">
            <v>0</v>
          </cell>
          <cell r="E1794">
            <v>0</v>
          </cell>
          <cell r="F1794">
            <v>17.25</v>
          </cell>
          <cell r="G1794" t="str">
            <v>SINAPI</v>
          </cell>
        </row>
        <row r="1795">
          <cell r="A1795">
            <v>83424</v>
          </cell>
          <cell r="B1795" t="str">
            <v>CABO DE COBRE ISOLAMENTO TERMOPLASTICO 0,6/1KV 50MM2 ANTI-CHAMA - FORNECIMENTO E INSTALAÇÃO</v>
          </cell>
          <cell r="C1795" t="str">
            <v xml:space="preserve">M                                 </v>
          </cell>
          <cell r="D1795">
            <v>0</v>
          </cell>
          <cell r="E1795">
            <v>0</v>
          </cell>
          <cell r="F1795">
            <v>23.3</v>
          </cell>
          <cell r="G1795" t="str">
            <v>SINAPI</v>
          </cell>
        </row>
        <row r="1796">
          <cell r="A1796">
            <v>83425</v>
          </cell>
          <cell r="B1796" t="str">
            <v>CABO DE COBRE ISOLAMENTO TERMOPLASTICO 0,6/1KV 70MM2 ANTI-CHAMA - FORNECIMENTO E INSTALAÇÃO</v>
          </cell>
          <cell r="C1796" t="str">
            <v xml:space="preserve">M                                </v>
          </cell>
          <cell r="D1796">
            <v>0</v>
          </cell>
          <cell r="E1796">
            <v>0</v>
          </cell>
          <cell r="F1796">
            <v>31.88</v>
          </cell>
          <cell r="G1796" t="str">
            <v>SINAPI</v>
          </cell>
        </row>
        <row r="1797">
          <cell r="A1797">
            <v>83431</v>
          </cell>
          <cell r="B1797" t="str">
            <v>CABO DE COBRE ISOLAMENTO TERMOPLASTICO 0,6/1KV 95MM2 ANTI-CHAMA - FORNECIMENTO E INSTALAÇÃO</v>
          </cell>
          <cell r="C1797" t="str">
            <v xml:space="preserve">M                                </v>
          </cell>
          <cell r="D1797">
            <v>0</v>
          </cell>
          <cell r="E1797">
            <v>0</v>
          </cell>
          <cell r="F1797">
            <v>43.53</v>
          </cell>
          <cell r="G1797" t="str">
            <v>SINAPI</v>
          </cell>
        </row>
        <row r="1798">
          <cell r="A1798">
            <v>83432</v>
          </cell>
          <cell r="B1798" t="str">
            <v>CABO DE COBRE ISOLAMENTO TERMOPLASTICO 0,6/1KV 120MM2 ANTI-CHAMA - FORNECIMENTO E INSTALAÇÃO</v>
          </cell>
          <cell r="C1798" t="str">
            <v>M</v>
          </cell>
          <cell r="D1798">
            <v>0</v>
          </cell>
          <cell r="E1798">
            <v>0</v>
          </cell>
          <cell r="F1798" t="str">
            <v>50,38</v>
          </cell>
          <cell r="G1798" t="str">
            <v>SINAPI</v>
          </cell>
        </row>
        <row r="1799">
          <cell r="A1799">
            <v>83433</v>
          </cell>
          <cell r="B1799" t="str">
            <v>CABO DE COBRE ISOLAMENTO TERMOPLASTICO 0,6/1KV 150MM2 ANTI-CHAMA - FORNECIMENTO E INSTALAÇÃO</v>
          </cell>
          <cell r="C1799" t="str">
            <v>M</v>
          </cell>
          <cell r="D1799">
            <v>0</v>
          </cell>
          <cell r="E1799">
            <v>0</v>
          </cell>
          <cell r="F1799" t="str">
            <v>62,98</v>
          </cell>
          <cell r="G1799" t="str">
            <v>SINAPI</v>
          </cell>
        </row>
        <row r="1800">
          <cell r="A1800">
            <v>83434</v>
          </cell>
          <cell r="B1800" t="str">
            <v>CABO DE COBRE ISOLAMENTO TERMOPLASTICO 0,6/1KV 185MM2 ANTI-CHAMA - FORNECIMENTO E INSTALAÇÃO</v>
          </cell>
          <cell r="C1800" t="str">
            <v>M</v>
          </cell>
          <cell r="D1800">
            <v>0</v>
          </cell>
          <cell r="E1800">
            <v>0</v>
          </cell>
          <cell r="F1800" t="str">
            <v>76,26</v>
          </cell>
          <cell r="G1800" t="str">
            <v>SINAPI</v>
          </cell>
        </row>
        <row r="1801">
          <cell r="A1801">
            <v>83435</v>
          </cell>
          <cell r="B1801" t="str">
            <v>CABO DE COBRE ISOLAMENTO TERMOPLASTICO 0,6/1KV 240MM2 ANTI-CHAMA - FORNECIMENTO E INSTALAÇÃO</v>
          </cell>
          <cell r="C1801" t="str">
            <v>M</v>
          </cell>
          <cell r="D1801">
            <v>0</v>
          </cell>
          <cell r="E1801">
            <v>0</v>
          </cell>
          <cell r="F1801" t="str">
            <v>100,80</v>
          </cell>
          <cell r="G1801" t="str">
            <v>SINAPI</v>
          </cell>
        </row>
        <row r="1802">
          <cell r="A1802">
            <v>83436</v>
          </cell>
          <cell r="B1802" t="str">
            <v>CABO DE COBRE ISOLAMENTO TERMOPLASTICO 0,6/1KV 300MM2 ANTI-CHAMA - FORNECIMENTO E INSTALAÇÃO</v>
          </cell>
          <cell r="C1802" t="str">
            <v>M</v>
          </cell>
          <cell r="D1802">
            <v>0</v>
          </cell>
          <cell r="E1802">
            <v>0</v>
          </cell>
          <cell r="F1802" t="str">
            <v>118,89</v>
          </cell>
          <cell r="G1802" t="str">
            <v>SINAPI</v>
          </cell>
        </row>
        <row r="1803">
          <cell r="A1803" t="str">
            <v>73861/002</v>
          </cell>
          <cell r="B1803" t="str">
            <v>CONDULETE 3/4" EM LIGA DE ALUMÍNIO FUNDIDO TIPO "B" - FORNECIMENTO E INSTALAÇÃO</v>
          </cell>
          <cell r="C1803" t="str">
            <v>UN</v>
          </cell>
          <cell r="D1803">
            <v>0</v>
          </cell>
          <cell r="E1803">
            <v>0</v>
          </cell>
          <cell r="F1803" t="str">
            <v>8,38</v>
          </cell>
          <cell r="G1803" t="str">
            <v>SINAPI</v>
          </cell>
        </row>
        <row r="1804">
          <cell r="A1804" t="str">
            <v>73861/003</v>
          </cell>
          <cell r="B1804" t="str">
            <v>CONDULETE 1" EM LIGA DE ALUMÍNIO FUNDIDO TIPO "B" - FORNECIMENTO E INSTALAÇÃO</v>
          </cell>
          <cell r="C1804" t="str">
            <v>UN</v>
          </cell>
          <cell r="D1804">
            <v>0</v>
          </cell>
          <cell r="E1804">
            <v>0</v>
          </cell>
          <cell r="F1804" t="str">
            <v>11,44</v>
          </cell>
          <cell r="G1804" t="str">
            <v>SINAPI</v>
          </cell>
        </row>
        <row r="1805">
          <cell r="A1805" t="str">
            <v>73861/004</v>
          </cell>
          <cell r="B1805" t="str">
            <v>CONDULETE 1/2" EM LIGA DE ALUMÍNIO FUNDIDO TIPO "C" - FORNECIMENTO E INSTALAÇÃO</v>
          </cell>
          <cell r="C1805" t="str">
            <v>UN</v>
          </cell>
          <cell r="D1805">
            <v>0</v>
          </cell>
          <cell r="E1805">
            <v>0</v>
          </cell>
          <cell r="F1805" t="str">
            <v>7,88</v>
          </cell>
          <cell r="G1805" t="str">
            <v>SINAPI</v>
          </cell>
        </row>
        <row r="1806">
          <cell r="A1806" t="str">
            <v>73861/005</v>
          </cell>
          <cell r="B1806" t="str">
            <v>CONDULETE 3/4" EM LIGA DE ALUMÍNIO FUNDIDO TIPO "C" - FORNECIMENTO E INSTALAÇÃO</v>
          </cell>
          <cell r="C1806" t="str">
            <v>UN</v>
          </cell>
          <cell r="D1806">
            <v>0</v>
          </cell>
          <cell r="E1806">
            <v>0</v>
          </cell>
          <cell r="F1806" t="str">
            <v>8,58</v>
          </cell>
          <cell r="G1806" t="str">
            <v>SINAPI</v>
          </cell>
        </row>
        <row r="1807">
          <cell r="A1807" t="str">
            <v>73861/006</v>
          </cell>
          <cell r="B1807" t="str">
            <v>CONDULETE 1" EM LIGA DE ALUMÍNIO FUNDIDO TIPO "C" - FORNECIMENTO E INSTALAÇÃO</v>
          </cell>
          <cell r="C1807" t="str">
            <v>UN</v>
          </cell>
          <cell r="D1807">
            <v>0</v>
          </cell>
          <cell r="E1807">
            <v>0</v>
          </cell>
          <cell r="F1807" t="str">
            <v>12,35</v>
          </cell>
          <cell r="G1807" t="str">
            <v>SINAPI</v>
          </cell>
        </row>
        <row r="1808">
          <cell r="A1808" t="str">
            <v>73861/007</v>
          </cell>
          <cell r="B1808" t="str">
            <v>CONDULETE 1/2" EM LIGA DE ALUMÍNIO FUNDIDO TIPO "E" - FORNECIMENTO E INSTALAÇÃO</v>
          </cell>
          <cell r="C1808" t="str">
            <v>UN</v>
          </cell>
          <cell r="D1808">
            <v>0</v>
          </cell>
          <cell r="E1808">
            <v>0</v>
          </cell>
          <cell r="F1808" t="str">
            <v>6,88</v>
          </cell>
          <cell r="G1808" t="str">
            <v>SINAPI</v>
          </cell>
        </row>
        <row r="1809">
          <cell r="A1809" t="str">
            <v>73861/008</v>
          </cell>
          <cell r="B1809" t="str">
            <v>CONDULETE 3/4" EM LIGA DE ALUMÍNIO FUNDIDO TIPO "E" - FORNECIMENTO E INSTALAÇÃO</v>
          </cell>
          <cell r="C1809" t="str">
            <v>UN</v>
          </cell>
          <cell r="D1809">
            <v>0</v>
          </cell>
          <cell r="E1809">
            <v>0</v>
          </cell>
          <cell r="F1809" t="str">
            <v>7,92</v>
          </cell>
          <cell r="G1809" t="str">
            <v>SINAPI</v>
          </cell>
        </row>
        <row r="1810">
          <cell r="A1810" t="str">
            <v>73861/009</v>
          </cell>
          <cell r="B1810" t="str">
            <v>CONDULETE 1" EM LIGA DE ALUMÍNIO FUNDIDO TIPO "E" - FORNECIMENTO E INSTALAÇÃO</v>
          </cell>
          <cell r="C1810" t="str">
            <v>UN</v>
          </cell>
          <cell r="D1810">
            <v>0</v>
          </cell>
          <cell r="E1810">
            <v>0</v>
          </cell>
          <cell r="F1810" t="str">
            <v>11,62</v>
          </cell>
          <cell r="G1810" t="str">
            <v>SINAPI</v>
          </cell>
        </row>
        <row r="1811">
          <cell r="A1811" t="str">
            <v>73861/010</v>
          </cell>
          <cell r="B1811" t="str">
            <v>CONDULETE 1/2" EM LIGA DE ALUMÍNIO FUNDIDO TIPO "LB" - FORNECIMENTO E INSTALAÇÃO</v>
          </cell>
          <cell r="C1811" t="str">
            <v>UN</v>
          </cell>
          <cell r="D1811">
            <v>0</v>
          </cell>
          <cell r="E1811">
            <v>0</v>
          </cell>
          <cell r="F1811" t="str">
            <v>7,49</v>
          </cell>
          <cell r="G1811" t="str">
            <v>SINAPI</v>
          </cell>
        </row>
        <row r="1812">
          <cell r="A1812" t="str">
            <v>73861/011</v>
          </cell>
          <cell r="B1812" t="str">
            <v>CONDULETE 3/4" EM LIGA DE ALUMÍNIO FUNDIDO TIPO "LB" - FORNECIMENTO E INSTALAÇÃO</v>
          </cell>
          <cell r="C1812" t="str">
            <v>UN</v>
          </cell>
          <cell r="D1812">
            <v>0</v>
          </cell>
          <cell r="E1812">
            <v>0</v>
          </cell>
          <cell r="F1812" t="str">
            <v>8,61</v>
          </cell>
          <cell r="G1812" t="str">
            <v>SINAPI</v>
          </cell>
        </row>
        <row r="1813">
          <cell r="A1813" t="str">
            <v>73861/012</v>
          </cell>
          <cell r="B1813" t="str">
            <v>CONDULETE 1" EM LIGA DE ALUMÍNIO FUNDIDO TIPO "LB" - FORNECIMENTO E INTALAÇÃO</v>
          </cell>
          <cell r="C1813" t="str">
            <v>UN</v>
          </cell>
          <cell r="D1813">
            <v>0</v>
          </cell>
          <cell r="E1813">
            <v>0</v>
          </cell>
          <cell r="F1813" t="str">
            <v>12,19</v>
          </cell>
          <cell r="G1813" t="str">
            <v>SINAPI</v>
          </cell>
        </row>
        <row r="1814">
          <cell r="A1814" t="str">
            <v>73861/013</v>
          </cell>
          <cell r="B1814" t="str">
            <v>CONDULETE 1/2" EM LIGA DE ALUMÍNIO FUNDIDO TIPO "LL" - FORNECIMENTO E INSTALAÇÃO</v>
          </cell>
          <cell r="C1814" t="str">
            <v>UN</v>
          </cell>
          <cell r="D1814">
            <v>0</v>
          </cell>
          <cell r="E1814">
            <v>0</v>
          </cell>
          <cell r="F1814" t="str">
            <v>7,49</v>
          </cell>
          <cell r="G1814" t="str">
            <v>SINAPI</v>
          </cell>
        </row>
        <row r="1815">
          <cell r="A1815" t="str">
            <v>73861/014</v>
          </cell>
          <cell r="B1815" t="str">
            <v>CONDULETE 3/4" EM LIGA DE ALUMÍNIO FUNDIDO TIPO "LL" - FORNECIMENTO E INSTALAÇÃO</v>
          </cell>
          <cell r="C1815" t="str">
            <v>UN</v>
          </cell>
          <cell r="D1815">
            <v>0</v>
          </cell>
          <cell r="E1815">
            <v>0</v>
          </cell>
          <cell r="F1815" t="str">
            <v>8,61</v>
          </cell>
          <cell r="G1815" t="str">
            <v>SINAPI</v>
          </cell>
        </row>
        <row r="1816">
          <cell r="A1816" t="str">
            <v>73861/015</v>
          </cell>
          <cell r="B1816" t="str">
            <v>CONDULETE 1" EM LIGA DE ALUMÍNIO FUNDIDO TIPO "LL" - FORNECIMENTO E INSTALAÇÃO</v>
          </cell>
          <cell r="C1816" t="str">
            <v>UN</v>
          </cell>
          <cell r="D1816">
            <v>0</v>
          </cell>
          <cell r="E1816">
            <v>0</v>
          </cell>
          <cell r="F1816" t="str">
            <v>12,19</v>
          </cell>
          <cell r="G1816" t="str">
            <v>SINAPI</v>
          </cell>
        </row>
        <row r="1817">
          <cell r="A1817" t="str">
            <v>73861/016</v>
          </cell>
          <cell r="B1817" t="str">
            <v xml:space="preserve">CONDULETE 1/2" EM LIGA DE ALUMÍNIO FUNDIDO TIPO "X" - FORNECIMENTO E INSTALAÇÃO </v>
          </cell>
          <cell r="C1817" t="str">
            <v xml:space="preserve"> UN</v>
          </cell>
          <cell r="D1817">
            <v>0</v>
          </cell>
          <cell r="E1817">
            <v>0</v>
          </cell>
          <cell r="F1817" t="str">
            <v>8,67</v>
          </cell>
          <cell r="G1817" t="str">
            <v>SINAPI</v>
          </cell>
        </row>
        <row r="1818">
          <cell r="A1818" t="str">
            <v>73861/017</v>
          </cell>
          <cell r="B1818" t="str">
            <v xml:space="preserve">CONDULETE 3/4" EM LIGA DE ALUMÍNIO FUNDIDO TIPO "X" - FORNECIMENTO E INSTALAÇÃO </v>
          </cell>
          <cell r="C1818" t="str">
            <v xml:space="preserve"> UN</v>
          </cell>
          <cell r="D1818">
            <v>0</v>
          </cell>
          <cell r="E1818">
            <v>0</v>
          </cell>
          <cell r="F1818" t="str">
            <v>9,94</v>
          </cell>
          <cell r="G1818" t="str">
            <v>SINAPI</v>
          </cell>
        </row>
        <row r="1819">
          <cell r="A1819" t="str">
            <v>73861/018</v>
          </cell>
          <cell r="B1819" t="str">
            <v xml:space="preserve">CONDULETE 1" EM LIGA DE ALUMÍNIO FUNDIDO TIPO "X" - FORNECIMENTO E INSTALAÇÃO </v>
          </cell>
          <cell r="C1819" t="str">
            <v xml:space="preserve"> UN</v>
          </cell>
          <cell r="D1819">
            <v>0</v>
          </cell>
          <cell r="E1819">
            <v>0</v>
          </cell>
          <cell r="F1819" t="str">
            <v>15,31</v>
          </cell>
          <cell r="G1819" t="str">
            <v>SINAPI</v>
          </cell>
        </row>
        <row r="1820">
          <cell r="A1820" t="str">
            <v>73861/019</v>
          </cell>
          <cell r="B1820" t="str">
            <v xml:space="preserve">CONDULETE 1/2" EM LIGA DE ALUMÍNIO FUNDIDO TIPO "T" - FORNECIMENTO E INSTALAÇÃO </v>
          </cell>
          <cell r="C1820" t="str">
            <v xml:space="preserve"> UN</v>
          </cell>
          <cell r="D1820">
            <v>0</v>
          </cell>
          <cell r="E1820">
            <v>0</v>
          </cell>
          <cell r="F1820" t="str">
            <v>8,42</v>
          </cell>
          <cell r="G1820" t="str">
            <v>SINAPI</v>
          </cell>
        </row>
        <row r="1821">
          <cell r="A1821" t="str">
            <v>73861/020</v>
          </cell>
          <cell r="B1821" t="str">
            <v xml:space="preserve">CONDULETE 3/4" EM LIGA DE ALUMÍNIO FUNDIDO TIPO "T" - FORNECIMENTO E INSTALAÇÃO </v>
          </cell>
          <cell r="C1821" t="str">
            <v xml:space="preserve"> UN</v>
          </cell>
          <cell r="D1821">
            <v>0</v>
          </cell>
          <cell r="E1821">
            <v>0</v>
          </cell>
          <cell r="F1821" t="str">
            <v>9,29</v>
          </cell>
          <cell r="G1821" t="str">
            <v>SINAPI</v>
          </cell>
        </row>
        <row r="1822">
          <cell r="A1822" t="str">
            <v>73861/021</v>
          </cell>
          <cell r="B1822" t="str">
            <v xml:space="preserve">CONDULETE 1" EM LIGA DE ALUMÍNIO FUNDIDO TIPO "T" - FORNECIMENTO E INSTALAÇÃO </v>
          </cell>
          <cell r="C1822" t="str">
            <v xml:space="preserve"> UN</v>
          </cell>
          <cell r="D1822">
            <v>0</v>
          </cell>
          <cell r="E1822">
            <v>0</v>
          </cell>
          <cell r="F1822" t="str">
            <v>14,02</v>
          </cell>
          <cell r="G1822" t="str">
            <v>SINAPI</v>
          </cell>
        </row>
        <row r="1823">
          <cell r="A1823">
            <v>74043</v>
          </cell>
          <cell r="B1823" t="str">
            <v>CONDULETE PVC 3/4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 t="str">
            <v>SINAPI</v>
          </cell>
        </row>
        <row r="1824">
          <cell r="A1824" t="str">
            <v>74043/001</v>
          </cell>
          <cell r="B1824" t="str">
            <v xml:space="preserve">CONDULETE PVC TIPO B 3/4  SEM TAMPA, FORNECIMENTO E INSTALACAO      </v>
          </cell>
          <cell r="C1824" t="str">
            <v xml:space="preserve"> UN</v>
          </cell>
          <cell r="D1824">
            <v>0</v>
          </cell>
          <cell r="E1824">
            <v>0</v>
          </cell>
          <cell r="F1824" t="str">
            <v>13,48</v>
          </cell>
          <cell r="G1824" t="str">
            <v>SINAPI</v>
          </cell>
        </row>
        <row r="1825">
          <cell r="A1825" t="str">
            <v>74043/002</v>
          </cell>
          <cell r="B1825" t="str">
            <v xml:space="preserve">CONDULETE PVC TIPO LL 3/4  SEM TAMPA, FORNECIMENTO E INSTALACAO     </v>
          </cell>
          <cell r="C1825" t="str">
            <v xml:space="preserve"> UN</v>
          </cell>
          <cell r="D1825">
            <v>0</v>
          </cell>
          <cell r="E1825">
            <v>0</v>
          </cell>
          <cell r="F1825" t="str">
            <v>11,36</v>
          </cell>
          <cell r="G1825" t="str">
            <v>SINAPI</v>
          </cell>
        </row>
        <row r="1826">
          <cell r="A1826" t="str">
            <v>74043/003</v>
          </cell>
          <cell r="B1826" t="str">
            <v xml:space="preserve">CONDULETE PVC TIPO TB 3/4 SEM TAMPA, FORNECIMENTO E INSTALACAO      </v>
          </cell>
          <cell r="C1826" t="str">
            <v xml:space="preserve"> UN</v>
          </cell>
          <cell r="D1826">
            <v>0</v>
          </cell>
          <cell r="E1826">
            <v>0</v>
          </cell>
          <cell r="F1826" t="str">
            <v>17,81</v>
          </cell>
          <cell r="G1826" t="str">
            <v>SINAPI</v>
          </cell>
        </row>
        <row r="1827">
          <cell r="A1827">
            <v>83386</v>
          </cell>
          <cell r="B1827" t="str">
            <v xml:space="preserve">CAIXA DE PASSAGEM PVC 4X4" - FORNECIMENTO E INSTALACAO                 </v>
          </cell>
          <cell r="C1827" t="str">
            <v xml:space="preserve"> UN</v>
          </cell>
          <cell r="D1827">
            <v>0</v>
          </cell>
          <cell r="E1827">
            <v>0</v>
          </cell>
          <cell r="F1827" t="str">
            <v>5,62</v>
          </cell>
          <cell r="G1827" t="str">
            <v>SINAPI</v>
          </cell>
        </row>
        <row r="1828">
          <cell r="A1828">
            <v>83387</v>
          </cell>
          <cell r="B1828" t="str">
            <v xml:space="preserve">CAIXA DE PASSAGEM PVC 4X2" - FORNECIMENTO E INSTALACAO                 </v>
          </cell>
          <cell r="C1828" t="str">
            <v xml:space="preserve"> UN</v>
          </cell>
          <cell r="D1828">
            <v>0</v>
          </cell>
          <cell r="E1828">
            <v>0</v>
          </cell>
          <cell r="F1828" t="str">
            <v>4,80</v>
          </cell>
          <cell r="G1828" t="str">
            <v>SINAPI</v>
          </cell>
        </row>
        <row r="1829">
          <cell r="A1829">
            <v>83388</v>
          </cell>
          <cell r="B1829" t="str">
            <v xml:space="preserve">CAIXA DE PASSAGEM PVC 3" OCTOGONAL                                     </v>
          </cell>
          <cell r="C1829" t="str">
            <v xml:space="preserve"> UN</v>
          </cell>
          <cell r="D1829">
            <v>0</v>
          </cell>
          <cell r="E1829">
            <v>0</v>
          </cell>
          <cell r="F1829" t="str">
            <v>7,19</v>
          </cell>
          <cell r="G1829" t="str">
            <v>SINAPI</v>
          </cell>
        </row>
        <row r="1830">
          <cell r="A1830">
            <v>83438</v>
          </cell>
          <cell r="B1830" t="str">
            <v xml:space="preserve">CAIXA METALICA OCTOGONAL 4X4" FUNDO MOVEL                              </v>
          </cell>
          <cell r="C1830" t="str">
            <v xml:space="preserve"> UN</v>
          </cell>
          <cell r="D1830">
            <v>0</v>
          </cell>
          <cell r="E1830">
            <v>0</v>
          </cell>
          <cell r="F1830" t="str">
            <v>5,04</v>
          </cell>
          <cell r="G1830" t="str">
            <v>SINAPI</v>
          </cell>
        </row>
        <row r="1831">
          <cell r="A1831">
            <v>83439</v>
          </cell>
          <cell r="B1831" t="str">
            <v xml:space="preserve">CAIXA METALICA SEXTAVADA (HEXAGONAL) 3X3"                              </v>
          </cell>
          <cell r="C1831" t="str">
            <v xml:space="preserve"> UN</v>
          </cell>
          <cell r="D1831">
            <v>0</v>
          </cell>
          <cell r="E1831">
            <v>0</v>
          </cell>
          <cell r="F1831" t="str">
            <v>4,77</v>
          </cell>
          <cell r="G1831" t="str">
            <v>SINAPI</v>
          </cell>
        </row>
        <row r="1832">
          <cell r="A1832">
            <v>83440</v>
          </cell>
          <cell r="B1832" t="str">
            <v xml:space="preserve">CAIXA DE PASSAGEM 4X2" EM FERRO GALVANIZADO                            </v>
          </cell>
          <cell r="C1832" t="str">
            <v xml:space="preserve"> UN</v>
          </cell>
          <cell r="D1832">
            <v>0</v>
          </cell>
          <cell r="E1832">
            <v>0</v>
          </cell>
          <cell r="F1832" t="str">
            <v>4,22</v>
          </cell>
          <cell r="G1832" t="str">
            <v>SINAPI</v>
          </cell>
        </row>
        <row r="1833">
          <cell r="A1833">
            <v>83442</v>
          </cell>
          <cell r="B1833" t="str">
            <v xml:space="preserve">CAIXA DE PASSAGEM 4X4" EM FERRO GALVANIZADO                            </v>
          </cell>
          <cell r="C1833" t="str">
            <v xml:space="preserve"> UN</v>
          </cell>
          <cell r="D1833">
            <v>0</v>
          </cell>
          <cell r="E1833">
            <v>0</v>
          </cell>
          <cell r="F1833" t="str">
            <v>4,77</v>
          </cell>
          <cell r="G1833" t="str">
            <v>SINAPI</v>
          </cell>
        </row>
        <row r="1834">
          <cell r="A1834">
            <v>83443</v>
          </cell>
          <cell r="B1834" t="str">
            <v xml:space="preserve">CAIXA DE PASSAGEM 20X20X25 FUNDO BRITA COM TAMPA                        </v>
          </cell>
          <cell r="C1834" t="str">
            <v xml:space="preserve"> UN</v>
          </cell>
          <cell r="D1834">
            <v>0</v>
          </cell>
          <cell r="E1834">
            <v>0</v>
          </cell>
          <cell r="F1834" t="str">
            <v>32,28</v>
          </cell>
          <cell r="G1834" t="str">
            <v>SINAPI</v>
          </cell>
        </row>
        <row r="1835">
          <cell r="A1835">
            <v>83446</v>
          </cell>
          <cell r="B1835" t="str">
            <v xml:space="preserve">CAIXA DE PASSAGEM 30X30X40 COM TAMPA E DRENO BRITA                     </v>
          </cell>
          <cell r="C1835" t="str">
            <v xml:space="preserve"> UN</v>
          </cell>
          <cell r="D1835">
            <v>0</v>
          </cell>
          <cell r="E1835">
            <v>0</v>
          </cell>
          <cell r="F1835" t="str">
            <v>102,67</v>
          </cell>
          <cell r="G1835" t="str">
            <v>SINAPI</v>
          </cell>
        </row>
        <row r="1836">
          <cell r="A1836">
            <v>83447</v>
          </cell>
          <cell r="B1836" t="str">
            <v xml:space="preserve">CAIXA DE PASSAGEM 40X40X50 FUNDO BRITA COM TAMPA                       </v>
          </cell>
          <cell r="C1836" t="str">
            <v xml:space="preserve"> UN</v>
          </cell>
          <cell r="D1836">
            <v>0</v>
          </cell>
          <cell r="E1836">
            <v>0</v>
          </cell>
          <cell r="F1836" t="str">
            <v>111,97</v>
          </cell>
          <cell r="G1836" t="str">
            <v>SINAPI</v>
          </cell>
        </row>
        <row r="1837">
          <cell r="A1837">
            <v>83448</v>
          </cell>
          <cell r="B1837" t="str">
            <v xml:space="preserve">CAIXA DE PASSGEM 50X50X60 FUNDO BRITA C/ TAMPA                         </v>
          </cell>
          <cell r="C1837" t="str">
            <v xml:space="preserve"> UN</v>
          </cell>
          <cell r="D1837">
            <v>0</v>
          </cell>
          <cell r="E1837">
            <v>0</v>
          </cell>
          <cell r="F1837" t="str">
            <v>169,45</v>
          </cell>
          <cell r="G1837" t="str">
            <v>SINAPI</v>
          </cell>
        </row>
        <row r="1838">
          <cell r="A1838">
            <v>83449</v>
          </cell>
          <cell r="B1838" t="str">
            <v xml:space="preserve">CAIXA DE PASSAGEM 60X60X70 FUNDO BRITA COM TAMPA                       </v>
          </cell>
          <cell r="C1838" t="str">
            <v xml:space="preserve"> UN</v>
          </cell>
          <cell r="D1838">
            <v>0</v>
          </cell>
          <cell r="E1838">
            <v>0</v>
          </cell>
          <cell r="F1838" t="str">
            <v>239,87</v>
          </cell>
          <cell r="G1838" t="str">
            <v>SINAPI</v>
          </cell>
        </row>
        <row r="1839">
          <cell r="A1839">
            <v>83451</v>
          </cell>
          <cell r="B1839" t="str">
            <v>CONDULETE EM LIGA DE ALUMINIO TIPO "LR" 3/4" - FORNECIMENTO E INSTALAÇÃO</v>
          </cell>
          <cell r="C1839" t="str">
            <v>UN</v>
          </cell>
          <cell r="D1839">
            <v>0</v>
          </cell>
          <cell r="E1839">
            <v>0</v>
          </cell>
          <cell r="F1839" t="str">
            <v>11,57</v>
          </cell>
          <cell r="G1839" t="str">
            <v>SINAPI</v>
          </cell>
        </row>
        <row r="1840">
          <cell r="A1840">
            <v>83452</v>
          </cell>
          <cell r="B1840" t="str">
            <v>CONDULETE EM LIGA DE ALUMINIO TIPO "LR" 1" - FORNECIMENTO E INSTALACAO</v>
          </cell>
          <cell r="C1840" t="str">
            <v>UN</v>
          </cell>
          <cell r="D1840">
            <v>0</v>
          </cell>
          <cell r="E1840">
            <v>0</v>
          </cell>
          <cell r="F1840" t="str">
            <v>14,18</v>
          </cell>
          <cell r="G1840" t="str">
            <v>SINAPI</v>
          </cell>
        </row>
        <row r="1841">
          <cell r="A1841">
            <v>83455</v>
          </cell>
          <cell r="B1841" t="str">
            <v>CONDULETE PVC TIPO "B" 1/2" SEM TAMPA - FORNECIMENTO E INSTALACAO</v>
          </cell>
          <cell r="C1841" t="str">
            <v>UN</v>
          </cell>
          <cell r="D1841">
            <v>0</v>
          </cell>
          <cell r="E1841">
            <v>0</v>
          </cell>
          <cell r="F1841" t="str">
            <v>13,54</v>
          </cell>
          <cell r="G1841" t="str">
            <v>SINAPI</v>
          </cell>
        </row>
        <row r="1842">
          <cell r="A1842">
            <v>83456</v>
          </cell>
          <cell r="B1842" t="str">
            <v>CONDULETE PVC TIPO "LB" 1/2" SEM TAMPA - FORNECIMENTO E INSTALACAO</v>
          </cell>
          <cell r="C1842" t="str">
            <v>UN</v>
          </cell>
          <cell r="D1842">
            <v>0</v>
          </cell>
          <cell r="E1842">
            <v>0</v>
          </cell>
          <cell r="F1842" t="str">
            <v>11,27</v>
          </cell>
          <cell r="G1842" t="str">
            <v>SINAPI</v>
          </cell>
        </row>
        <row r="1843">
          <cell r="A1843">
            <v>83457</v>
          </cell>
          <cell r="B1843" t="str">
            <v>CONDULETE PVC TIPO "LB" 3/4" SEM TAMPA - FORNECIMENTO E INSTALACAO</v>
          </cell>
          <cell r="C1843" t="str">
            <v>UN</v>
          </cell>
          <cell r="D1843">
            <v>0</v>
          </cell>
          <cell r="E1843">
            <v>0</v>
          </cell>
          <cell r="F1843" t="str">
            <v>11,33</v>
          </cell>
          <cell r="G1843" t="str">
            <v>SINAPI</v>
          </cell>
        </row>
        <row r="1844">
          <cell r="A1844">
            <v>83458</v>
          </cell>
          <cell r="B1844" t="str">
            <v>CONDULETE PVC TIPO "LL" 1/2" SEM TAMPA - FORNECIMENTO E INSTALACAO</v>
          </cell>
          <cell r="C1844" t="str">
            <v>UN</v>
          </cell>
          <cell r="D1844">
            <v>0</v>
          </cell>
          <cell r="E1844">
            <v>0</v>
          </cell>
          <cell r="F1844" t="str">
            <v>11,50</v>
          </cell>
          <cell r="G1844" t="str">
            <v>SINAPI</v>
          </cell>
        </row>
        <row r="1845">
          <cell r="A1845">
            <v>83460</v>
          </cell>
          <cell r="B1845" t="str">
            <v>CONDULETE PVC TIPO "TA" 3/4" SEM TAMPA - FORNECIMENTO E INSTALACAO</v>
          </cell>
          <cell r="C1845" t="str">
            <v>UN</v>
          </cell>
          <cell r="D1845">
            <v>0</v>
          </cell>
          <cell r="E1845">
            <v>0</v>
          </cell>
          <cell r="F1845" t="str">
            <v>19,79</v>
          </cell>
          <cell r="G1845" t="str">
            <v>SINAPI</v>
          </cell>
        </row>
        <row r="1846">
          <cell r="A1846">
            <v>83461</v>
          </cell>
          <cell r="B1846" t="str">
            <v>CONDULETE PVC TIPO "TB" 1/2" SEM TAMPA - FORNECIMENTO E INSTALACAO</v>
          </cell>
          <cell r="C1846" t="str">
            <v>UN</v>
          </cell>
          <cell r="D1846">
            <v>0</v>
          </cell>
          <cell r="E1846">
            <v>0</v>
          </cell>
          <cell r="F1846" t="str">
            <v>17,67</v>
          </cell>
          <cell r="G1846" t="str">
            <v>SINAPI</v>
          </cell>
        </row>
        <row r="1847">
          <cell r="A1847">
            <v>83462</v>
          </cell>
          <cell r="B1847" t="str">
            <v>CONDULETE PVC TIPO "XA" 3/4" SEM TAMPA - FORNECIMENTO E INSTALACAO</v>
          </cell>
          <cell r="C1847" t="str">
            <v>UN</v>
          </cell>
          <cell r="D1847">
            <v>0</v>
          </cell>
          <cell r="E1847">
            <v>0</v>
          </cell>
          <cell r="F1847" t="str">
            <v>18,07</v>
          </cell>
          <cell r="G1847" t="str">
            <v>SINAPI</v>
          </cell>
        </row>
        <row r="1848">
          <cell r="A1848">
            <v>83471</v>
          </cell>
          <cell r="B1848" t="str">
            <v>CONDULETE EM ALUMINIO FUNDIDO 2" TIPO "E" - FORNECIMENTO E INSTALACAO</v>
          </cell>
          <cell r="C1848" t="str">
            <v>UN</v>
          </cell>
          <cell r="D1848">
            <v>0</v>
          </cell>
          <cell r="E1848">
            <v>0</v>
          </cell>
          <cell r="F1848" t="str">
            <v>30,23</v>
          </cell>
          <cell r="G1848" t="str">
            <v>SINAPI</v>
          </cell>
        </row>
        <row r="1849">
          <cell r="A1849">
            <v>83472</v>
          </cell>
          <cell r="B1849" t="str">
            <v>CONDULETE EM ALUMINIO FUNDIDO 3" TIPO "E" - FORNECIMENTO E INSTALACAO</v>
          </cell>
          <cell r="C1849" t="str">
            <v>UN</v>
          </cell>
          <cell r="D1849">
            <v>0</v>
          </cell>
          <cell r="E1849">
            <v>0</v>
          </cell>
          <cell r="F1849" t="str">
            <v>57,93</v>
          </cell>
          <cell r="G1849" t="str">
            <v>SINAPI</v>
          </cell>
        </row>
        <row r="1850">
          <cell r="A1850">
            <v>169</v>
          </cell>
          <cell r="B1850" t="str">
            <v>QUADROS/DISJUNTORES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 t="str">
            <v>SINAPI</v>
          </cell>
        </row>
        <row r="1851">
          <cell r="A1851">
            <v>68066</v>
          </cell>
          <cell r="B1851" t="str">
            <v>CAIXA DE PROTECAO PARA MEDIDOR MONOFASICO, FORNECIMENTO E INSTALACAO</v>
          </cell>
          <cell r="C1851" t="str">
            <v>UN</v>
          </cell>
          <cell r="D1851">
            <v>0</v>
          </cell>
          <cell r="E1851">
            <v>0</v>
          </cell>
          <cell r="F1851" t="str">
            <v>77,25</v>
          </cell>
          <cell r="G1851" t="str">
            <v>SINAPI</v>
          </cell>
        </row>
        <row r="1852">
          <cell r="A1852">
            <v>72319</v>
          </cell>
          <cell r="B1852" t="str">
            <v>DISJUNTOR BAIXA TENSAO TRIPOLAR A SECO  800A/600V, INCLUSIVE ELETROTÉCNICO</v>
          </cell>
          <cell r="C1852" t="str">
            <v>UN</v>
          </cell>
          <cell r="D1852">
            <v>0</v>
          </cell>
          <cell r="E1852">
            <v>0</v>
          </cell>
          <cell r="F1852" t="str">
            <v>3.930,84</v>
          </cell>
          <cell r="G1852" t="str">
            <v>SINAPI</v>
          </cell>
        </row>
        <row r="1853">
          <cell r="A1853">
            <v>72341</v>
          </cell>
          <cell r="B1853" t="str">
            <v>CONTATOR TRIPOLAR I NOMINAL 12A - FORNECIMENTO E INSTALACAO INCLUSIVE ELETROTÉCNICO</v>
          </cell>
          <cell r="C1853" t="str">
            <v>UN</v>
          </cell>
          <cell r="D1853">
            <v>0</v>
          </cell>
          <cell r="E1853">
            <v>0</v>
          </cell>
          <cell r="F1853" t="str">
            <v>170,60</v>
          </cell>
          <cell r="G1853" t="str">
            <v>SINAPI</v>
          </cell>
        </row>
        <row r="1854">
          <cell r="A1854">
            <v>72343</v>
          </cell>
          <cell r="B1854" t="str">
            <v>CONTATOR TRIPOLAR I NOMINAL 22A - FORNECIMENTO E INSTALACAO INCLUSIVE ELETROTÉCNICO</v>
          </cell>
          <cell r="C1854" t="str">
            <v>UN</v>
          </cell>
          <cell r="D1854">
            <v>0</v>
          </cell>
          <cell r="E1854">
            <v>0</v>
          </cell>
          <cell r="F1854" t="str">
            <v>212,59</v>
          </cell>
          <cell r="G1854" t="str">
            <v>SINAPI</v>
          </cell>
        </row>
        <row r="1855">
          <cell r="A1855">
            <v>72344</v>
          </cell>
          <cell r="B1855" t="str">
            <v>CONTATOR TRIPOLAR I NOMINAL 36A - FORNECIMENTO E INSTALACAO INCLUSIVE ELETROTECNICO</v>
          </cell>
          <cell r="C1855" t="str">
            <v>UN</v>
          </cell>
          <cell r="D1855">
            <v>0</v>
          </cell>
          <cell r="E1855">
            <v>0</v>
          </cell>
          <cell r="F1855" t="str">
            <v>384,65</v>
          </cell>
          <cell r="G1855" t="str">
            <v>SINAPI</v>
          </cell>
        </row>
        <row r="1856">
          <cell r="A1856">
            <v>72345</v>
          </cell>
          <cell r="B1856" t="str">
            <v>CONTATOR TRIPOLAR I NOMIMAL 94A - FORNECIMENTO E INSTALACAO INCLUSIVE ELETROTECNICO</v>
          </cell>
          <cell r="C1856" t="str">
            <v>UN</v>
          </cell>
          <cell r="D1856">
            <v>0</v>
          </cell>
          <cell r="E1856">
            <v>0</v>
          </cell>
          <cell r="F1856" t="str">
            <v>1.013,70</v>
          </cell>
          <cell r="G1856" t="str">
            <v>SINAPI</v>
          </cell>
        </row>
        <row r="1857">
          <cell r="A1857">
            <v>74052</v>
          </cell>
          <cell r="B1857" t="str">
            <v>P/DISTRIBUICAO 4 CIRCUITOS INCLUSIVE ACESSORIOS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 t="str">
            <v>SINAPI</v>
          </cell>
        </row>
        <row r="1858">
          <cell r="A1858" t="str">
            <v>74052/005</v>
          </cell>
          <cell r="B1858" t="str">
            <v>QUADRO DE MEDICAO GERAL EM CHAPA METALICA PARA EDIFICIOS COM 16 APTOS, DIJUNTORES</v>
          </cell>
          <cell r="C1858" t="str">
            <v>UN</v>
          </cell>
          <cell r="D1858">
            <v>0</v>
          </cell>
          <cell r="E1858">
            <v>0</v>
          </cell>
          <cell r="F1858" t="str">
            <v>805,63</v>
          </cell>
          <cell r="G1858" t="str">
            <v>SINAPI</v>
          </cell>
        </row>
        <row r="1859">
          <cell r="A1859" t="str">
            <v>74130/001</v>
          </cell>
          <cell r="B1859" t="str">
            <v>DISJUNTOR TERMOMAGNETICO MONOPOLAR PADRAO NEMA (AMERICANO) 10 A 30A 240V, FORNECIMENTO E INSTALAÇÃO</v>
          </cell>
          <cell r="C1859" t="str">
            <v>UN</v>
          </cell>
          <cell r="D1859">
            <v>0</v>
          </cell>
          <cell r="E1859">
            <v>0</v>
          </cell>
          <cell r="F1859" t="str">
            <v>8,89</v>
          </cell>
          <cell r="G1859" t="str">
            <v>SINAPI</v>
          </cell>
        </row>
        <row r="1860">
          <cell r="A1860" t="str">
            <v>74130/002</v>
          </cell>
          <cell r="B1860" t="str">
            <v>DISJUNTOR TERMOMAGNETICO MONOPOLAR PADRAO NEMA (AMERICANO) 35 A 50A 240V, FORNECIMENTO E INSTALAÇÃO</v>
          </cell>
          <cell r="C1860" t="str">
            <v>UN</v>
          </cell>
          <cell r="D1860">
            <v>0</v>
          </cell>
          <cell r="E1860">
            <v>0</v>
          </cell>
          <cell r="F1860" t="str">
            <v>11,67</v>
          </cell>
          <cell r="G1860" t="str">
            <v>SINAPI</v>
          </cell>
        </row>
        <row r="1861">
          <cell r="A1861" t="str">
            <v>74130/003</v>
          </cell>
          <cell r="B1861" t="str">
            <v>DISJUNTOR TERMOMAGNETICO BIPOLAR PADRAO NEMA (AMERICANO) 10 A 50A 240V, FORNECIMENTO E INSTALAÇÃO</v>
          </cell>
          <cell r="C1861" t="str">
            <v>UN</v>
          </cell>
          <cell r="D1861">
            <v>0</v>
          </cell>
          <cell r="E1861">
            <v>0</v>
          </cell>
          <cell r="F1861" t="str">
            <v>43,84</v>
          </cell>
          <cell r="G1861" t="str">
            <v>SINAPI</v>
          </cell>
        </row>
        <row r="1862">
          <cell r="A1862" t="str">
            <v>74130/004</v>
          </cell>
          <cell r="B1862" t="str">
            <v>DISJUNTOR TERMOMAGNETICO TRIPOLAR PADRAO NEMA (AMERICANO) 10 A 50A 240V, FORNECIMENTO E INSTALAÇÃO</v>
          </cell>
          <cell r="C1862" t="str">
            <v>UN</v>
          </cell>
          <cell r="D1862">
            <v>0</v>
          </cell>
          <cell r="E1862">
            <v>0</v>
          </cell>
          <cell r="F1862" t="str">
            <v>54,68</v>
          </cell>
          <cell r="G1862" t="str">
            <v>SINAPI</v>
          </cell>
        </row>
        <row r="1863">
          <cell r="A1863" t="str">
            <v>74130/005</v>
          </cell>
          <cell r="B1863" t="str">
            <v>DISJUNTOR TERMOMAGNETICO TRIPOLAR PADRAO NEMA (AMERICANO) 60 A 100A 240V, FORNECIMENTO E INSTALAÇÃO</v>
          </cell>
          <cell r="C1863" t="str">
            <v>UN</v>
          </cell>
          <cell r="D1863">
            <v>0</v>
          </cell>
          <cell r="E1863">
            <v>0</v>
          </cell>
          <cell r="F1863" t="str">
            <v>75,78</v>
          </cell>
          <cell r="G1863" t="str">
            <v>SINAPI</v>
          </cell>
        </row>
        <row r="1864">
          <cell r="A1864" t="str">
            <v>74130/006</v>
          </cell>
          <cell r="B1864" t="str">
            <v>DISJUNTOR TERMOMAGNETICO TRIPOLAR PADRAO NEMA (AMERICANO) 125 A 150A 240V, FORNECIMENTO E INSTALAÇÃO</v>
          </cell>
          <cell r="C1864" t="str">
            <v>UN</v>
          </cell>
          <cell r="D1864">
            <v>0</v>
          </cell>
          <cell r="E1864">
            <v>0</v>
          </cell>
          <cell r="F1864" t="str">
            <v>189,42</v>
          </cell>
          <cell r="G1864" t="str">
            <v>SINAPI</v>
          </cell>
        </row>
        <row r="1865">
          <cell r="A1865" t="str">
            <v>74130/007</v>
          </cell>
          <cell r="B1865" t="str">
            <v>DISJUNTOR TERMOMAGNETICO TRIPOLAR EM CAIXA MOLDADA 250A 600V, FORNECIMENTO E INSTALAÇÃO</v>
          </cell>
          <cell r="C1865" t="str">
            <v>UN</v>
          </cell>
          <cell r="D1865">
            <v>0</v>
          </cell>
          <cell r="E1865">
            <v>0</v>
          </cell>
          <cell r="F1865" t="str">
            <v>790,31</v>
          </cell>
          <cell r="G1865" t="str">
            <v>SINAPI</v>
          </cell>
        </row>
        <row r="1866">
          <cell r="A1866" t="str">
            <v>74130/008</v>
          </cell>
          <cell r="B1866" t="str">
            <v>DISJUNTOR TERMOMAGNETICO TRIPOLAR EM CAIXA MOLDADA 300 A 400A 600V, FORNECIMENTO E INSTALAÇÃO</v>
          </cell>
          <cell r="C1866" t="str">
            <v>UN</v>
          </cell>
          <cell r="D1866">
            <v>0</v>
          </cell>
          <cell r="E1866">
            <v>0</v>
          </cell>
          <cell r="F1866" t="str">
            <v>1.011,69</v>
          </cell>
          <cell r="G1866" t="str">
            <v>SINAPI</v>
          </cell>
        </row>
        <row r="1867">
          <cell r="A1867" t="str">
            <v>74130/009</v>
          </cell>
          <cell r="B1867" t="str">
            <v>DISJUNTOR TERMOMAGNETICO TRIPOLAR EM CAIXA MOLDADA 500 A 600A 600V, FORNECIMENTO E INSTALAÇÃO</v>
          </cell>
          <cell r="C1867" t="str">
            <v>UN</v>
          </cell>
          <cell r="D1867">
            <v>0</v>
          </cell>
          <cell r="E1867">
            <v>0</v>
          </cell>
          <cell r="F1867" t="str">
            <v>2.274,89</v>
          </cell>
          <cell r="G1867" t="str">
            <v>SINAPI</v>
          </cell>
        </row>
        <row r="1868">
          <cell r="A1868" t="str">
            <v>74130/010</v>
          </cell>
          <cell r="B1868" t="str">
            <v>DISJUNTOR TERMOMAGNETICO TRIPOLAR EM CAIXA MOLDADA 175 A 225A 240V, FORNECIMENTO E INSTALAÇÃO</v>
          </cell>
          <cell r="C1868" t="str">
            <v>UN</v>
          </cell>
          <cell r="D1868">
            <v>0</v>
          </cell>
          <cell r="E1868">
            <v>0</v>
          </cell>
          <cell r="F1868" t="str">
            <v>607,12</v>
          </cell>
          <cell r="G1868" t="str">
            <v>SINAPI</v>
          </cell>
        </row>
        <row r="1869">
          <cell r="A1869">
            <v>74131</v>
          </cell>
          <cell r="B1869" t="str">
            <v>QUADROS DE DISTRIBUICAO.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 t="str">
            <v>SINAPI</v>
          </cell>
        </row>
        <row r="1870">
          <cell r="A1870" t="str">
            <v>74131/001</v>
          </cell>
          <cell r="B1870" t="str">
            <v>QUADRO DE DISTRIBUICAO DE ENERGIA DE EMBUTIR, EM CHAPA METALICA, PARA 3 DISJUNTORES TERMOMAGNETICOS MONOPOLARES SEM BARRAMENTO FORNECIMENTO E INSTALAÇÃO</v>
          </cell>
          <cell r="C1870" t="str">
            <v>UN</v>
          </cell>
          <cell r="D1870">
            <v>0</v>
          </cell>
          <cell r="E1870">
            <v>0</v>
          </cell>
          <cell r="F1870" t="str">
            <v>34,49</v>
          </cell>
          <cell r="G1870" t="str">
            <v>SINAPI</v>
          </cell>
        </row>
        <row r="1871">
          <cell r="A1871" t="str">
            <v>74131/004</v>
          </cell>
          <cell r="B1871" t="str">
            <v>QUADRO DE DISTRIBUICAO DE ENERGIA DE EMBUTIR, EM CHAPA METALICA, PARA 18 DISJUNTORES TERMOMAGNETICOS MONOPOLARES, COM BARRAMENTO TRIFASICO E NEUTRO, FORNECIMENTO E INSTALACAO</v>
          </cell>
          <cell r="C1871" t="str">
            <v>UN</v>
          </cell>
          <cell r="D1871">
            <v>0</v>
          </cell>
          <cell r="E1871">
            <v>0</v>
          </cell>
          <cell r="F1871" t="str">
            <v>244,65</v>
          </cell>
          <cell r="G1871" t="str">
            <v>SINAPI</v>
          </cell>
        </row>
        <row r="1872">
          <cell r="A1872">
            <v>83372</v>
          </cell>
          <cell r="B1872" t="str">
            <v>CAIXA DE MEDICAO EM ALTA TENSAO - FORNECIMENTO E INSTALACAO</v>
          </cell>
          <cell r="C1872" t="str">
            <v>UN</v>
          </cell>
          <cell r="D1872">
            <v>0</v>
          </cell>
          <cell r="E1872">
            <v>0</v>
          </cell>
          <cell r="F1872" t="str">
            <v>451,32</v>
          </cell>
          <cell r="G1872" t="str">
            <v>SINAPI</v>
          </cell>
        </row>
        <row r="1873">
          <cell r="A1873">
            <v>83373</v>
          </cell>
          <cell r="B1873" t="str">
            <v>DISJUNTOR TRIFASICO 630A/15KV PEQUENO VOLUME DE OLEO (PVO) PARA INSTALACAO ABRIGADA, COM RELE PRIMARIO, POT. NOMINAL CURTO-CIRCUITO = 350MVA - FORNECIMENTO E INSTALACAO.</v>
          </cell>
          <cell r="C1873" t="str">
            <v>UN</v>
          </cell>
          <cell r="D1873">
            <v>0</v>
          </cell>
          <cell r="E1873">
            <v>0</v>
          </cell>
          <cell r="F1873" t="str">
            <v>11.877,58</v>
          </cell>
          <cell r="G1873" t="str">
            <v>SINAPI</v>
          </cell>
        </row>
        <row r="1874">
          <cell r="A1874">
            <v>83463</v>
          </cell>
          <cell r="B1874" t="str">
            <v>QUADRO DE DISTRIBUICAO DE ENERGIA EM CHAPA DE ACO GALVANIZADO, PARA 12 DISJUNTORES TERMOMAGNETICOS MONOPOLARES, COM BARRAMENTO TRIFASICO E NEUTRO - FORNECIMENTO E INSTALACAO</v>
          </cell>
          <cell r="C1874" t="str">
            <v>UN</v>
          </cell>
          <cell r="D1874">
            <v>0</v>
          </cell>
          <cell r="E1874">
            <v>0</v>
          </cell>
          <cell r="F1874" t="str">
            <v>167,20</v>
          </cell>
          <cell r="G1874" t="str">
            <v>SINAPI</v>
          </cell>
        </row>
        <row r="1875">
          <cell r="A1875">
            <v>84402</v>
          </cell>
          <cell r="B1875" t="str">
            <v>QUADRO DE DISTRIBUICAO DE ENERGIA P/ 6 DISJUNTORES TERMOMAGNETICOS MONOPOLARES SEM BARRAMENTO, DE EMBUTIR, EM CHAPA METALICA - FORNECIMENTO E INSTALACAO</v>
          </cell>
          <cell r="C1875" t="str">
            <v>UN</v>
          </cell>
          <cell r="D1875">
            <v>0</v>
          </cell>
          <cell r="E1875">
            <v>0</v>
          </cell>
          <cell r="F1875" t="str">
            <v>40,55</v>
          </cell>
          <cell r="G1875" t="str">
            <v>SINAPI</v>
          </cell>
        </row>
        <row r="1876">
          <cell r="A1876">
            <v>170</v>
          </cell>
          <cell r="B1876" t="str">
            <v>INTERRUPTOR/TOMADA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 t="str">
            <v>SINAPI</v>
          </cell>
        </row>
        <row r="1877">
          <cell r="A1877">
            <v>72331</v>
          </cell>
          <cell r="B1877" t="str">
            <v>INTERRUPTOR SIMPLES DE EMBUTIR 10A/250V 1 TECLA, SEM PLACA - FORNECIMENTO E INSTALACAO</v>
          </cell>
          <cell r="C1877" t="str">
            <v>UN</v>
          </cell>
          <cell r="D1877">
            <v>0</v>
          </cell>
          <cell r="E1877">
            <v>0</v>
          </cell>
          <cell r="F1877" t="str">
            <v>8,80</v>
          </cell>
          <cell r="G1877" t="str">
            <v>SINAPI</v>
          </cell>
        </row>
        <row r="1878">
          <cell r="A1878">
            <v>72332</v>
          </cell>
          <cell r="B1878" t="str">
            <v>INTERRUPTOR SIMPLES DE EMBUTIR 10A/250V 2 TECLAS, SEM PLACA - FORNECIMENTO E INSTALAÇÃO</v>
          </cell>
          <cell r="C1878" t="str">
            <v>UN</v>
          </cell>
          <cell r="D1878">
            <v>0</v>
          </cell>
          <cell r="E1878">
            <v>0</v>
          </cell>
          <cell r="F1878" t="str">
            <v>16,16</v>
          </cell>
          <cell r="G1878" t="str">
            <v>SINAPI</v>
          </cell>
        </row>
        <row r="1879">
          <cell r="A1879">
            <v>72333</v>
          </cell>
          <cell r="B1879" t="str">
            <v>INTERRUPTOR BIPOLAR DE EMBUTIR 20A/250V, TECLA DUPLA C/ PLACA- FORNECIMENTO E INSTALAÇÃO</v>
          </cell>
          <cell r="C1879" t="str">
            <v>UN</v>
          </cell>
          <cell r="D1879">
            <v>0</v>
          </cell>
          <cell r="E1879">
            <v>0</v>
          </cell>
          <cell r="F1879" t="str">
            <v>29,22</v>
          </cell>
          <cell r="G1879" t="str">
            <v>SINAPI</v>
          </cell>
        </row>
        <row r="1880">
          <cell r="A1880">
            <v>72334</v>
          </cell>
          <cell r="B1880" t="str">
            <v>INTERRUPTOR PARALELO DE EMBUTIR 10A/250V 1 TECLA, SEM PLACA - FORNECIMENTO E INSTALAÇÃO</v>
          </cell>
          <cell r="C1880" t="str">
            <v>UN</v>
          </cell>
          <cell r="D1880">
            <v>0</v>
          </cell>
          <cell r="E1880">
            <v>0</v>
          </cell>
          <cell r="F1880" t="str">
            <v>10,72</v>
          </cell>
          <cell r="G1880" t="str">
            <v>SINAPI</v>
          </cell>
        </row>
        <row r="1881">
          <cell r="A1881">
            <v>72335</v>
          </cell>
          <cell r="B1881" t="str">
            <v>ESPELHO PLASTICO 4X2" - FORNECIMENTO E INSTALACAO</v>
          </cell>
          <cell r="C1881" t="str">
            <v>UN</v>
          </cell>
          <cell r="D1881">
            <v>0</v>
          </cell>
          <cell r="E1881">
            <v>0</v>
          </cell>
          <cell r="F1881" t="str">
            <v>2,92</v>
          </cell>
          <cell r="G1881" t="str">
            <v>SINAPI</v>
          </cell>
        </row>
        <row r="1882">
          <cell r="A1882">
            <v>72336</v>
          </cell>
          <cell r="B1882" t="str">
            <v>ESPELHO PLASTICO 4X4" - FORNECIMENTO E INSTALACAO</v>
          </cell>
          <cell r="C1882" t="str">
            <v>UN</v>
          </cell>
          <cell r="D1882">
            <v>0</v>
          </cell>
          <cell r="E1882">
            <v>0</v>
          </cell>
          <cell r="F1882" t="str">
            <v>5,19</v>
          </cell>
          <cell r="G1882" t="str">
            <v>SINAPI</v>
          </cell>
        </row>
        <row r="1883">
          <cell r="A1883">
            <v>72339</v>
          </cell>
          <cell r="B1883" t="str">
            <v>TOMADA 3P+T 30A/440V SEM PLACA - FORNECIMENTO E INSTALACAO</v>
          </cell>
          <cell r="C1883" t="str">
            <v>UN</v>
          </cell>
          <cell r="D1883">
            <v>0</v>
          </cell>
          <cell r="E1883">
            <v>0</v>
          </cell>
          <cell r="F1883" t="str">
            <v>29,38</v>
          </cell>
          <cell r="G1883" t="str">
            <v>SINAPI</v>
          </cell>
        </row>
        <row r="1884">
          <cell r="A1884">
            <v>83403</v>
          </cell>
          <cell r="B1884" t="str">
            <v>INTERRUPTOR PULSADOR DE CAMPAINHA OU MINUTERIA 2A/250V C/ CAIXA - FORNECIMENTO E INSTALAÇÃO</v>
          </cell>
          <cell r="C1884" t="str">
            <v>UN</v>
          </cell>
          <cell r="D1884">
            <v>0</v>
          </cell>
          <cell r="E1884">
            <v>0</v>
          </cell>
          <cell r="F1884" t="str">
            <v>12,45</v>
          </cell>
          <cell r="G1884" t="str">
            <v>SINAPI</v>
          </cell>
        </row>
        <row r="1885">
          <cell r="A1885">
            <v>83465</v>
          </cell>
          <cell r="B1885" t="str">
            <v>INTERRUPTOR INTERMEDIARIO (FOUR-WAY) - FORNECIMENTO E INSTALACAO</v>
          </cell>
          <cell r="C1885" t="str">
            <v>UN</v>
          </cell>
          <cell r="D1885">
            <v>0</v>
          </cell>
          <cell r="E1885">
            <v>0</v>
          </cell>
          <cell r="F1885" t="str">
            <v>31,83</v>
          </cell>
          <cell r="G1885" t="str">
            <v>SINAPI</v>
          </cell>
        </row>
        <row r="1886">
          <cell r="A1886">
            <v>83466</v>
          </cell>
          <cell r="B1886" t="str">
            <v>INTERRUPTOR SIMPLES COM 1 TOMADA UNIVERSAL CONJUGADOS COM PLACA - FORNECIMENTO E INSTALAÇÃO</v>
          </cell>
          <cell r="C1886" t="str">
            <v>UN</v>
          </cell>
          <cell r="D1886">
            <v>0</v>
          </cell>
          <cell r="E1886">
            <v>0</v>
          </cell>
          <cell r="F1886" t="str">
            <v>19,88</v>
          </cell>
          <cell r="G1886" t="str">
            <v>SINAPI</v>
          </cell>
        </row>
        <row r="1887">
          <cell r="A1887">
            <v>83467</v>
          </cell>
          <cell r="B1887" t="str">
            <v>INTERRUPTOR SIMPLES DE EMBUTIR 10A/250V 3 TECLAS, COM PLACA - FORNECIMENTO E INSTALAÇÃO</v>
          </cell>
          <cell r="C1887" t="str">
            <v>UN</v>
          </cell>
          <cell r="D1887">
            <v>0</v>
          </cell>
          <cell r="E1887">
            <v>0</v>
          </cell>
          <cell r="F1887" t="str">
            <v>26,32</v>
          </cell>
          <cell r="G1887" t="str">
            <v>SINAPI</v>
          </cell>
        </row>
        <row r="1888">
          <cell r="A1888">
            <v>83540</v>
          </cell>
          <cell r="B1888" t="str">
            <v>TOMADA DE EMBUTIR 2P+T 10A/250V C/ PLACA - FORNECIMENTO E INSTALACAO</v>
          </cell>
          <cell r="C1888" t="str">
            <v>UN</v>
          </cell>
          <cell r="D1888">
            <v>0</v>
          </cell>
          <cell r="E1888">
            <v>0</v>
          </cell>
          <cell r="F1888" t="str">
            <v>10,94</v>
          </cell>
          <cell r="G1888" t="str">
            <v>SINAPI</v>
          </cell>
        </row>
        <row r="1889">
          <cell r="A1889">
            <v>83555</v>
          </cell>
          <cell r="B1889" t="str">
            <v>TOMADA DUPLA DE EMBUTIR 2X2P+T 10A/250V C/ PLACA - FORNECIMENTO E INSTALAÇÃO</v>
          </cell>
          <cell r="C1889" t="str">
            <v>UN</v>
          </cell>
          <cell r="D1889">
            <v>0</v>
          </cell>
          <cell r="E1889">
            <v>0</v>
          </cell>
          <cell r="F1889" t="str">
            <v>19,33</v>
          </cell>
          <cell r="G1889" t="str">
            <v>SINAPI</v>
          </cell>
        </row>
        <row r="1890">
          <cell r="A1890">
            <v>83566</v>
          </cell>
          <cell r="B1890" t="str">
            <v>TOMADA DE EMBUTIR 2P+T 20A/250V C/ PLACA - FORNECIMENTO E INSTALACAO</v>
          </cell>
          <cell r="C1890" t="str">
            <v>UN</v>
          </cell>
          <cell r="D1890">
            <v>0</v>
          </cell>
          <cell r="E1890">
            <v>0</v>
          </cell>
          <cell r="F1890" t="str">
            <v>19,49</v>
          </cell>
          <cell r="G1890" t="str">
            <v>SINAPI</v>
          </cell>
        </row>
        <row r="1891">
          <cell r="A1891">
            <v>84226</v>
          </cell>
          <cell r="B1891" t="str">
            <v>INTERRUPTOR PARALELO COM 1 TOMADA UNIVERSAL CONJUGADOS S/ PLACA - FORNECIMENTO E INSTALAÇÃO</v>
          </cell>
          <cell r="C1891" t="str">
            <v>UN</v>
          </cell>
          <cell r="D1891">
            <v>0</v>
          </cell>
          <cell r="E1891">
            <v>0</v>
          </cell>
          <cell r="F1891" t="str">
            <v>19,85</v>
          </cell>
          <cell r="G1891" t="str">
            <v>SINAPI</v>
          </cell>
        </row>
        <row r="1892">
          <cell r="A1892">
            <v>84227</v>
          </cell>
          <cell r="B1892" t="str">
            <v>INTERRUPTOR PARALELO 2 TECLAS COM 1 TOMADA 2P UNIVERSAL S/ PLACA - FORNECIMENTO E INSTALAÇÃO</v>
          </cell>
          <cell r="C1892" t="str">
            <v>UN</v>
          </cell>
          <cell r="D1892">
            <v>0</v>
          </cell>
          <cell r="E1892">
            <v>0</v>
          </cell>
          <cell r="F1892" t="str">
            <v>29,47</v>
          </cell>
          <cell r="G1892" t="str">
            <v>SINAPI</v>
          </cell>
        </row>
        <row r="1893">
          <cell r="A1893">
            <v>84379</v>
          </cell>
          <cell r="B1893" t="str">
            <v>INTERRUPTOR SIMPLES COM INTERRUPTOR PARALELO CONJUNGADOS C/ PLACA - FORNECIMENTO E INSTALAÇÃO</v>
          </cell>
          <cell r="C1893" t="str">
            <v>UN</v>
          </cell>
          <cell r="D1893">
            <v>0</v>
          </cell>
          <cell r="E1893">
            <v>0</v>
          </cell>
          <cell r="F1893" t="str">
            <v>22,06</v>
          </cell>
          <cell r="G1893" t="str">
            <v>SINAPI</v>
          </cell>
        </row>
        <row r="1894">
          <cell r="A1894">
            <v>84542</v>
          </cell>
          <cell r="B1894" t="str">
            <v>INTERRUPTOR PARALELO DE EMBUTIR 10A/250V 2 TECLAS, COM PLACA - FORNECIMENTO E INSTALAÇÃO</v>
          </cell>
          <cell r="C1894" t="str">
            <v>UN</v>
          </cell>
          <cell r="D1894">
            <v>0</v>
          </cell>
          <cell r="E1894">
            <v>0</v>
          </cell>
          <cell r="F1894" t="str">
            <v>26,43</v>
          </cell>
          <cell r="G1894" t="str">
            <v>SINAPI</v>
          </cell>
        </row>
        <row r="1895">
          <cell r="A1895">
            <v>85049</v>
          </cell>
          <cell r="B1895" t="str">
            <v>INTERRUPTOR SIMPLES 2 TECLAS COM TOMADA CONJUGADOS - FORNECIMENTO E INSTALAÇÃO</v>
          </cell>
          <cell r="C1895" t="str">
            <v>UN</v>
          </cell>
          <cell r="D1895">
            <v>0</v>
          </cell>
          <cell r="E1895">
            <v>0</v>
          </cell>
          <cell r="F1895" t="str">
            <v>27,23</v>
          </cell>
          <cell r="G1895" t="str">
            <v>SINAPI</v>
          </cell>
        </row>
        <row r="1896">
          <cell r="A1896">
            <v>171</v>
          </cell>
          <cell r="B1896" t="str">
            <v>LUMINARIA INTERNA/BOCAL/LAMPADAS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 t="str">
            <v>SINAPI</v>
          </cell>
        </row>
        <row r="1897">
          <cell r="A1897">
            <v>72248</v>
          </cell>
          <cell r="B1897" t="str">
            <v>LAMPADA INCANDESCENTE 40W - FORNECIMENTO E INSTALACAO</v>
          </cell>
          <cell r="C1897" t="str">
            <v>UN</v>
          </cell>
          <cell r="D1897">
            <v>0</v>
          </cell>
          <cell r="E1897">
            <v>0</v>
          </cell>
          <cell r="F1897" t="str">
            <v>1,75</v>
          </cell>
          <cell r="G1897" t="str">
            <v>SINAPI</v>
          </cell>
        </row>
        <row r="1898">
          <cell r="A1898">
            <v>72274</v>
          </cell>
          <cell r="B1898" t="str">
            <v>LAMPADA INCANDESCENTE 100W - FORNECIMENTO E INSTALACAO</v>
          </cell>
          <cell r="C1898" t="str">
            <v>UN</v>
          </cell>
          <cell r="D1898">
            <v>0</v>
          </cell>
          <cell r="E1898">
            <v>0</v>
          </cell>
          <cell r="F1898" t="str">
            <v>1,96</v>
          </cell>
          <cell r="G1898" t="str">
            <v>SINAPI</v>
          </cell>
        </row>
        <row r="1899">
          <cell r="A1899">
            <v>72275</v>
          </cell>
          <cell r="B1899" t="str">
            <v>LAMPADA INCANDESCENTE 150W - FORNECIMENTO E INSTALACAO</v>
          </cell>
          <cell r="C1899" t="str">
            <v>UN</v>
          </cell>
          <cell r="D1899">
            <v>0</v>
          </cell>
          <cell r="E1899">
            <v>0</v>
          </cell>
          <cell r="F1899" t="str">
            <v>2,39</v>
          </cell>
          <cell r="G1899" t="str">
            <v>SINAPI</v>
          </cell>
        </row>
        <row r="1900">
          <cell r="A1900">
            <v>72277</v>
          </cell>
          <cell r="B1900" t="str">
            <v>LAMPADA INCANDESCENTE 200W - FORNECIMENTO E INSTALACAO</v>
          </cell>
          <cell r="C1900" t="str">
            <v>UN</v>
          </cell>
          <cell r="D1900">
            <v>0</v>
          </cell>
          <cell r="E1900">
            <v>0</v>
          </cell>
          <cell r="F1900" t="str">
            <v>2,74</v>
          </cell>
          <cell r="G1900" t="str">
            <v>SINAPI</v>
          </cell>
        </row>
        <row r="1901">
          <cell r="A1901">
            <v>72278</v>
          </cell>
          <cell r="B1901" t="str">
            <v>LAMPADA VAPOR METALICO 400W - FORNECIMENTO E INSTALACAO</v>
          </cell>
          <cell r="C1901" t="str">
            <v>UN</v>
          </cell>
          <cell r="D1901">
            <v>0</v>
          </cell>
          <cell r="E1901">
            <v>0</v>
          </cell>
          <cell r="F1901" t="str">
            <v>79,91</v>
          </cell>
          <cell r="G1901" t="str">
            <v>SINAPI</v>
          </cell>
        </row>
        <row r="1902">
          <cell r="A1902">
            <v>72280</v>
          </cell>
          <cell r="B1902" t="str">
            <v>IGNITOR PARA PARTIDA LÂMPADA VAPOR SÓDIO ALTA PRESSÃO ATÉ 400W</v>
          </cell>
          <cell r="C1902" t="str">
            <v>UN</v>
          </cell>
          <cell r="D1902">
            <v>0</v>
          </cell>
          <cell r="E1902">
            <v>0</v>
          </cell>
          <cell r="F1902" t="str">
            <v>33,53</v>
          </cell>
          <cell r="G1902" t="str">
            <v>SINAPI</v>
          </cell>
        </row>
        <row r="1903">
          <cell r="A1903">
            <v>73738</v>
          </cell>
          <cell r="B1903" t="str">
            <v>REATORES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 t="str">
            <v>SINAPI</v>
          </cell>
        </row>
        <row r="1904">
          <cell r="A1904" t="str">
            <v>73738/001</v>
          </cell>
          <cell r="B1904" t="str">
            <v>STARTER DE 20W OU 40W FORNECIMENTO E COLOCACAO</v>
          </cell>
          <cell r="C1904" t="str">
            <v>UN</v>
          </cell>
          <cell r="D1904">
            <v>0</v>
          </cell>
          <cell r="E1904">
            <v>0</v>
          </cell>
          <cell r="F1904" t="str">
            <v>2,15</v>
          </cell>
          <cell r="G1904" t="str">
            <v>SINAPI</v>
          </cell>
        </row>
        <row r="1905">
          <cell r="A1905">
            <v>73953</v>
          </cell>
          <cell r="B1905" t="str">
            <v>LUMINARIA INTERNA TP CALHA SOBREPOR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 t="str">
            <v>SINAPI</v>
          </cell>
        </row>
        <row r="1906">
          <cell r="A1906" t="str">
            <v>73953/001</v>
          </cell>
          <cell r="B1906" t="str">
            <v>LUMINARIA TIPO CALHA, DE SOBREPOR, COM REATOR DE PARTIDA RAPIDA E LAMPADA FLUORESCENTE 1X20W, COMPLETA,  FORNECIMENTO E INSTALACAO</v>
          </cell>
          <cell r="C1906" t="str">
            <v>UN</v>
          </cell>
          <cell r="D1906">
            <v>0</v>
          </cell>
          <cell r="E1906">
            <v>0</v>
          </cell>
          <cell r="F1906" t="str">
            <v>45,32</v>
          </cell>
          <cell r="G1906" t="str">
            <v>SINAPI</v>
          </cell>
        </row>
        <row r="1907">
          <cell r="A1907" t="str">
            <v>73953/002</v>
          </cell>
          <cell r="B1907" t="str">
            <v>LUMINARIA TIPO CALHA, DE SOBREPOR, COM REATOR DE PARTIDA RAPIDA E LAMPADA FLUORESCENTE 2X20W, COMPLETA, FORNECIMENTO E INSTALAÇÃO</v>
          </cell>
          <cell r="C1907" t="str">
            <v>UN</v>
          </cell>
          <cell r="D1907">
            <v>0</v>
          </cell>
          <cell r="E1907">
            <v>0</v>
          </cell>
          <cell r="F1907" t="str">
            <v>66,97</v>
          </cell>
          <cell r="G1907" t="str">
            <v>SINAPI</v>
          </cell>
        </row>
        <row r="1908">
          <cell r="A1908" t="str">
            <v>73953/003</v>
          </cell>
          <cell r="B1908" t="str">
            <v>LUMINARIA TIPO CALHA, DE SOBREPOR, COM REATOR DE PARTIDA RAPIDA E LAMPADA FLUORESCENTE 3X20W, COMPLETA, FORNECIMENTO E INSTALACAO</v>
          </cell>
          <cell r="C1908" t="str">
            <v>UN</v>
          </cell>
          <cell r="D1908">
            <v>0</v>
          </cell>
          <cell r="E1908">
            <v>0</v>
          </cell>
          <cell r="F1908" t="str">
            <v>99,09</v>
          </cell>
          <cell r="G1908" t="str">
            <v>SINAPI</v>
          </cell>
        </row>
        <row r="1909">
          <cell r="A1909" t="str">
            <v>73953/004</v>
          </cell>
          <cell r="B1909" t="str">
            <v>LUMINARIA TIPO CALHA, DE SOBREPOR, COM REATOR DE PARTIDA RAPIDA E LAMPADA FLUORESCENTE 4X20W, COMPLETA, FORNECIMENTO E INSTALAÇÃO</v>
          </cell>
          <cell r="C1909" t="str">
            <v>UN</v>
          </cell>
          <cell r="D1909">
            <v>0</v>
          </cell>
          <cell r="E1909">
            <v>0</v>
          </cell>
          <cell r="F1909" t="str">
            <v>106,97</v>
          </cell>
          <cell r="G1909" t="str">
            <v>SINAPI</v>
          </cell>
        </row>
        <row r="1910">
          <cell r="A1910" t="str">
            <v>73953/005</v>
          </cell>
          <cell r="B1910" t="str">
            <v>LUMINARIA TIPO CALHA, DE SOBREPOR, COM REATOR DE PARTIDA RAPIDA E LAMPADA FLUORESCENTE 1X40W, COMPLETA, FORNECIMENTO E INSTALAÇÃO</v>
          </cell>
          <cell r="C1910" t="str">
            <v>UN</v>
          </cell>
          <cell r="D1910">
            <v>0</v>
          </cell>
          <cell r="E1910">
            <v>0</v>
          </cell>
          <cell r="F1910" t="str">
            <v>52,91</v>
          </cell>
          <cell r="G1910" t="str">
            <v>SINAPI</v>
          </cell>
        </row>
        <row r="1911">
          <cell r="A1911" t="str">
            <v>73953/006</v>
          </cell>
          <cell r="B1911" t="str">
            <v>LUMINARIA TIPO CALHA, DE SOBREPOR, COM REATOR DE PARTIDA RAPIDA E LAMPADA FLUORESCENTE 2X40W, COMPLETA, FORNECIMENTO E INSTALACAO</v>
          </cell>
          <cell r="C1911" t="str">
            <v>UN</v>
          </cell>
          <cell r="D1911">
            <v>0</v>
          </cell>
          <cell r="E1911">
            <v>0</v>
          </cell>
          <cell r="F1911" t="str">
            <v>72,77</v>
          </cell>
          <cell r="G1911" t="str">
            <v>SINAPI</v>
          </cell>
        </row>
        <row r="1912">
          <cell r="A1912" t="str">
            <v>73953/007</v>
          </cell>
          <cell r="B1912" t="str">
            <v>LUMINARIA TIPO CALHA, DE SOBREPOR, COM REATOR DE PARTIDA RAPIDA E LAMPADA FLUORESCENTE 3X40W, COMPLETA, FORNECIMENTO E INSTALACAO</v>
          </cell>
          <cell r="C1912" t="str">
            <v>UN</v>
          </cell>
          <cell r="D1912">
            <v>0</v>
          </cell>
          <cell r="E1912">
            <v>0</v>
          </cell>
          <cell r="F1912" t="str">
            <v>99,57</v>
          </cell>
          <cell r="G1912" t="str">
            <v>SINAPI</v>
          </cell>
        </row>
        <row r="1913">
          <cell r="A1913" t="str">
            <v>73953/008</v>
          </cell>
          <cell r="B1913" t="str">
            <v>LUMINARIA TIPO CALHA, DE SOBREPOR, COM REATOR DE PARTIDA RAPIDA E LAMPADA FLUORESCENTE 4X40W, COMPLETA, FORNECIMENTO E INSTALACAO</v>
          </cell>
          <cell r="C1913" t="str">
            <v>UN</v>
          </cell>
          <cell r="D1913">
            <v>0</v>
          </cell>
          <cell r="E1913">
            <v>0</v>
          </cell>
          <cell r="F1913" t="str">
            <v>123,52</v>
          </cell>
          <cell r="G1913" t="str">
            <v>SINAPI</v>
          </cell>
        </row>
        <row r="1914">
          <cell r="A1914" t="str">
            <v>73953/009</v>
          </cell>
          <cell r="B1914" t="str">
            <v>LUMINARIA SOBREPOR TP CALHA C/REATOR PART CONVENC LAMP 1X20W E STARTER FIX EM LAJE OU FORRO - FORNECIMENTO E COLOCACAO</v>
          </cell>
          <cell r="C1914" t="str">
            <v xml:space="preserve">UN                                 </v>
          </cell>
          <cell r="D1914">
            <v>0</v>
          </cell>
          <cell r="E1914">
            <v>0</v>
          </cell>
          <cell r="F1914">
            <v>40.94</v>
          </cell>
          <cell r="G1914" t="str">
            <v>SINAPI</v>
          </cell>
        </row>
        <row r="1915">
          <cell r="A1915">
            <v>74041</v>
          </cell>
          <cell r="B1915" t="str">
            <v>LUMINARIA GLOBO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 t="str">
            <v>SINAPI</v>
          </cell>
        </row>
        <row r="1916">
          <cell r="A1916" t="str">
            <v>74041/001</v>
          </cell>
          <cell r="B1916" t="str">
            <v>LUMINARIA GLOBO VIDRO LEITOSO/PLAFONIER/BOCAL/LAMPADA 60W</v>
          </cell>
          <cell r="C1916" t="str">
            <v>UN</v>
          </cell>
          <cell r="D1916">
            <v>0</v>
          </cell>
          <cell r="E1916">
            <v>0</v>
          </cell>
          <cell r="F1916" t="str">
            <v>36,96</v>
          </cell>
          <cell r="G1916" t="str">
            <v>SINAPI</v>
          </cell>
        </row>
        <row r="1917">
          <cell r="A1917" t="str">
            <v>74041/002</v>
          </cell>
          <cell r="B1917" t="str">
            <v>LUMINARIA GLOBO VIDRO LEITOSO/PLAFONIER/BOCAL/LAMPADA 100W</v>
          </cell>
          <cell r="C1917" t="str">
            <v>UN</v>
          </cell>
          <cell r="D1917">
            <v>0</v>
          </cell>
          <cell r="E1917">
            <v>0</v>
          </cell>
          <cell r="F1917" t="str">
            <v>37,17</v>
          </cell>
          <cell r="G1917" t="str">
            <v>SINAPI</v>
          </cell>
        </row>
        <row r="1918">
          <cell r="A1918">
            <v>74082</v>
          </cell>
          <cell r="B1918" t="str">
            <v>REFLETOR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 t="str">
            <v>SINAPI</v>
          </cell>
        </row>
        <row r="1919">
          <cell r="A1919" t="str">
            <v>74082/001</v>
          </cell>
          <cell r="B1919" t="str">
            <v>REFLETOR REDONDO EM ALUMINIO COM SUPORTE E ALCA REGULAVEL PARA FIXACAO , COM LAMPADA VAPOR DE MERCURIO 250W</v>
          </cell>
          <cell r="C1919" t="str">
            <v>UN</v>
          </cell>
          <cell r="D1919">
            <v>0</v>
          </cell>
          <cell r="E1919">
            <v>0</v>
          </cell>
          <cell r="F1919" t="str">
            <v>154,70</v>
          </cell>
          <cell r="G1919" t="str">
            <v>SINAPI</v>
          </cell>
        </row>
        <row r="1920">
          <cell r="A1920">
            <v>74094</v>
          </cell>
          <cell r="B1920" t="str">
            <v>LUMINARIA INTERNA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 t="str">
            <v>SINAPI</v>
          </cell>
        </row>
        <row r="1921">
          <cell r="A1921" t="str">
            <v>74094/001</v>
          </cell>
          <cell r="B1921" t="str">
            <v>LUMINARIA TIPO SPOT PARA 1 LAMPADA INCANDESCENTE/FLUORESCENTE COMPACTA</v>
          </cell>
          <cell r="C1921" t="str">
            <v>UN</v>
          </cell>
          <cell r="D1921">
            <v>0</v>
          </cell>
          <cell r="E1921">
            <v>0</v>
          </cell>
          <cell r="F1921" t="str">
            <v>20,23</v>
          </cell>
          <cell r="G1921" t="str">
            <v>SINAPI</v>
          </cell>
        </row>
        <row r="1922">
          <cell r="A1922">
            <v>83389</v>
          </cell>
          <cell r="B1922" t="str">
            <v>REATOR PARA LAMPADA FLUORESCENTE 1X20W PARTIDA CONVENCIONAL FORNECIMENTO E INSTALACAO</v>
          </cell>
          <cell r="C1922" t="str">
            <v>UN</v>
          </cell>
          <cell r="D1922">
            <v>0</v>
          </cell>
          <cell r="E1922">
            <v>0</v>
          </cell>
          <cell r="F1922" t="str">
            <v>11,18</v>
          </cell>
          <cell r="G1922" t="str">
            <v>SINAPI</v>
          </cell>
        </row>
        <row r="1923">
          <cell r="A1923">
            <v>83390</v>
          </cell>
          <cell r="B1923" t="str">
            <v>REATOR PARA LAMPADA FLUORESCENTE 1X40W PARTIDA CONVENCIONAL FORNECIMENTO E INSTALACAO</v>
          </cell>
          <cell r="C1923" t="str">
            <v>UN</v>
          </cell>
          <cell r="D1923">
            <v>0</v>
          </cell>
          <cell r="E1923">
            <v>0</v>
          </cell>
          <cell r="F1923" t="str">
            <v>19,25</v>
          </cell>
          <cell r="G1923" t="str">
            <v>SINAPI</v>
          </cell>
        </row>
        <row r="1924">
          <cell r="A1924">
            <v>83391</v>
          </cell>
          <cell r="B1924" t="str">
            <v>REATOR PARA LAMPADA FLUORESCENTE 2X40W PARTIDA RAPIDA FORNECIMENTO E INSTALAÇÃO</v>
          </cell>
          <cell r="C1924" t="str">
            <v>UN</v>
          </cell>
          <cell r="D1924">
            <v>0</v>
          </cell>
          <cell r="E1924">
            <v>0</v>
          </cell>
          <cell r="F1924" t="str">
            <v>29,73</v>
          </cell>
          <cell r="G1924" t="str">
            <v>SINAPI</v>
          </cell>
        </row>
        <row r="1925">
          <cell r="A1925">
            <v>83392</v>
          </cell>
          <cell r="B1925" t="str">
            <v>REATOR PARA LAMPADA FLUORESCENTE 1X20W PARTIDA RAPIDA FORNECIMENTO E INSTALAÇÃO</v>
          </cell>
          <cell r="C1925" t="str">
            <v>UN</v>
          </cell>
          <cell r="D1925">
            <v>0</v>
          </cell>
          <cell r="E1925">
            <v>0</v>
          </cell>
          <cell r="F1925" t="str">
            <v>20,10</v>
          </cell>
          <cell r="G1925" t="str">
            <v>SINAPI</v>
          </cell>
        </row>
        <row r="1926">
          <cell r="A1926">
            <v>83393</v>
          </cell>
          <cell r="B1926" t="str">
            <v>REATOR PARA LAMPADA FLUORESCENTE 1X40W PARTIDA RAPIDA FORNECIMENTO E I</v>
          </cell>
          <cell r="C1926" t="str">
            <v>UN</v>
          </cell>
          <cell r="D1926">
            <v>0</v>
          </cell>
          <cell r="E1926">
            <v>0</v>
          </cell>
          <cell r="F1926" t="str">
            <v>21,63</v>
          </cell>
          <cell r="G1926" t="str">
            <v>SINAPI</v>
          </cell>
        </row>
        <row r="1927">
          <cell r="A1927">
            <v>0</v>
          </cell>
          <cell r="B1927" t="str">
            <v>NSTALACAO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 t="str">
            <v>SINAPI</v>
          </cell>
        </row>
        <row r="1928">
          <cell r="A1928">
            <v>83468</v>
          </cell>
          <cell r="B1928" t="str">
            <v>LAMPADA FLUORESCENTE 20W - FORNECIMENTO E INSTALACAO</v>
          </cell>
          <cell r="C1928" t="str">
            <v>UN</v>
          </cell>
          <cell r="D1928">
            <v>0</v>
          </cell>
          <cell r="E1928">
            <v>0</v>
          </cell>
          <cell r="F1928" t="str">
            <v>3,55</v>
          </cell>
          <cell r="G1928" t="str">
            <v>SINAPI</v>
          </cell>
        </row>
        <row r="1929">
          <cell r="A1929">
            <v>83469</v>
          </cell>
          <cell r="B1929" t="str">
            <v>LAMPADA FLUORESCENTE 40W - FORNECIMENTO E INSTALACAO</v>
          </cell>
          <cell r="C1929" t="str">
            <v>UN</v>
          </cell>
          <cell r="D1929">
            <v>0</v>
          </cell>
          <cell r="E1929">
            <v>0</v>
          </cell>
          <cell r="F1929" t="str">
            <v>3,55</v>
          </cell>
          <cell r="G1929" t="str">
            <v>SINAPI</v>
          </cell>
        </row>
        <row r="1930">
          <cell r="A1930">
            <v>83470</v>
          </cell>
          <cell r="B1930" t="str">
            <v>LAMPADA FLUORESCENTE TP HO 85W - FORNECIMENTO E INSTALACAO</v>
          </cell>
          <cell r="C1930" t="str">
            <v>UN</v>
          </cell>
          <cell r="D1930">
            <v>0</v>
          </cell>
          <cell r="E1930">
            <v>0</v>
          </cell>
          <cell r="F1930" t="str">
            <v>8,27</v>
          </cell>
          <cell r="G1930" t="str">
            <v>SINAPI</v>
          </cell>
        </row>
        <row r="1931">
          <cell r="A1931">
            <v>172</v>
          </cell>
          <cell r="B1931" t="str">
            <v>FORNECIMENTO DE MAT/MO P/ELETRIFICACAO E ILUMINACAO PUBLICA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 t="str">
            <v>SINAPI</v>
          </cell>
        </row>
        <row r="1932">
          <cell r="A1932">
            <v>9540</v>
          </cell>
          <cell r="B1932" t="str">
            <v>ENTRADA DE ENERGIA ELÉTRICA AÉREA MONOFÁSICA 50A COM POSTE DE CONCRETO, INCLUSIVE CABEAMENTO, CAIXA DE PROTEÇÃO PARA MEDIDOR E ATERRAMENTO.</v>
          </cell>
          <cell r="C1932" t="str">
            <v>UN</v>
          </cell>
          <cell r="D1932">
            <v>0</v>
          </cell>
          <cell r="E1932">
            <v>0</v>
          </cell>
          <cell r="F1932" t="str">
            <v>679,68</v>
          </cell>
          <cell r="G1932" t="str">
            <v>SINAPI</v>
          </cell>
        </row>
        <row r="1933">
          <cell r="A1933">
            <v>72941</v>
          </cell>
          <cell r="B1933" t="str">
            <v>APARELHO SINALIZADOR DE SAIDA DE GARAGEM, COM CELULA FOTOELETRICA - FORNECIMENTO E INSTALACAO</v>
          </cell>
          <cell r="C1933" t="str">
            <v>UN</v>
          </cell>
          <cell r="D1933">
            <v>0</v>
          </cell>
          <cell r="E1933">
            <v>0</v>
          </cell>
          <cell r="F1933" t="str">
            <v>314,15</v>
          </cell>
          <cell r="G1933" t="str">
            <v>SINAPI</v>
          </cell>
        </row>
        <row r="1934">
          <cell r="A1934">
            <v>73624</v>
          </cell>
          <cell r="B1934" t="str">
            <v>SUPORTE PARA TRANSFORMADOR EM POSTE DE CONCRETO CIRCULAR</v>
          </cell>
          <cell r="C1934" t="str">
            <v>UN</v>
          </cell>
          <cell r="D1934">
            <v>0</v>
          </cell>
          <cell r="E1934">
            <v>0</v>
          </cell>
          <cell r="F1934" t="str">
            <v>86,48</v>
          </cell>
          <cell r="G1934" t="str">
            <v>SINAPI</v>
          </cell>
        </row>
        <row r="1935">
          <cell r="A1935">
            <v>73767</v>
          </cell>
          <cell r="B1935" t="str">
            <v>FORNEC/COLOC DE CONECTORES/LACO DE ROLDANA E ALCA P/ILUM PUBLICA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 t="str">
            <v>SINAPI</v>
          </cell>
        </row>
        <row r="1936">
          <cell r="A1936" t="str">
            <v>73767/001</v>
          </cell>
          <cell r="B1936" t="str">
            <v>GRAMPO PARALELO EM ALUMINIO FUNDIDO OU ESTRUDADO DE 2 PARAFUSOS, PARA LACO DE ROLDANA PRE-FORMADO ACO RECOBERTO DE ALUMINIO PARA CABO DE ALUMINIO NU BITOLA 25MM2 - FORNECIMENTO E COLOCACAO</v>
          </cell>
          <cell r="C1936" t="str">
            <v>UN</v>
          </cell>
          <cell r="D1936">
            <v>0</v>
          </cell>
          <cell r="E1936">
            <v>0</v>
          </cell>
          <cell r="F1936" t="str">
            <v>5,09</v>
          </cell>
          <cell r="G1936" t="str">
            <v>SINAPI</v>
          </cell>
        </row>
        <row r="1937">
          <cell r="A1937" t="str">
            <v>73767/004</v>
          </cell>
          <cell r="B1937" t="str">
            <v>ALCA PRE-FORMADA DISTRIBUICAO EM ACO RECOBERTO COM ALUMINIO NU PARA CABO 25MM2, ENCAPADO. FORNECIMENTO E INSTALACAO</v>
          </cell>
          <cell r="C1937" t="str">
            <v>UN</v>
          </cell>
          <cell r="D1937">
            <v>0</v>
          </cell>
          <cell r="E1937">
            <v>0</v>
          </cell>
          <cell r="F1937" t="str">
            <v>3,34</v>
          </cell>
          <cell r="G1937" t="str">
            <v>SINAPI</v>
          </cell>
        </row>
        <row r="1938">
          <cell r="A1938" t="str">
            <v>73767/005</v>
          </cell>
          <cell r="B1938" t="str">
            <v>ALCA PRE-FORMADA SERV DE ACO RECOB C/ALUM NU ENCAPADO 25MM2 (BITOLA)CONF PROJ A4-148-CP RIOLUZ FORNECIMENTO E COLOCACAO</v>
          </cell>
          <cell r="C1938" t="str">
            <v>UN</v>
          </cell>
          <cell r="D1938">
            <v>0</v>
          </cell>
          <cell r="E1938">
            <v>0</v>
          </cell>
          <cell r="F1938" t="str">
            <v>4,31</v>
          </cell>
          <cell r="G1938" t="str">
            <v>SINAPI</v>
          </cell>
        </row>
        <row r="1939">
          <cell r="A1939">
            <v>73781</v>
          </cell>
          <cell r="B1939" t="str">
            <v>DIVERSOS PARA SUBESTACAO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 t="str">
            <v>SINAPI</v>
          </cell>
        </row>
        <row r="1940">
          <cell r="A1940" t="str">
            <v>73781/001</v>
          </cell>
          <cell r="B1940" t="str">
            <v>MUFLA TERMINAL PRIMARIA UNIPOLAR USO INTERNO PARA CABO 35/120MM2, ISOLACAO 15/25KV EM EPR - BORRACHA DE SILICONE. FORNECIMENTO E INSTALACAO.</v>
          </cell>
          <cell r="C1940" t="str">
            <v>UN</v>
          </cell>
          <cell r="D1940">
            <v>0</v>
          </cell>
          <cell r="E1940">
            <v>0</v>
          </cell>
          <cell r="F1940" t="str">
            <v>463,55</v>
          </cell>
          <cell r="G1940" t="str">
            <v>SINAPI</v>
          </cell>
        </row>
        <row r="1941">
          <cell r="A1941" t="str">
            <v>73781/002</v>
          </cell>
          <cell r="B1941" t="str">
            <v>ISOLADOR DE PINO TP HI-POT CILINDRICO CLASSE 15KV. FORNECIMENTO E INSTALACAO.</v>
          </cell>
          <cell r="C1941" t="str">
            <v>UN</v>
          </cell>
          <cell r="D1941">
            <v>0</v>
          </cell>
          <cell r="E1941">
            <v>0</v>
          </cell>
          <cell r="F1941" t="str">
            <v>17,60</v>
          </cell>
          <cell r="G1941" t="str">
            <v>SINAPI</v>
          </cell>
        </row>
        <row r="1942">
          <cell r="A1942" t="str">
            <v>73781/003</v>
          </cell>
          <cell r="B1942" t="str">
            <v>ISOLADOR DE SUSPENSAO (DISCO) TP CAVILHA CLASSE 15KV - 6''. FORNECIMENTO E INSTALACAO.</v>
          </cell>
          <cell r="C1942" t="str">
            <v>UN</v>
          </cell>
          <cell r="D1942">
            <v>0</v>
          </cell>
          <cell r="E1942">
            <v>0</v>
          </cell>
          <cell r="F1942" t="str">
            <v>64,03</v>
          </cell>
          <cell r="G1942" t="str">
            <v>SINAPI</v>
          </cell>
        </row>
        <row r="1943">
          <cell r="A1943">
            <v>73854</v>
          </cell>
          <cell r="B1943" t="str">
            <v>FERRAGENS REDE BAIXA TENSAO-FORNEC E/OU INSTALACAO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 t="str">
            <v>SINAPI</v>
          </cell>
        </row>
        <row r="1944">
          <cell r="A1944" t="str">
            <v>73854/001</v>
          </cell>
          <cell r="B1944" t="str">
            <v>ARMACAO SECUNDARIA VERTICAL COMPLETA PARA REDE BAIXA TENSAO.MAO DE OBRA PARA INSTALACAO.</v>
          </cell>
          <cell r="C1944" t="str">
            <v>UN</v>
          </cell>
          <cell r="D1944">
            <v>0</v>
          </cell>
          <cell r="E1944">
            <v>0</v>
          </cell>
          <cell r="F1944" t="str">
            <v>8,91</v>
          </cell>
          <cell r="G1944" t="str">
            <v>SINAPI</v>
          </cell>
        </row>
        <row r="1945">
          <cell r="A1945" t="str">
            <v>73854/002</v>
          </cell>
          <cell r="B1945" t="str">
            <v>ARMACAO SECUNDARIA VERTICAL COMPLETA PARA REDE DE BAIXA TENSÃO,  CONJUNTO DE 4 ESTRIBOS COM CONDUTORES, ALINHAMENTO RETO, ANGULO INFERIOR A 90 GRAUS E PONTO TERMINAL. FORNECIMENTO E INSTALAÇÃO.</v>
          </cell>
          <cell r="C1945" t="str">
            <v>UN</v>
          </cell>
          <cell r="D1945">
            <v>0</v>
          </cell>
          <cell r="E1945">
            <v>0</v>
          </cell>
          <cell r="F1945" t="str">
            <v>37,74</v>
          </cell>
          <cell r="G1945" t="str">
            <v>SINAPI</v>
          </cell>
        </row>
        <row r="1946">
          <cell r="A1946" t="str">
            <v>73854/003</v>
          </cell>
          <cell r="B1946" t="str">
            <v>ARMACAO SECUNDARIA VERTICAL COMPLETA PARA REDE DE BAIXA TENSÃO, CONJUNTO DE 3 ESTRIBOS COM CONDUTORES , ALINHAMENTO RETO, ANGULO INFERIOR A 90GRAUS E PONTO TERMINAL. FORNECIMENTO E INSTALACAO</v>
          </cell>
          <cell r="C1946" t="str">
            <v>UN</v>
          </cell>
          <cell r="D1946">
            <v>0</v>
          </cell>
          <cell r="E1946">
            <v>0</v>
          </cell>
          <cell r="F1946" t="str">
            <v>28,65</v>
          </cell>
          <cell r="G1946" t="str">
            <v>SINAPI</v>
          </cell>
        </row>
        <row r="1947">
          <cell r="A1947">
            <v>173</v>
          </cell>
          <cell r="B1947" t="str">
            <v>POSTE DE CONCRETO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 t="str">
            <v>SINAPI</v>
          </cell>
        </row>
        <row r="1948">
          <cell r="A1948">
            <v>73783</v>
          </cell>
          <cell r="B1948" t="str">
            <v>POSTE DE CONCRETO - ASSENTAMENTO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 t="str">
            <v>SINAPI</v>
          </cell>
        </row>
        <row r="1949">
          <cell r="A1949" t="str">
            <v>73783/001</v>
          </cell>
          <cell r="B1949" t="str">
            <v>POSTE CONCRETO SECAO CIRCULAR COMPRIMENTO=5M CARGA NOMINAL TOPO 100KG INCLUSIVE ESCAVACAO EXCLUSIVE TRANSPORTE - FORNECIMENTO E COLOCACAO</v>
          </cell>
          <cell r="C1949" t="str">
            <v>UN</v>
          </cell>
          <cell r="D1949">
            <v>0</v>
          </cell>
          <cell r="E1949">
            <v>0</v>
          </cell>
          <cell r="F1949" t="str">
            <v>283,48</v>
          </cell>
          <cell r="G1949" t="str">
            <v>SINAPI</v>
          </cell>
        </row>
        <row r="1950">
          <cell r="A1950" t="str">
            <v>73783/002</v>
          </cell>
          <cell r="B1950" t="str">
            <v>POSTE CONCRETO SEÇÃO CIRCULAR COMPRIMENTO=5M CARGA NOMINAL TOPO 200KG INCLUSIVE ESCAVACAO EXCLUSIVE TRANSPORTE - FORNECIMENTO E COLOCAÇÃO</v>
          </cell>
          <cell r="C1950" t="str">
            <v>UN</v>
          </cell>
          <cell r="D1950">
            <v>0</v>
          </cell>
          <cell r="E1950">
            <v>0</v>
          </cell>
          <cell r="F1950" t="str">
            <v>299,30</v>
          </cell>
          <cell r="G1950" t="str">
            <v>SINAPI</v>
          </cell>
        </row>
        <row r="1951">
          <cell r="A1951" t="str">
            <v>73783/003</v>
          </cell>
          <cell r="B1951" t="str">
            <v>POSTE CONCRETO SEÇÃO CIRCULAR COMPRIMENTO=5M CARGA NOMINAL TOPO 300KG INCLUSIVE ESCAVACAO EXCLUSIVE TRANSPORTE - FORNECIMENTO E COLOCAÇÃO</v>
          </cell>
          <cell r="C1951" t="str">
            <v>UN</v>
          </cell>
          <cell r="D1951">
            <v>0</v>
          </cell>
          <cell r="E1951">
            <v>0</v>
          </cell>
          <cell r="F1951" t="str">
            <v>358,27</v>
          </cell>
          <cell r="G1951" t="str">
            <v>SINAPI</v>
          </cell>
        </row>
        <row r="1952">
          <cell r="A1952" t="str">
            <v>73783/004</v>
          </cell>
          <cell r="B1952" t="str">
            <v>POSTE CONCRETO SEÇÃO CIRCULAR COMPRIMENTO=5M CARGA NOMINAL TOPO 400KG INCLUSIVE ESCAVACAO EXCLUSIVE TRANSPORTE - FORNECIMENTO E COLOCAÇÃO</v>
          </cell>
          <cell r="C1952" t="str">
            <v>UN</v>
          </cell>
          <cell r="D1952">
            <v>0</v>
          </cell>
          <cell r="E1952">
            <v>0</v>
          </cell>
          <cell r="F1952" t="str">
            <v>381,86</v>
          </cell>
          <cell r="G1952" t="str">
            <v>SINAPI</v>
          </cell>
        </row>
        <row r="1953">
          <cell r="A1953" t="str">
            <v>73783/005</v>
          </cell>
          <cell r="B1953" t="str">
            <v>POSTE CONCRETO SEÇÃO CIRCULAR COMPRIMENTO=7M CARGA NOMINAL TOPO 100KG INCLUSIVE ESCAVACAO EXCLUSIVE TRANSPORTE - FORNECIMENTO E COLOCAÇÃO</v>
          </cell>
          <cell r="C1953" t="str">
            <v>UN</v>
          </cell>
          <cell r="D1953">
            <v>0</v>
          </cell>
          <cell r="E1953">
            <v>0</v>
          </cell>
          <cell r="F1953" t="str">
            <v>393,98</v>
          </cell>
          <cell r="G1953" t="str">
            <v>SINAPI</v>
          </cell>
        </row>
        <row r="1954">
          <cell r="A1954" t="str">
            <v>73783/006</v>
          </cell>
          <cell r="B1954" t="str">
            <v>POSTE CONCRETO SEÇÃO CIRCULAR COMPRIMENTO=7M CARGA NOMINAL TOPO 200KG INCLUSIVE ESCAVACAO EXCLUSIVE TRANSPORTE - FORNECIMENTO E COLOCAÇÃO</v>
          </cell>
          <cell r="C1954" t="str">
            <v>UN</v>
          </cell>
          <cell r="D1954">
            <v>0</v>
          </cell>
          <cell r="E1954">
            <v>0</v>
          </cell>
          <cell r="F1954" t="str">
            <v>442,28</v>
          </cell>
          <cell r="G1954" t="str">
            <v>SINAPI</v>
          </cell>
        </row>
        <row r="1955">
          <cell r="A1955" t="str">
            <v>73783/007</v>
          </cell>
          <cell r="B1955" t="str">
            <v>POSTE CONCRETO SEÇÃO CIRCULAR COMPRIMENTO=7M CARGA NOMINAL TOPO 400KG INCLUSIVE ESCAVACAO EXCLUSIVE TRANSPORTE - FORNECIMENTO E COLOCAÇÃO</v>
          </cell>
          <cell r="C1955" t="str">
            <v>UN</v>
          </cell>
          <cell r="D1955">
            <v>0</v>
          </cell>
          <cell r="E1955">
            <v>0</v>
          </cell>
          <cell r="F1955" t="str">
            <v>551,48</v>
          </cell>
          <cell r="G1955" t="str">
            <v>SINAPI</v>
          </cell>
        </row>
        <row r="1956">
          <cell r="A1956" t="str">
            <v>73783/008</v>
          </cell>
          <cell r="B1956" t="str">
            <v>POSTE CONCRETO SEÇÃO CIRCULAR COMPRIMENTO=11M  E CARGA NOMINAL 200KG INCLUSIVE ESCAVACAO EXCLUSIVE TRANSPORTE - FORNECIMENTO E COLOCAÇÃO</v>
          </cell>
          <cell r="C1956" t="str">
            <v>UN</v>
          </cell>
          <cell r="D1956">
            <v>0</v>
          </cell>
          <cell r="E1956">
            <v>0</v>
          </cell>
          <cell r="F1956" t="str">
            <v>775,77</v>
          </cell>
          <cell r="G1956" t="str">
            <v>SINAPI</v>
          </cell>
        </row>
        <row r="1957">
          <cell r="A1957" t="str">
            <v>73783/009</v>
          </cell>
          <cell r="B1957" t="str">
            <v>POSTE CONCRETO SEÇÃO CIRCULAR COMPRIMENTO=11M  CARGA NOMINAL NO TOPO 300KG INCLUSIVE ESCAVACAO EXCLUSIVE TRANSPORTE - FORNECIMENTO E COLOCÃO</v>
          </cell>
          <cell r="C1957" t="str">
            <v>UN</v>
          </cell>
          <cell r="D1957">
            <v>0</v>
          </cell>
          <cell r="E1957">
            <v>0</v>
          </cell>
          <cell r="F1957" t="str">
            <v>899,13</v>
          </cell>
          <cell r="G1957" t="str">
            <v>SINAPI</v>
          </cell>
        </row>
        <row r="1958">
          <cell r="A1958" t="str">
            <v>73783/010</v>
          </cell>
          <cell r="B1958" t="str">
            <v>POSTE CONCRETO SEÇÃO CIRCULAR COMPRIMENTO=11M  CARGA NOMINAL NO TOPO 400KG INCLUSIVE ESCAVACAO EXCLUSIVE TRANSPORTE - FORNECIMENTO E COLOCAÇÃO</v>
          </cell>
          <cell r="C1958" t="str">
            <v>UN</v>
          </cell>
          <cell r="D1958">
            <v>0</v>
          </cell>
          <cell r="E1958">
            <v>0</v>
          </cell>
          <cell r="F1958" t="str">
            <v>1.016,45</v>
          </cell>
          <cell r="G1958" t="str">
            <v>SINAPI</v>
          </cell>
        </row>
        <row r="1959">
          <cell r="A1959" t="str">
            <v>73783/011</v>
          </cell>
          <cell r="B1959" t="str">
            <v>POSTE CONCRETO SEÇÃO CIRCULAR COMPRIMENTO=14M  CARGA NOMINAL NO TOPO 400KG INCLUSIVE ESCAVACAO EXCLUSIVE TRANSPORTE - FORNECIMENTO E COLOCAÇÃO</v>
          </cell>
          <cell r="C1959" t="str">
            <v>UN</v>
          </cell>
          <cell r="D1959">
            <v>0</v>
          </cell>
          <cell r="E1959">
            <v>0</v>
          </cell>
          <cell r="F1959" t="str">
            <v>1.360,24</v>
          </cell>
          <cell r="G1959" t="str">
            <v>SINAPI</v>
          </cell>
        </row>
        <row r="1960">
          <cell r="A1960" t="str">
            <v>73783/012</v>
          </cell>
          <cell r="B1960" t="str">
            <v>POSTE CONCRETO SEÇÃO CIRCULAR COMPRIMENTO=7M CARGA NOMINAL NO TOPO 300KG INCLUSIVE ESCAVACAO EXCLUSIVE TRANSPORTE - FORNECIMENTO E COLOCAÇÃO</v>
          </cell>
          <cell r="C1960" t="str">
            <v>UN</v>
          </cell>
          <cell r="D1960">
            <v>0</v>
          </cell>
          <cell r="E1960">
            <v>0</v>
          </cell>
          <cell r="F1960" t="str">
            <v>529,07</v>
          </cell>
          <cell r="G1960" t="str">
            <v>SINAPI</v>
          </cell>
        </row>
        <row r="1961">
          <cell r="A1961" t="str">
            <v>73783/013</v>
          </cell>
          <cell r="B1961" t="str">
            <v>POSTE CONCRETO SEÇÃO CIRCULAR COMPRIMENTO=9M CARGA NOMINAL NO TOPO 150KG INCLUSIVE ESCAVACAO EXCLUSIVE TRANSPORTE - FORNECIMENTO E COLOCAÇÃO E INSTALAÇÃO</v>
          </cell>
          <cell r="C1961" t="str">
            <v>UN</v>
          </cell>
          <cell r="D1961">
            <v>0</v>
          </cell>
          <cell r="E1961">
            <v>0</v>
          </cell>
          <cell r="F1961" t="str">
            <v>564,82</v>
          </cell>
          <cell r="G1961" t="str">
            <v>SINAPI</v>
          </cell>
        </row>
        <row r="1962">
          <cell r="A1962">
            <v>73855</v>
          </cell>
          <cell r="B1962" t="str">
            <v>CHUMBADORES DE ACO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 t="str">
            <v>SINAPI</v>
          </cell>
        </row>
        <row r="1963">
          <cell r="A1963" t="str">
            <v>73855/001</v>
          </cell>
          <cell r="B1963" t="str">
            <v>CHUMBADOR DE AÇO PARA FIXAÇÃO DE POSTE DE ACO RETO OU CURVO 7 A 9M COM FLANGE - FORNECIMENTO E INSTALACAO</v>
          </cell>
          <cell r="C1963" t="str">
            <v xml:space="preserve">UN                                </v>
          </cell>
          <cell r="D1963">
            <v>0</v>
          </cell>
          <cell r="E1963">
            <v>0</v>
          </cell>
          <cell r="F1963">
            <v>311.14999999999998</v>
          </cell>
          <cell r="G1963" t="str">
            <v>SINAPI</v>
          </cell>
        </row>
        <row r="1964">
          <cell r="A1964">
            <v>83473</v>
          </cell>
          <cell r="B1964" t="str">
            <v>POSTE METALICO DECORATIVO EXTERNO P/ JARDIM H = 2,50M D = 75MM C/ 1 LUMINARIA PARA LAMPADA INCANDESCENTE - FORNECIMENTO E INSTALACAO</v>
          </cell>
          <cell r="C1964" t="str">
            <v>UN</v>
          </cell>
          <cell r="D1964">
            <v>0</v>
          </cell>
          <cell r="E1964">
            <v>0</v>
          </cell>
          <cell r="F1964" t="str">
            <v>297,61</v>
          </cell>
          <cell r="G1964" t="str">
            <v>SINAPI</v>
          </cell>
        </row>
        <row r="1965">
          <cell r="A1965">
            <v>83474</v>
          </cell>
          <cell r="B1965" t="str">
            <v>POSTE METALICO DECORATIVO EXTERNO P/ JARDIM H = 2,50M D = 75MM C/ 2 LUMINARIAS PARA LAMPADA INCANDESCENTE - FORNECIMENTO E INSTALACAO</v>
          </cell>
          <cell r="C1965" t="str">
            <v>UN</v>
          </cell>
          <cell r="D1965">
            <v>0</v>
          </cell>
          <cell r="E1965">
            <v>0</v>
          </cell>
          <cell r="F1965" t="str">
            <v>355,19</v>
          </cell>
          <cell r="G1965" t="str">
            <v>SINAPI</v>
          </cell>
        </row>
        <row r="1966">
          <cell r="A1966">
            <v>175</v>
          </cell>
          <cell r="B1966" t="str">
            <v>LUMINARIA EXTERNA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 t="str">
            <v>SINAPI</v>
          </cell>
        </row>
        <row r="1967">
          <cell r="A1967">
            <v>72281</v>
          </cell>
          <cell r="B1967" t="str">
            <v>REATOR PARA LAMPADA VAPOR DE MERCURIO USO EXTERNO 220V/400W</v>
          </cell>
          <cell r="C1967" t="str">
            <v>UN</v>
          </cell>
          <cell r="D1967">
            <v>0</v>
          </cell>
          <cell r="E1967">
            <v>0</v>
          </cell>
          <cell r="F1967" t="str">
            <v>69,59</v>
          </cell>
          <cell r="G1967" t="str">
            <v>SINAPI</v>
          </cell>
        </row>
        <row r="1968">
          <cell r="A1968">
            <v>72282</v>
          </cell>
          <cell r="B1968" t="str">
            <v>REATOR PARA LAMPADA VAPOR DE SODIO ALTA PRESSAO - 220V/250W - USO EXTERNO</v>
          </cell>
          <cell r="C1968" t="str">
            <v>UN</v>
          </cell>
          <cell r="D1968">
            <v>0</v>
          </cell>
          <cell r="E1968">
            <v>0</v>
          </cell>
          <cell r="F1968" t="str">
            <v>95,25</v>
          </cell>
          <cell r="G1968" t="str">
            <v>SINAPI</v>
          </cell>
        </row>
        <row r="1969">
          <cell r="A1969">
            <v>73831</v>
          </cell>
          <cell r="B1969" t="str">
            <v>LAMPADAS E RECEPTACULOS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 t="str">
            <v>SINAPI</v>
          </cell>
        </row>
        <row r="1970">
          <cell r="A1970" t="str">
            <v>73831/001</v>
          </cell>
          <cell r="B1970" t="str">
            <v>LAMPADA DE VAPOR DE MERCURIO DE 125W - FORNECIMENTO E INSTALACAO</v>
          </cell>
          <cell r="C1970" t="str">
            <v>UN</v>
          </cell>
          <cell r="D1970">
            <v>0</v>
          </cell>
          <cell r="E1970">
            <v>0</v>
          </cell>
          <cell r="F1970" t="str">
            <v>10,68</v>
          </cell>
          <cell r="G1970" t="str">
            <v>SINAPI</v>
          </cell>
        </row>
        <row r="1971">
          <cell r="A1971" t="str">
            <v>73831/002</v>
          </cell>
          <cell r="B1971" t="str">
            <v>LAMPADA DE VAPOR DE MERCURIO DE 250W - FORNECIMENTO E INSTALACAO</v>
          </cell>
          <cell r="C1971" t="str">
            <v>UN</v>
          </cell>
          <cell r="D1971">
            <v>0</v>
          </cell>
          <cell r="E1971">
            <v>0</v>
          </cell>
          <cell r="F1971" t="str">
            <v>19,91</v>
          </cell>
          <cell r="G1971" t="str">
            <v>SINAPI</v>
          </cell>
        </row>
        <row r="1972">
          <cell r="A1972" t="str">
            <v>73831/003</v>
          </cell>
          <cell r="B1972" t="str">
            <v>LAMPADA DE VAPOR DE MERCURIO DE 400W/250V - FORNECIMENTO E INSTALACAO</v>
          </cell>
          <cell r="C1972" t="str">
            <v>UN</v>
          </cell>
          <cell r="D1972">
            <v>0</v>
          </cell>
          <cell r="E1972">
            <v>0</v>
          </cell>
          <cell r="F1972" t="str">
            <v>28,70</v>
          </cell>
          <cell r="G1972" t="str">
            <v>SINAPI</v>
          </cell>
        </row>
        <row r="1973">
          <cell r="A1973" t="str">
            <v>73831/004</v>
          </cell>
          <cell r="B1973" t="str">
            <v>LAMPADA MISTA DE 160W - FORNECIMENTO E INSTALACAO</v>
          </cell>
          <cell r="C1973" t="str">
            <v>UN</v>
          </cell>
          <cell r="D1973">
            <v>0</v>
          </cell>
          <cell r="E1973">
            <v>0</v>
          </cell>
          <cell r="F1973" t="str">
            <v>11,15</v>
          </cell>
          <cell r="G1973" t="str">
            <v>SINAPI</v>
          </cell>
        </row>
        <row r="1974">
          <cell r="A1974" t="str">
            <v>73831/005</v>
          </cell>
          <cell r="B1974" t="str">
            <v>LAMPADA MISTA DE 250W - FORNECIMENTO E INSTALACAO</v>
          </cell>
          <cell r="C1974" t="str">
            <v>UN</v>
          </cell>
          <cell r="D1974">
            <v>0</v>
          </cell>
          <cell r="E1974">
            <v>0</v>
          </cell>
          <cell r="F1974" t="str">
            <v>14,01</v>
          </cell>
          <cell r="G1974" t="str">
            <v>SINAPI</v>
          </cell>
        </row>
        <row r="1975">
          <cell r="A1975" t="str">
            <v>73831/006</v>
          </cell>
          <cell r="B1975" t="str">
            <v>LAMPADA MISTA DE 500W - FORNECIMENTO E INSTALACAO</v>
          </cell>
          <cell r="C1975" t="str">
            <v>UN</v>
          </cell>
          <cell r="D1975">
            <v>0</v>
          </cell>
          <cell r="E1975">
            <v>0</v>
          </cell>
          <cell r="F1975" t="str">
            <v>29,02</v>
          </cell>
          <cell r="G1975" t="str">
            <v>SINAPI</v>
          </cell>
        </row>
        <row r="1976">
          <cell r="A1976" t="str">
            <v>73831/007</v>
          </cell>
          <cell r="B1976" t="str">
            <v>LAMPADA DE VAPOR DE SODIO DE 150WX220V - FORNECIMENTO E INSTALACAO</v>
          </cell>
          <cell r="C1976" t="str">
            <v>UN</v>
          </cell>
          <cell r="D1976">
            <v>0</v>
          </cell>
          <cell r="E1976">
            <v>0</v>
          </cell>
          <cell r="F1976" t="str">
            <v>27,98</v>
          </cell>
          <cell r="G1976" t="str">
            <v>SINAPI</v>
          </cell>
        </row>
        <row r="1977">
          <cell r="A1977" t="str">
            <v>73831/008</v>
          </cell>
          <cell r="B1977" t="str">
            <v>LAMPADA DE VAPOR DE SODIO DE 250WX220V - FORNECIMENTO E INSTALACAO</v>
          </cell>
          <cell r="C1977" t="str">
            <v>UN</v>
          </cell>
          <cell r="D1977">
            <v>0</v>
          </cell>
          <cell r="E1977">
            <v>0</v>
          </cell>
          <cell r="F1977" t="str">
            <v>31,55</v>
          </cell>
          <cell r="G1977" t="str">
            <v>SINAPI</v>
          </cell>
        </row>
        <row r="1978">
          <cell r="A1978" t="str">
            <v>73831/009</v>
          </cell>
          <cell r="B1978" t="str">
            <v>LAMPADA DE VAPOR DE SODIO DE 400WX220V - FORNECIMENTO E INSTALACAO</v>
          </cell>
          <cell r="C1978" t="str">
            <v>UN</v>
          </cell>
          <cell r="D1978">
            <v>0</v>
          </cell>
          <cell r="E1978">
            <v>0</v>
          </cell>
          <cell r="F1978" t="str">
            <v>37,23</v>
          </cell>
          <cell r="G1978" t="str">
            <v>SINAPI</v>
          </cell>
        </row>
        <row r="1979">
          <cell r="A1979">
            <v>74231</v>
          </cell>
          <cell r="B1979" t="str">
            <v>LUMINARIA EXTERNA ABERTA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 t="str">
            <v>SINAPI</v>
          </cell>
        </row>
        <row r="1980">
          <cell r="A1980" t="str">
            <v>74231/001</v>
          </cell>
          <cell r="B1980" t="str">
            <v>LUMINARIA ABERTA PARA ILUMINACAO PUBLICA, PARA LAMPADA A VAPOR DE MERCURIO ATE 400W E MISTA ATE 500W, COM BRACO EM TUBO DE ACO GALV D=50MM PROJ HOR=2.500MM E PROJ VERT= 2.200MM, FORNECIMENTO E INSTALACAO</v>
          </cell>
          <cell r="C1980" t="str">
            <v>UN</v>
          </cell>
          <cell r="D1980">
            <v>0</v>
          </cell>
          <cell r="E1980">
            <v>0</v>
          </cell>
          <cell r="F1980" t="str">
            <v>91,03</v>
          </cell>
          <cell r="G1980" t="str">
            <v>SINAPI</v>
          </cell>
        </row>
        <row r="1981">
          <cell r="A1981">
            <v>74246</v>
          </cell>
          <cell r="B1981" t="str">
            <v>REFLETOR PARA LAMPADAS VAPOR DE MERCURIO, VAPOR DE SODIO, VAPOR METALICO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 t="str">
            <v>SINAPI</v>
          </cell>
        </row>
        <row r="1982">
          <cell r="A1982" t="str">
            <v>74246/001</v>
          </cell>
          <cell r="B1982" t="str">
            <v>REFLETOR RETANGULAR FECHADO COM LAMPADA VAPOR METALICO 400 W</v>
          </cell>
          <cell r="C1982" t="str">
            <v>UN</v>
          </cell>
          <cell r="D1982">
            <v>0</v>
          </cell>
          <cell r="E1982">
            <v>0</v>
          </cell>
          <cell r="F1982" t="str">
            <v>205,99</v>
          </cell>
          <cell r="G1982" t="str">
            <v>SINAPI</v>
          </cell>
        </row>
        <row r="1983">
          <cell r="A1983">
            <v>83399</v>
          </cell>
          <cell r="B1983" t="str">
            <v>RELE FOTOELETRICO P/ COMANDO DE ILUMINACAO EXTERNA 220V/1000W - FORNECIMENTO E INSTALACAO</v>
          </cell>
          <cell r="C1983" t="str">
            <v>UN</v>
          </cell>
          <cell r="D1983">
            <v>0</v>
          </cell>
          <cell r="E1983">
            <v>0</v>
          </cell>
          <cell r="F1983" t="str">
            <v>29,10</v>
          </cell>
          <cell r="G1983" t="str">
            <v>SINAPI</v>
          </cell>
        </row>
        <row r="1984">
          <cell r="A1984">
            <v>83400</v>
          </cell>
          <cell r="B1984" t="str">
            <v>BRACO P/ ILUMINACAO DE RUAS EM TUBO ACO GALV 1" COMP = 1,20M E INCLINACAO 25GRAUS EM RELACAO AO PLANO VERTICAL P/ FIXACAO EM POSTE OU PAREDE- FORNECIMENTO E INSTALACAO</v>
          </cell>
          <cell r="C1984" t="str">
            <v>UN</v>
          </cell>
          <cell r="D1984">
            <v>0</v>
          </cell>
          <cell r="E1984">
            <v>0</v>
          </cell>
          <cell r="F1984" t="str">
            <v>59,34</v>
          </cell>
          <cell r="G1984" t="str">
            <v>SINAPI</v>
          </cell>
        </row>
        <row r="1985">
          <cell r="A1985">
            <v>83401</v>
          </cell>
          <cell r="B1985" t="str">
            <v>BRACO P/ ILUMINACAO DE RUAS, EM TUBO ACO GALV 3/4", COMP = 1,5M P/FIXACAO EM POSTE OU PAREDE - FORNECIMENTO E INSTALACAO</v>
          </cell>
          <cell r="C1985" t="str">
            <v>UN</v>
          </cell>
          <cell r="D1985">
            <v>0</v>
          </cell>
          <cell r="E1985">
            <v>0</v>
          </cell>
          <cell r="F1985" t="str">
            <v>118,34</v>
          </cell>
          <cell r="G1985" t="str">
            <v>SINAPI</v>
          </cell>
        </row>
        <row r="1986">
          <cell r="A1986">
            <v>83402</v>
          </cell>
          <cell r="B1986" t="str">
            <v>ABRACADEIRA DE FIXACAO DE BRACOS DE LUMINARIAS DE 4" - FORNECIMENTO E INSTALAÇÃO</v>
          </cell>
          <cell r="C1986" t="str">
            <v>UN</v>
          </cell>
          <cell r="D1986">
            <v>0</v>
          </cell>
          <cell r="E1986">
            <v>0</v>
          </cell>
          <cell r="F1986" t="str">
            <v>31,11</v>
          </cell>
          <cell r="G1986" t="str">
            <v>SINAPI</v>
          </cell>
        </row>
        <row r="1987">
          <cell r="A1987">
            <v>83475</v>
          </cell>
          <cell r="B1987" t="str">
            <v>LUMINARIA FECHADA PARA ILUMINACAO PUBLICA COM REATOR DE PARTIDA RAPIDA COM LAMPADA A VAPOR DE MERCURIO 250W - FORNECIMENTO E INSTALACAO</v>
          </cell>
          <cell r="C1987" t="str">
            <v>UN</v>
          </cell>
          <cell r="D1987">
            <v>0</v>
          </cell>
          <cell r="E1987">
            <v>0</v>
          </cell>
          <cell r="F1987" t="str">
            <v>246,88</v>
          </cell>
          <cell r="G1987" t="str">
            <v>SINAPI</v>
          </cell>
        </row>
        <row r="1988">
          <cell r="A1988">
            <v>83476</v>
          </cell>
          <cell r="B1988" t="str">
            <v>LUMINARIA A PROVA DE GASES E TEMPO PARA LAMPADA INCANDESCENTE, MISTA OU VAPOR DE MERCURIO C/ LAMPADA INCANDESCENTE DE 100W</v>
          </cell>
          <cell r="C1988" t="str">
            <v>UN</v>
          </cell>
          <cell r="D1988">
            <v>0</v>
          </cell>
          <cell r="E1988">
            <v>0</v>
          </cell>
          <cell r="F1988" t="str">
            <v>84,82</v>
          </cell>
          <cell r="G1988" t="str">
            <v>SINAPI</v>
          </cell>
        </row>
        <row r="1989">
          <cell r="A1989">
            <v>83477</v>
          </cell>
          <cell r="B1989" t="str">
            <v>LUMINARIA A PROVA DE GASES E TEMPO PARA LAMPADA INCANDESCENTE, MISTA OU VAPOR DE MERCURIO C/ LAMPADA INCANDESCENTE DE 200W</v>
          </cell>
          <cell r="C1989" t="str">
            <v>UN</v>
          </cell>
          <cell r="D1989">
            <v>0</v>
          </cell>
          <cell r="E1989">
            <v>0</v>
          </cell>
          <cell r="F1989" t="str">
            <v>106,06</v>
          </cell>
          <cell r="G1989" t="str">
            <v>SINAPI</v>
          </cell>
        </row>
        <row r="1990">
          <cell r="A1990">
            <v>83478</v>
          </cell>
          <cell r="B1990" t="str">
            <v>LUMINARIA FECHADA PARA ILUMINACAO PUBLICA - LAMPADAS DE 250/500W - FORNECIMENTO E INSTALACAO (EXCLUINDO LAMPADAS)</v>
          </cell>
          <cell r="C1990" t="str">
            <v>UN</v>
          </cell>
          <cell r="D1990">
            <v>0</v>
          </cell>
          <cell r="E1990">
            <v>0</v>
          </cell>
          <cell r="F1990" t="str">
            <v>176,42</v>
          </cell>
          <cell r="G1990" t="str">
            <v>SINAPI</v>
          </cell>
        </row>
        <row r="1991">
          <cell r="A1991">
            <v>83479</v>
          </cell>
          <cell r="B1991" t="str">
            <v>LUMINARIA ESTANQUE - PROTECAO CONTRA AGUA, POEIRA OU IMPACTOS - TIPO A QUATIC PIAL OU EQUIVALENTE</v>
          </cell>
          <cell r="C1991" t="str">
            <v>UN</v>
          </cell>
          <cell r="D1991">
            <v>0</v>
          </cell>
          <cell r="E1991">
            <v>0</v>
          </cell>
          <cell r="F1991" t="str">
            <v>114,71</v>
          </cell>
          <cell r="G1991" t="str">
            <v>SINAPI</v>
          </cell>
        </row>
        <row r="1992">
          <cell r="A1992">
            <v>83480</v>
          </cell>
          <cell r="B1992" t="str">
            <v>REATOR PARA LAMPADA VAPOR DE MERCURIO 125W  USO EXTERNO</v>
          </cell>
          <cell r="C1992" t="str">
            <v>UN</v>
          </cell>
          <cell r="D1992">
            <v>0</v>
          </cell>
          <cell r="E1992">
            <v>0</v>
          </cell>
          <cell r="F1992" t="str">
            <v>55,61</v>
          </cell>
          <cell r="G1992" t="str">
            <v>SINAPI</v>
          </cell>
        </row>
        <row r="1993">
          <cell r="A1993">
            <v>83481</v>
          </cell>
          <cell r="B1993" t="str">
            <v>REATOR PARA LAMPADA VAPOR DE MERCURIO 250W USO EXTERNO</v>
          </cell>
          <cell r="C1993" t="str">
            <v>UN</v>
          </cell>
          <cell r="D1993">
            <v>0</v>
          </cell>
          <cell r="E1993">
            <v>0</v>
          </cell>
          <cell r="F1993" t="str">
            <v>62,81</v>
          </cell>
          <cell r="G1993" t="str">
            <v>SINAPI</v>
          </cell>
        </row>
        <row r="1994">
          <cell r="A1994">
            <v>84225</v>
          </cell>
          <cell r="B1994" t="str">
            <v>PROJETOR P/ FACHADA A PROVA DE TEMPO P/ LAMPADA INCANDESCENTE OU VAPOR MERCURIO - FORNECIMENTO E INSTALACAO</v>
          </cell>
          <cell r="C1994" t="str">
            <v>UN</v>
          </cell>
          <cell r="D1994">
            <v>0</v>
          </cell>
          <cell r="E1994">
            <v>0</v>
          </cell>
          <cell r="F1994" t="str">
            <v>93,42</v>
          </cell>
          <cell r="G1994" t="str">
            <v>SINAPI</v>
          </cell>
        </row>
        <row r="1995">
          <cell r="A1995">
            <v>176</v>
          </cell>
          <cell r="B1995" t="str">
            <v>TRANSFORMADORES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 t="str">
            <v>SINAPI</v>
          </cell>
        </row>
        <row r="1996">
          <cell r="A1996">
            <v>73857</v>
          </cell>
          <cell r="B1996" t="str">
            <v>TRANSFORMADORES DE DISTRIBUICAO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 t="str">
            <v>SINAPI</v>
          </cell>
        </row>
        <row r="1997">
          <cell r="A1997" t="str">
            <v>73857/001</v>
          </cell>
          <cell r="B1997" t="str">
            <v>TRANSFORMADOR DISTRIBUICAO  75KVA TRIFASICO 60HZ CLASSE 15KV IMERSO EM</v>
          </cell>
          <cell r="C1997" t="str">
            <v xml:space="preserve">UN                            </v>
          </cell>
          <cell r="D1997">
            <v>0</v>
          </cell>
          <cell r="E1997">
            <v>0</v>
          </cell>
          <cell r="F1997">
            <v>5940.15</v>
          </cell>
          <cell r="G1997" t="str">
            <v>SINAPI</v>
          </cell>
        </row>
        <row r="1998">
          <cell r="A1998" t="str">
            <v>73857/010</v>
          </cell>
          <cell r="B1998" t="str">
            <v>TRANSFORMADOR DISTRIBUICAO  1000KVA TRIFASICO 60HZ CLASSE 15KV IMERSO EM ÓLEO MINERAL FORNECIMENTO E INSTALACAO</v>
          </cell>
          <cell r="C1998" t="str">
            <v xml:space="preserve">UN                             </v>
          </cell>
          <cell r="D1998">
            <v>0</v>
          </cell>
          <cell r="E1998">
            <v>0</v>
          </cell>
          <cell r="F1998">
            <v>61405.88</v>
          </cell>
          <cell r="G1998" t="str">
            <v>SINAPI</v>
          </cell>
        </row>
        <row r="1999">
          <cell r="A1999">
            <v>178</v>
          </cell>
          <cell r="B1999" t="str">
            <v>GERADORES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 t="str">
            <v>SINAPI</v>
          </cell>
        </row>
        <row r="2000">
          <cell r="A2000">
            <v>74027</v>
          </cell>
          <cell r="B2000" t="str">
            <v>GRUPO GERADOR 150/170 KVA - MOTOR DIESEL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 t="str">
            <v>SINAPI</v>
          </cell>
        </row>
        <row r="2001">
          <cell r="A2001" t="str">
            <v>74027/001</v>
          </cell>
          <cell r="B2001" t="str">
            <v>GRUPO GERADOR 150/170 KVA MOTOR DIESEL - DEPRECIACAO</v>
          </cell>
          <cell r="C2001" t="str">
            <v>H</v>
          </cell>
          <cell r="D2001">
            <v>0</v>
          </cell>
          <cell r="E2001">
            <v>0</v>
          </cell>
          <cell r="F2001" t="str">
            <v>6,06</v>
          </cell>
          <cell r="G2001" t="str">
            <v>SINAPI</v>
          </cell>
        </row>
        <row r="2002">
          <cell r="A2002" t="str">
            <v>74027/002</v>
          </cell>
          <cell r="B2002" t="str">
            <v>GRUPO GERADOR 150/170 KVA MOTOR DIESEL - JUROS</v>
          </cell>
          <cell r="C2002" t="str">
            <v>H</v>
          </cell>
          <cell r="D2002">
            <v>0</v>
          </cell>
          <cell r="E2002">
            <v>0</v>
          </cell>
          <cell r="F2002" t="str">
            <v>2,28</v>
          </cell>
          <cell r="G2002" t="str">
            <v>SINAPI</v>
          </cell>
        </row>
        <row r="2003">
          <cell r="A2003" t="str">
            <v>74027/003</v>
          </cell>
          <cell r="B2003" t="str">
            <v>GRUPO GERADOR 150/170 KVA MOTOR DIESEL - MANUTENCAO</v>
          </cell>
          <cell r="C2003" t="str">
            <v>H</v>
          </cell>
          <cell r="D2003">
            <v>0</v>
          </cell>
          <cell r="E2003">
            <v>0</v>
          </cell>
          <cell r="F2003" t="str">
            <v>3,03</v>
          </cell>
          <cell r="G2003" t="str">
            <v>SINAPI</v>
          </cell>
        </row>
        <row r="2004">
          <cell r="A2004" t="str">
            <v>74027/004</v>
          </cell>
          <cell r="B2004" t="str">
            <v>GRUPO GERADOR 150/170 KVA MOTOR DIESEL - MATERIAL NA OPERACAO</v>
          </cell>
          <cell r="C2004" t="str">
            <v>H</v>
          </cell>
          <cell r="D2004">
            <v>0</v>
          </cell>
          <cell r="E2004">
            <v>0</v>
          </cell>
          <cell r="F2004" t="str">
            <v>72,27</v>
          </cell>
          <cell r="G2004" t="str">
            <v>SINAPI</v>
          </cell>
        </row>
        <row r="2005">
          <cell r="A2005" t="str">
            <v>74027/005</v>
          </cell>
          <cell r="B2005" t="str">
            <v>GRUPO GERADOR 150/170 KVA MOTOR DIESEL - UTILIZACAO OPERATIVA</v>
          </cell>
          <cell r="C2005" t="str">
            <v>CHP</v>
          </cell>
          <cell r="D2005">
            <v>0</v>
          </cell>
          <cell r="E2005">
            <v>0</v>
          </cell>
          <cell r="F2005" t="str">
            <v>83,65</v>
          </cell>
          <cell r="G2005" t="str">
            <v>SINAPI</v>
          </cell>
        </row>
        <row r="2006">
          <cell r="A2006">
            <v>74028</v>
          </cell>
          <cell r="B2006" t="str">
            <v>GRUPO GERADOR 40 KVA - MOTOR DIESEL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 t="str">
            <v>SINAPI</v>
          </cell>
        </row>
        <row r="2007">
          <cell r="A2007" t="str">
            <v>74028/001</v>
          </cell>
          <cell r="B2007" t="str">
            <v>GRUPO GERADOR 40 KVA MOTOR DIESEL - DEPRECIACAO E JUROS</v>
          </cell>
          <cell r="C2007" t="str">
            <v>H</v>
          </cell>
          <cell r="D2007">
            <v>0</v>
          </cell>
          <cell r="E2007">
            <v>0</v>
          </cell>
          <cell r="F2007" t="str">
            <v>2,76</v>
          </cell>
          <cell r="G2007" t="str">
            <v>SINAPI</v>
          </cell>
        </row>
        <row r="2008">
          <cell r="A2008" t="str">
            <v>74028/002</v>
          </cell>
          <cell r="B2008" t="str">
            <v>GRUPO GERADOR 40 KVA MOTOR DIESEL - MANUTENCAO</v>
          </cell>
          <cell r="C2008" t="str">
            <v>H</v>
          </cell>
          <cell r="D2008">
            <v>0</v>
          </cell>
          <cell r="E2008">
            <v>0</v>
          </cell>
          <cell r="F2008" t="str">
            <v>0,97</v>
          </cell>
          <cell r="G2008" t="str">
            <v>SINAPI</v>
          </cell>
        </row>
        <row r="2009">
          <cell r="A2009" t="str">
            <v>74028/003</v>
          </cell>
          <cell r="B2009" t="str">
            <v>GRUPO GERADOR 40 KVA MOTOR DIESEL - MATERIAL NA OPERACAO</v>
          </cell>
          <cell r="C2009" t="str">
            <v>H</v>
          </cell>
          <cell r="D2009">
            <v>0</v>
          </cell>
          <cell r="E2009">
            <v>0</v>
          </cell>
          <cell r="F2009" t="str">
            <v>23,6627,40</v>
          </cell>
          <cell r="G2009" t="str">
            <v>SINAPI</v>
          </cell>
        </row>
        <row r="2010">
          <cell r="A2010" t="str">
            <v>74028/004</v>
          </cell>
          <cell r="B2010" t="str">
            <v>GRUPO GERADOR 40 KVA MOTOR DIESEL - UTILIZACAO OPERATIVA</v>
          </cell>
          <cell r="C2010" t="str">
            <v>CHP</v>
          </cell>
          <cell r="D2010">
            <v>0</v>
          </cell>
          <cell r="E2010">
            <v>0</v>
          </cell>
          <cell r="F2010" t="str">
            <v>23,6627,40</v>
          </cell>
          <cell r="G2010" t="str">
            <v>SINAPI</v>
          </cell>
        </row>
        <row r="2011">
          <cell r="A2011">
            <v>243</v>
          </cell>
          <cell r="B2011" t="str">
            <v>SISTEMAS DE PROTECAO/ATERRAMENTO</v>
          </cell>
          <cell r="C2011">
            <v>0</v>
          </cell>
          <cell r="D2011">
            <v>0</v>
          </cell>
          <cell r="E2011">
            <v>0</v>
          </cell>
          <cell r="F2011" t="str">
            <v>23,6627,40</v>
          </cell>
          <cell r="G2011" t="str">
            <v>SINAPI</v>
          </cell>
        </row>
        <row r="2012">
          <cell r="A2012">
            <v>8260</v>
          </cell>
          <cell r="B2012" t="str">
            <v>INSTALACAO PARA-RAIOS P/RESERVATORIO</v>
          </cell>
          <cell r="C2012" t="str">
            <v>UN</v>
          </cell>
          <cell r="D2012">
            <v>0</v>
          </cell>
          <cell r="E2012">
            <v>0</v>
          </cell>
          <cell r="F2012" t="str">
            <v>1.892,87</v>
          </cell>
          <cell r="G2012" t="str">
            <v>SINAPI</v>
          </cell>
        </row>
        <row r="2013">
          <cell r="A2013">
            <v>68069</v>
          </cell>
          <cell r="B2013" t="str">
            <v>HASTE COPPERWELD 5/8 X 3,0M COM CONECTOR</v>
          </cell>
          <cell r="C2013" t="str">
            <v>UN</v>
          </cell>
          <cell r="D2013">
            <v>0</v>
          </cell>
          <cell r="E2013">
            <v>0</v>
          </cell>
          <cell r="F2013" t="str">
            <v>33,65</v>
          </cell>
          <cell r="G2013" t="str">
            <v>SINAPI</v>
          </cell>
        </row>
        <row r="2014">
          <cell r="A2014">
            <v>68070</v>
          </cell>
          <cell r="B2014" t="str">
            <v>PARA-RAIOS TIPO FRANKLIN - CABO E SUPORTE ISOLADOR</v>
          </cell>
          <cell r="C2014" t="str">
            <v>M</v>
          </cell>
          <cell r="D2014">
            <v>0</v>
          </cell>
          <cell r="E2014">
            <v>0</v>
          </cell>
          <cell r="F2014" t="str">
            <v>34,71</v>
          </cell>
          <cell r="G2014" t="str">
            <v>SINAPI</v>
          </cell>
        </row>
        <row r="2015">
          <cell r="A2015">
            <v>72315</v>
          </cell>
          <cell r="B2015" t="str">
            <v>TERMINAL AEREO EM ACO GALVANIZADO COM BASE DE FIXACAO H = 30CM</v>
          </cell>
          <cell r="C2015" t="str">
            <v>UN</v>
          </cell>
          <cell r="D2015">
            <v>0</v>
          </cell>
          <cell r="E2015">
            <v>0</v>
          </cell>
          <cell r="F2015" t="str">
            <v>17,91</v>
          </cell>
          <cell r="G2015" t="str">
            <v>SINAPI</v>
          </cell>
        </row>
        <row r="2016">
          <cell r="A2016">
            <v>72927</v>
          </cell>
          <cell r="B2016" t="str">
            <v>CORDOALHA DE COBRE NU, INCLUSIVE ISOLADORES - 16,00 MM2 - FORNECIMENTO</v>
          </cell>
          <cell r="C2016" t="str">
            <v>M</v>
          </cell>
          <cell r="D2016">
            <v>0</v>
          </cell>
          <cell r="E2016">
            <v>0</v>
          </cell>
          <cell r="F2016" t="str">
            <v>21,44</v>
          </cell>
          <cell r="G2016" t="str">
            <v>SINAPI</v>
          </cell>
        </row>
        <row r="2017">
          <cell r="A2017">
            <v>83483</v>
          </cell>
          <cell r="B2017" t="str">
            <v>HASTE DE TERRA CANTONEIRA GALVANIZADA L=2,00M COM CONEXOES</v>
          </cell>
          <cell r="C2017" t="str">
            <v>UN</v>
          </cell>
          <cell r="D2017">
            <v>0</v>
          </cell>
          <cell r="E2017">
            <v>0</v>
          </cell>
          <cell r="F2017" t="str">
            <v>41,19</v>
          </cell>
          <cell r="G2017" t="str">
            <v>SINAPI</v>
          </cell>
        </row>
        <row r="2018">
          <cell r="A2018">
            <v>83484</v>
          </cell>
          <cell r="B2018" t="str">
            <v>HASTE COPERWELD 3/4" X 3,00M COM CONECTOR</v>
          </cell>
          <cell r="C2018" t="str">
            <v>UN</v>
          </cell>
          <cell r="D2018">
            <v>0</v>
          </cell>
          <cell r="E2018">
            <v>0</v>
          </cell>
          <cell r="F2018" t="str">
            <v>45,25</v>
          </cell>
          <cell r="G2018" t="str">
            <v>SINAPI</v>
          </cell>
        </row>
        <row r="2019">
          <cell r="A2019">
            <v>83485</v>
          </cell>
          <cell r="B2019" t="str">
            <v>HASTE COPERWELD 3/8" X 3,00M COM CONECTOR</v>
          </cell>
          <cell r="C2019" t="str">
            <v>UN</v>
          </cell>
          <cell r="D2019">
            <v>0</v>
          </cell>
          <cell r="E2019">
            <v>0</v>
          </cell>
          <cell r="F2019" t="str">
            <v>29,69</v>
          </cell>
          <cell r="G2019" t="str">
            <v>SINAPI</v>
          </cell>
        </row>
        <row r="2020">
          <cell r="A2020">
            <v>83638</v>
          </cell>
          <cell r="B2020" t="str">
            <v>MASTRO SIMPLES DE FERRO GALVANIZADO P/ PARA-RAIOS H=3,00M INCLUINDO BASE - FORNECIMENTO E INSTALACAO</v>
          </cell>
          <cell r="C2020" t="str">
            <v>UN</v>
          </cell>
          <cell r="D2020">
            <v>0</v>
          </cell>
          <cell r="E2020">
            <v>0</v>
          </cell>
          <cell r="F2020" t="str">
            <v>259,47</v>
          </cell>
          <cell r="G2020" t="str">
            <v>SINAPI</v>
          </cell>
        </row>
        <row r="2021">
          <cell r="A2021">
            <v>83641</v>
          </cell>
          <cell r="B2021" t="str">
            <v>PARA-RAIO TP VALVULA 15KV/5KA - FORNECIMENTO E INSTALACAO</v>
          </cell>
          <cell r="C2021" t="str">
            <v>UN</v>
          </cell>
          <cell r="D2021">
            <v>0</v>
          </cell>
          <cell r="E2021">
            <v>0</v>
          </cell>
          <cell r="F2021" t="str">
            <v>297,28</v>
          </cell>
          <cell r="G2021" t="str">
            <v>SINAPI</v>
          </cell>
        </row>
        <row r="2022">
          <cell r="A2022">
            <v>244</v>
          </cell>
          <cell r="B2022" t="str">
            <v>SERVICOS DIVERSOS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 t="str">
            <v>SINAPI</v>
          </cell>
        </row>
        <row r="2023">
          <cell r="A2023">
            <v>9535</v>
          </cell>
          <cell r="B2023" t="str">
            <v>CHUVEIRO ELETRICO COMUM CORPO PLASTICO TIPO DUCHA, FORNECIMENTO E INSTALAÇÃO</v>
          </cell>
          <cell r="C2023" t="str">
            <v>UN</v>
          </cell>
          <cell r="D2023">
            <v>0</v>
          </cell>
          <cell r="E2023">
            <v>0</v>
          </cell>
          <cell r="F2023" t="str">
            <v>34,15</v>
          </cell>
          <cell r="G2023" t="str">
            <v>SINAPI</v>
          </cell>
        </row>
        <row r="2024">
          <cell r="A2024">
            <v>41598</v>
          </cell>
          <cell r="B2024" t="str">
            <v>ENTRADA PROVISORIA DE ENERGIA ELETRICA AEREA TRIFASICA 40A EM POSTE MADEIRA</v>
          </cell>
          <cell r="C2024" t="str">
            <v>UN</v>
          </cell>
          <cell r="D2024">
            <v>0</v>
          </cell>
          <cell r="E2024">
            <v>0</v>
          </cell>
          <cell r="F2024" t="str">
            <v>683,35</v>
          </cell>
          <cell r="G2024" t="str">
            <v>SINAPI</v>
          </cell>
        </row>
        <row r="2025">
          <cell r="A2025">
            <v>73851</v>
          </cell>
          <cell r="B2025" t="str">
            <v>ARMACOES SECUNDARIAS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 t="str">
            <v>SINAPI</v>
          </cell>
        </row>
        <row r="2026">
          <cell r="A2026" t="str">
            <v>73851/001</v>
          </cell>
          <cell r="B2026" t="str">
            <v>ARMACAO SECUNDARIA OU REX COMPLETA PARA DUAS LINHAS-FORNECIMENTO E INSTALAÇÃO</v>
          </cell>
          <cell r="C2026" t="str">
            <v>UN</v>
          </cell>
          <cell r="D2026">
            <v>0</v>
          </cell>
          <cell r="E2026">
            <v>0</v>
          </cell>
          <cell r="F2026" t="str">
            <v>67,63</v>
          </cell>
          <cell r="G2026" t="str">
            <v>SINAPI</v>
          </cell>
        </row>
        <row r="2027">
          <cell r="A2027" t="str">
            <v>73851/002</v>
          </cell>
          <cell r="B2027" t="str">
            <v>ARMACAO SECUNDARIA OU REX COMPLETA PARA TRESLINHAS-FORNECIMENTO E INSTALAÇÃO</v>
          </cell>
          <cell r="C2027" t="str">
            <v>UN</v>
          </cell>
          <cell r="D2027">
            <v>0</v>
          </cell>
          <cell r="E2027">
            <v>0</v>
          </cell>
          <cell r="F2027" t="str">
            <v>100,01</v>
          </cell>
          <cell r="G2027" t="str">
            <v>SINAPI</v>
          </cell>
        </row>
        <row r="2028">
          <cell r="A2028" t="str">
            <v>73851/003</v>
          </cell>
          <cell r="B2028" t="str">
            <v>ARMACAO SECUNDARIA OU REX COMPLETA PARA QUATRO LINHAS-FORNECIMENTO E INSTALAÇÃO</v>
          </cell>
          <cell r="C2028" t="str">
            <v>UN</v>
          </cell>
          <cell r="D2028">
            <v>0</v>
          </cell>
          <cell r="E2028">
            <v>0</v>
          </cell>
          <cell r="F2028" t="str">
            <v>113,48</v>
          </cell>
          <cell r="G2028" t="str">
            <v>SINAPI</v>
          </cell>
        </row>
        <row r="2029">
          <cell r="A2029">
            <v>83486</v>
          </cell>
          <cell r="B2029" t="str">
            <v>BOMBA CENTRIFUGA C/ MOTOR ELETRICO TRIFASICO 1CV</v>
          </cell>
          <cell r="C2029" t="str">
            <v>UN</v>
          </cell>
          <cell r="D2029">
            <v>0</v>
          </cell>
          <cell r="E2029">
            <v>0</v>
          </cell>
          <cell r="F2029" t="str">
            <v>796,08</v>
          </cell>
          <cell r="G2029" t="str">
            <v>SINAPI</v>
          </cell>
        </row>
        <row r="2030">
          <cell r="A2030">
            <v>270</v>
          </cell>
          <cell r="B2030" t="str">
            <v>CHAVES EM GERAL/FUSIVEIS E CONECTORES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 t="str">
            <v>SINAPI</v>
          </cell>
        </row>
        <row r="2031">
          <cell r="A2031">
            <v>72322</v>
          </cell>
          <cell r="B2031" t="str">
            <v>CHAVE SECCIONADORA TRIPOLAR, ABERTURA SOB CARGA, COM FUSÍVEIS NH - 100A/250V - FORNECIMENTO E INSTALACAO</v>
          </cell>
          <cell r="C2031" t="str">
            <v>UN</v>
          </cell>
          <cell r="D2031">
            <v>0</v>
          </cell>
          <cell r="E2031">
            <v>0</v>
          </cell>
          <cell r="F2031" t="str">
            <v>255,13</v>
          </cell>
          <cell r="G2031" t="str">
            <v>SINAPI</v>
          </cell>
        </row>
        <row r="2032">
          <cell r="A2032">
            <v>72326</v>
          </cell>
          <cell r="B2032" t="str">
            <v>CHAVE SECCIONADORA TRIPOLAR, ABERTURA SOB CARGA, COM FUSÍVEIS NH - 200A/250V</v>
          </cell>
          <cell r="C2032" t="str">
            <v>UN</v>
          </cell>
          <cell r="D2032">
            <v>0</v>
          </cell>
          <cell r="E2032">
            <v>0</v>
          </cell>
          <cell r="F2032" t="str">
            <v>309,86</v>
          </cell>
          <cell r="G2032" t="str">
            <v>SINAPI</v>
          </cell>
        </row>
        <row r="2033">
          <cell r="A2033">
            <v>72327</v>
          </cell>
          <cell r="B2033" t="str">
            <v>FUSÍVEL TIPO "DIAZED", TIPO RÁPIDO OU RETARDADO - 2/25A - FORNECIMENTO E INSTALAÇÃO</v>
          </cell>
          <cell r="C2033" t="str">
            <v>UN</v>
          </cell>
          <cell r="D2033">
            <v>0</v>
          </cell>
          <cell r="E2033">
            <v>0</v>
          </cell>
          <cell r="F2033" t="str">
            <v>3,22</v>
          </cell>
          <cell r="G2033" t="str">
            <v>SINAPI</v>
          </cell>
        </row>
        <row r="2034">
          <cell r="A2034">
            <v>72328</v>
          </cell>
          <cell r="B2034" t="str">
            <v>FUSÍVEL TIPO "DIAZED", TIPO RÁPIDO OU RETARDADO - 35/63A - FORNECIMENTO E INSTALAÇÃO</v>
          </cell>
          <cell r="C2034" t="str">
            <v>UN</v>
          </cell>
          <cell r="D2034">
            <v>0</v>
          </cell>
          <cell r="E2034">
            <v>0</v>
          </cell>
          <cell r="F2034" t="str">
            <v>3,41</v>
          </cell>
          <cell r="G2034" t="str">
            <v>SINAPI</v>
          </cell>
        </row>
        <row r="2035">
          <cell r="A2035">
            <v>72330</v>
          </cell>
          <cell r="B2035" t="str">
            <v>FUSÍVEL TIPO NH 200A - TAMANHO 01 - FORNECIMENTO E INSTALACAO</v>
          </cell>
          <cell r="C2035" t="str">
            <v>UN</v>
          </cell>
          <cell r="D2035">
            <v>0</v>
          </cell>
          <cell r="E2035">
            <v>0</v>
          </cell>
          <cell r="F2035" t="str">
            <v>13,04</v>
          </cell>
          <cell r="G2035" t="str">
            <v>SINAPI</v>
          </cell>
        </row>
        <row r="2036">
          <cell r="A2036">
            <v>73780</v>
          </cell>
          <cell r="B2036" t="str">
            <v>CHAVES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 t="str">
            <v>SINAPI</v>
          </cell>
        </row>
        <row r="2037">
          <cell r="A2037" t="str">
            <v>73780/001</v>
          </cell>
          <cell r="B2037" t="str">
            <v>CHAVE FUSIVEL UNIPOLAR, 15KV - 100A, EQUIPADA COM COMANDO PARA HASTE DE MANOBRA .      FORNECIMENTO E INSTALAÇÃO.</v>
          </cell>
          <cell r="C2037" t="str">
            <v>UN</v>
          </cell>
          <cell r="D2037">
            <v>0</v>
          </cell>
          <cell r="E2037">
            <v>0</v>
          </cell>
          <cell r="F2037" t="str">
            <v>227,33</v>
          </cell>
          <cell r="G2037" t="str">
            <v>SINAPI</v>
          </cell>
        </row>
        <row r="2038">
          <cell r="A2038" t="str">
            <v>73780/002</v>
          </cell>
          <cell r="B2038" t="str">
            <v>CHAVE BLINDADA TRIPOLAR 250V, 30A - FORNECIMENTO E INSTALACAO</v>
          </cell>
          <cell r="C2038" t="str">
            <v>UN</v>
          </cell>
          <cell r="D2038">
            <v>0</v>
          </cell>
          <cell r="E2038">
            <v>0</v>
          </cell>
          <cell r="F2038" t="str">
            <v>142,77</v>
          </cell>
          <cell r="G2038" t="str">
            <v>SINAPI</v>
          </cell>
        </row>
        <row r="2039">
          <cell r="A2039" t="str">
            <v>73780/003</v>
          </cell>
          <cell r="B2039" t="str">
            <v>CHAVE BLINDADA TRIPOLAR 250V, 60A - FORNECIMENTO E INSTALACAO</v>
          </cell>
          <cell r="C2039" t="str">
            <v>UN</v>
          </cell>
          <cell r="D2039">
            <v>0</v>
          </cell>
          <cell r="E2039">
            <v>0</v>
          </cell>
          <cell r="F2039" t="str">
            <v>227,37</v>
          </cell>
          <cell r="G2039" t="str">
            <v>SINAPI</v>
          </cell>
        </row>
        <row r="2040">
          <cell r="A2040" t="str">
            <v>73780/004</v>
          </cell>
          <cell r="B2040" t="str">
            <v>CHAVE BLINDADA TRIPOLAR 250V, 100A - FORNECIMENTO E INSTALACAO</v>
          </cell>
          <cell r="C2040" t="str">
            <v>UN</v>
          </cell>
          <cell r="D2040">
            <v>0</v>
          </cell>
          <cell r="E2040">
            <v>0</v>
          </cell>
          <cell r="F2040" t="str">
            <v>511,33</v>
          </cell>
          <cell r="G2040" t="str">
            <v>SINAPI</v>
          </cell>
        </row>
        <row r="2041">
          <cell r="A2041">
            <v>83454</v>
          </cell>
          <cell r="B2041" t="str">
            <v>CHAVE DE BOIA AUTOMATICA</v>
          </cell>
          <cell r="C2041" t="str">
            <v>UN</v>
          </cell>
          <cell r="D2041">
            <v>0</v>
          </cell>
          <cell r="E2041">
            <v>0</v>
          </cell>
          <cell r="F2041" t="str">
            <v>42,02</v>
          </cell>
          <cell r="G2041" t="str">
            <v>SINAPI</v>
          </cell>
        </row>
        <row r="2042">
          <cell r="A2042">
            <v>83482</v>
          </cell>
          <cell r="B2042" t="str">
            <v>FUSIVEL TIPO NH 250A - TAMANHO 00 - FORNECIMENTO E INSTALACAO</v>
          </cell>
          <cell r="C2042" t="str">
            <v>UN</v>
          </cell>
          <cell r="D2042">
            <v>0</v>
          </cell>
          <cell r="E2042">
            <v>0</v>
          </cell>
          <cell r="F2042" t="str">
            <v>10,70</v>
          </cell>
          <cell r="G2042" t="str">
            <v>SINAPI</v>
          </cell>
        </row>
        <row r="2043">
          <cell r="A2043">
            <v>83487</v>
          </cell>
          <cell r="B2043" t="str">
            <v>BASE PARA FUSIVEL (PORTA-FUSIVEL) NH 01 250A</v>
          </cell>
          <cell r="C2043" t="str">
            <v>UN</v>
          </cell>
          <cell r="D2043">
            <v>0</v>
          </cell>
          <cell r="E2043">
            <v>0</v>
          </cell>
          <cell r="F2043" t="str">
            <v>57,45</v>
          </cell>
          <cell r="G2043" t="str">
            <v>SINAPI</v>
          </cell>
        </row>
        <row r="2044">
          <cell r="A2044">
            <v>83488</v>
          </cell>
          <cell r="B2044" t="str">
            <v>SECCIONADOR TRIPOLAR 15KV/400A ACIONAM SIMULT VARA MANOBRA (MANOBRA) -FORNECIMENTO E INSTALACAO</v>
          </cell>
          <cell r="C2044" t="str">
            <v>UN</v>
          </cell>
          <cell r="D2044">
            <v>0</v>
          </cell>
          <cell r="E2044">
            <v>0</v>
          </cell>
          <cell r="F2044" t="str">
            <v>1.635,43</v>
          </cell>
          <cell r="G2044" t="str">
            <v>SINAPI</v>
          </cell>
        </row>
        <row r="2045">
          <cell r="A2045">
            <v>83489</v>
          </cell>
          <cell r="B2045" t="str">
            <v>SECCIONADOR TRIPOLAR 15KV/400A ACIONAM SIMULT PUNHO MANOBRA (COMANDO)- FORNECIMENTO E INSTALACAO</v>
          </cell>
          <cell r="C2045" t="str">
            <v>UN</v>
          </cell>
          <cell r="D2045">
            <v>0</v>
          </cell>
          <cell r="E2045">
            <v>0</v>
          </cell>
          <cell r="F2045" t="str">
            <v>1.777,27</v>
          </cell>
          <cell r="G2045" t="str">
            <v>SINAPI</v>
          </cell>
        </row>
        <row r="2046">
          <cell r="A2046">
            <v>83490</v>
          </cell>
          <cell r="B2046" t="str">
            <v>CHAVE FACA TRIPOLAR BLINDADA 250V/30A - FORNECIMENTO E INSTALACAO</v>
          </cell>
          <cell r="C2046" t="str">
            <v>UN</v>
          </cell>
          <cell r="D2046">
            <v>0</v>
          </cell>
          <cell r="E2046">
            <v>0</v>
          </cell>
          <cell r="F2046" t="str">
            <v>140,84</v>
          </cell>
          <cell r="G2046" t="str">
            <v>SINAPI</v>
          </cell>
        </row>
        <row r="2047">
          <cell r="A2047">
            <v>83491</v>
          </cell>
          <cell r="B2047" t="str">
            <v>CHAVE GUARDA MOTOR TRIFASICO 5CV/220V C/ CHAVE MAGNETICA - FORNECIMENTO E INSTALAÇÃO</v>
          </cell>
          <cell r="C2047" t="str">
            <v>UN</v>
          </cell>
          <cell r="D2047">
            <v>0</v>
          </cell>
          <cell r="E2047">
            <v>0</v>
          </cell>
          <cell r="F2047" t="str">
            <v>555,30</v>
          </cell>
          <cell r="G2047" t="str">
            <v>SINAPI</v>
          </cell>
        </row>
        <row r="2048">
          <cell r="A2048">
            <v>83492</v>
          </cell>
          <cell r="B2048" t="str">
            <v>CHAVE GUARDA MOTOR TRIFISICA 10CV/220V C/ CHAVE MAGNETICA - FORNECIMENTO E INSTALAÇÃO</v>
          </cell>
          <cell r="C2048" t="str">
            <v>UN</v>
          </cell>
          <cell r="D2048">
            <v>0</v>
          </cell>
          <cell r="E2048">
            <v>0</v>
          </cell>
          <cell r="F2048" t="str">
            <v>539,55</v>
          </cell>
          <cell r="G2048" t="str">
            <v>SINAPI</v>
          </cell>
        </row>
        <row r="2049">
          <cell r="A2049">
            <v>83493</v>
          </cell>
          <cell r="B2049" t="str">
            <v>FUSIVEL TIPO NH 250A - TAMANHO 01 - FORNECIMENTO E INSTALACAO</v>
          </cell>
          <cell r="C2049" t="str">
            <v>UN</v>
          </cell>
          <cell r="D2049">
            <v>0</v>
          </cell>
          <cell r="E2049">
            <v>0</v>
          </cell>
          <cell r="F2049" t="str">
            <v>13,04</v>
          </cell>
          <cell r="G2049" t="str">
            <v>SINAPI</v>
          </cell>
        </row>
        <row r="2050">
          <cell r="A2050" t="str">
            <v>INES</v>
          </cell>
          <cell r="B2050" t="str">
            <v>INSTALACOES ESPECIAIS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 t="str">
            <v>SINAPI</v>
          </cell>
        </row>
        <row r="2051">
          <cell r="A2051">
            <v>186</v>
          </cell>
          <cell r="B2051" t="str">
            <v>INCENDIO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 t="str">
            <v>SINAPI</v>
          </cell>
        </row>
        <row r="2052">
          <cell r="A2052">
            <v>72283</v>
          </cell>
          <cell r="B2052" t="str">
            <v>ABRIGO PARA HIDRANTE, 75X45X17CM, COM REGISTRO GLOBO ANGULAR 45º 2.1/2", ADAPTADOR STORZ 2.1/2", MANGUEIRA DE INCÊNDIO 15M, REDUÇÃO 2.1/2X1.1/2" E ESGUICHO EM LATÃO 1.1/2" - FORNECIMENTO E INSTALAÇÃO</v>
          </cell>
          <cell r="C2052" t="str">
            <v>UN</v>
          </cell>
          <cell r="D2052">
            <v>0</v>
          </cell>
          <cell r="E2052">
            <v>0</v>
          </cell>
          <cell r="F2052" t="str">
            <v>564,88</v>
          </cell>
          <cell r="G2052" t="str">
            <v>SINAPI</v>
          </cell>
        </row>
        <row r="2053">
          <cell r="A2053">
            <v>72284</v>
          </cell>
          <cell r="B2053" t="str">
            <v>ABRIGO PARA HIDRANTE, 90X60X17CM, COM REGISTRO GLOBO ANGULAR 45º 2.1/2", ADAPTADOR STORZ 2.1/2", MANGUEIRA DE INCÊNDIO 20M, REDUÇÃO 2.1/2X1.1/2" E ESGUICHO EM LATÃO 1.1/2" - FORNECIMENTO E INSTALAÇÃO</v>
          </cell>
          <cell r="C2053" t="str">
            <v>UN</v>
          </cell>
          <cell r="D2053">
            <v>0</v>
          </cell>
          <cell r="E2053">
            <v>0</v>
          </cell>
          <cell r="F2053" t="str">
            <v>834,71</v>
          </cell>
          <cell r="G2053" t="str">
            <v>SINAPI</v>
          </cell>
        </row>
        <row r="2054">
          <cell r="A2054">
            <v>72287</v>
          </cell>
          <cell r="B2054" t="str">
            <v>CAIXA DE INCÊNDIO 45X75X17CM - FORNECIMENTO E INSTALAÇÃO</v>
          </cell>
          <cell r="C2054" t="str">
            <v>UN</v>
          </cell>
          <cell r="D2054">
            <v>0</v>
          </cell>
          <cell r="E2054">
            <v>0</v>
          </cell>
          <cell r="F2054" t="str">
            <v>150,29</v>
          </cell>
          <cell r="G2054" t="str">
            <v>SINAPI</v>
          </cell>
        </row>
        <row r="2055">
          <cell r="A2055">
            <v>72288</v>
          </cell>
          <cell r="B2055" t="str">
            <v>CAIXA DE INCÊNDIO 60X75X17CM - FORNECIMENTO E INSTALAÇÃO</v>
          </cell>
          <cell r="C2055" t="str">
            <v>UN</v>
          </cell>
          <cell r="D2055">
            <v>0</v>
          </cell>
          <cell r="E2055">
            <v>0</v>
          </cell>
          <cell r="F2055" t="str">
            <v>191,70</v>
          </cell>
          <cell r="G2055" t="str">
            <v>SINAPI</v>
          </cell>
        </row>
        <row r="2056">
          <cell r="A2056">
            <v>72553</v>
          </cell>
          <cell r="B2056" t="str">
            <v>EXTINTOR DE PQS 4KG - FORNECIMENTO E INSTALACAO</v>
          </cell>
          <cell r="C2056" t="str">
            <v>UN</v>
          </cell>
          <cell r="D2056">
            <v>0</v>
          </cell>
          <cell r="E2056">
            <v>0</v>
          </cell>
          <cell r="F2056" t="str">
            <v>79,03</v>
          </cell>
          <cell r="G2056" t="str">
            <v>SINAPI</v>
          </cell>
        </row>
        <row r="2057">
          <cell r="A2057">
            <v>72554</v>
          </cell>
          <cell r="B2057" t="str">
            <v>EXTINTOR DE CO2 6KG - FORNECIMENTO E INSTALACAO</v>
          </cell>
          <cell r="C2057" t="str">
            <v>UN</v>
          </cell>
          <cell r="D2057">
            <v>0</v>
          </cell>
          <cell r="E2057">
            <v>0</v>
          </cell>
          <cell r="F2057" t="str">
            <v>299,20</v>
          </cell>
          <cell r="G2057" t="str">
            <v>SINAPI</v>
          </cell>
        </row>
        <row r="2058">
          <cell r="A2058">
            <v>73775</v>
          </cell>
          <cell r="B2058" t="str">
            <v>EXTINTOR DE INCENDIO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 t="str">
            <v>SINAPI</v>
          </cell>
        </row>
        <row r="2059">
          <cell r="A2059" t="str">
            <v>73775/001</v>
          </cell>
          <cell r="B2059" t="str">
            <v>EXTINTOR INCENDIO TP PO QUIMICO 4KG FORNECIMENTO E COLOCACAO</v>
          </cell>
          <cell r="C2059" t="str">
            <v>UN</v>
          </cell>
          <cell r="D2059">
            <v>0</v>
          </cell>
          <cell r="E2059">
            <v>0</v>
          </cell>
          <cell r="F2059" t="str">
            <v>82,17</v>
          </cell>
          <cell r="G2059" t="str">
            <v>SINAPI</v>
          </cell>
        </row>
        <row r="2060">
          <cell r="A2060" t="str">
            <v>73775/002</v>
          </cell>
          <cell r="B2060" t="str">
            <v>EXTINTOR INCENDIO AGUA-PRESSURIZADA 10L INCL SUPORTE PAREDE CARGA COMPLETA FORNECIMENTO E COLOCACAO</v>
          </cell>
          <cell r="C2060" t="str">
            <v>UN</v>
          </cell>
          <cell r="D2060">
            <v>0</v>
          </cell>
          <cell r="E2060">
            <v>0</v>
          </cell>
          <cell r="F2060" t="str">
            <v>92,79</v>
          </cell>
          <cell r="G2060" t="str">
            <v>SINAPI</v>
          </cell>
        </row>
        <row r="2061">
          <cell r="A2061">
            <v>83633</v>
          </cell>
          <cell r="B2061" t="str">
            <v>HIDRANTE SUBTERRANEO FERRO FUNDIDO C/ CURVA LONGA E CAIXA DN=75MM</v>
          </cell>
          <cell r="C2061" t="str">
            <v>UN</v>
          </cell>
          <cell r="D2061">
            <v>0</v>
          </cell>
          <cell r="E2061">
            <v>0</v>
          </cell>
          <cell r="F2061" t="str">
            <v>2.703,60</v>
          </cell>
          <cell r="G2061" t="str">
            <v>SINAPI</v>
          </cell>
        </row>
        <row r="2062">
          <cell r="A2062">
            <v>83634</v>
          </cell>
          <cell r="B2062" t="str">
            <v>EXTINTOR INCENDIO TP GAS CARBONICO 4KG COMPLETO - FORNECIMENTO E INSTALAÇÃO</v>
          </cell>
          <cell r="C2062" t="str">
            <v>UN</v>
          </cell>
          <cell r="D2062">
            <v>0</v>
          </cell>
          <cell r="E2062">
            <v>0</v>
          </cell>
          <cell r="F2062" t="str">
            <v>248,88</v>
          </cell>
          <cell r="G2062" t="str">
            <v>SINAPI</v>
          </cell>
        </row>
        <row r="2063">
          <cell r="A2063">
            <v>83635</v>
          </cell>
          <cell r="B2063" t="str">
            <v>EXTINTOR INCENDIO TP PO QUIMICO 6KG - FORNECIMENTO E INSTALACAO</v>
          </cell>
          <cell r="C2063" t="str">
            <v>UN</v>
          </cell>
          <cell r="D2063">
            <v>0</v>
          </cell>
          <cell r="E2063">
            <v>0</v>
          </cell>
          <cell r="F2063" t="str">
            <v>99,49</v>
          </cell>
          <cell r="G2063" t="str">
            <v>SINAPI</v>
          </cell>
        </row>
        <row r="2064">
          <cell r="A2064">
            <v>187</v>
          </cell>
          <cell r="B2064" t="str">
            <v>TELEFONE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 t="str">
            <v>SINAPI</v>
          </cell>
        </row>
        <row r="2065">
          <cell r="A2065">
            <v>72337</v>
          </cell>
          <cell r="B2065" t="str">
            <v>TOMADA PARA TELEFONE DE 4 POLOS PADRAO TELEBRAS - FORNECIMENTO E INSTALAÇÃO</v>
          </cell>
          <cell r="C2065" t="str">
            <v>UN</v>
          </cell>
          <cell r="D2065">
            <v>0</v>
          </cell>
          <cell r="E2065">
            <v>0</v>
          </cell>
          <cell r="F2065" t="str">
            <v>15,83</v>
          </cell>
          <cell r="G2065" t="str">
            <v>SINAPI</v>
          </cell>
        </row>
        <row r="2066">
          <cell r="A2066">
            <v>73688</v>
          </cell>
          <cell r="B2066" t="str">
            <v>CABO TELEFONICO CTP-APL-50, 30 PARES (USO EXTERNO) - FORNECIMENTO E INSTALAÇÃO</v>
          </cell>
          <cell r="C2066" t="str">
            <v>M</v>
          </cell>
          <cell r="D2066">
            <v>0</v>
          </cell>
          <cell r="E2066">
            <v>0</v>
          </cell>
          <cell r="F2066" t="str">
            <v>9,90</v>
          </cell>
          <cell r="G2066" t="str">
            <v>SINAPI</v>
          </cell>
        </row>
        <row r="2067">
          <cell r="A2067">
            <v>73689</v>
          </cell>
          <cell r="B2067" t="str">
            <v>CABO TELEFONICO CTP-APL-50, 20 PARES (USO EXTERNO) - FORNECIMENTO E INSTALAÇÃO</v>
          </cell>
          <cell r="C2067" t="str">
            <v>M</v>
          </cell>
          <cell r="D2067">
            <v>0</v>
          </cell>
          <cell r="E2067">
            <v>0</v>
          </cell>
          <cell r="F2067" t="str">
            <v>7,80</v>
          </cell>
          <cell r="G2067" t="str">
            <v>SINAPI</v>
          </cell>
        </row>
        <row r="2068">
          <cell r="A2068">
            <v>73690</v>
          </cell>
          <cell r="B2068" t="str">
            <v>CABO TELEFONICO CTP-APL-50, 10 PARES (USO EXTERNO) - FORNECIMENTO E INSTALAÇÃO</v>
          </cell>
          <cell r="C2068" t="str">
            <v>M</v>
          </cell>
          <cell r="D2068">
            <v>0</v>
          </cell>
          <cell r="E2068">
            <v>0</v>
          </cell>
          <cell r="F2068" t="str">
            <v>5,12</v>
          </cell>
          <cell r="G2068" t="str">
            <v>SINAPI</v>
          </cell>
        </row>
        <row r="2069">
          <cell r="A2069">
            <v>73749</v>
          </cell>
          <cell r="B2069" t="str">
            <v>CAIXAS PARA INSTALACOES TELEFONICAS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 t="str">
            <v>SINAPI</v>
          </cell>
        </row>
        <row r="2070">
          <cell r="A2070" t="str">
            <v>73749/001</v>
          </cell>
          <cell r="B2070" t="str">
            <v>CAIXA ENTERRADA PARA INSTALACOES TELEFONICAS TIPO R1 0,60X0,35X0,50M EM BLOCOS DE CONCRETO ESTRUTURAL</v>
          </cell>
          <cell r="C2070" t="str">
            <v>UN</v>
          </cell>
          <cell r="D2070">
            <v>0</v>
          </cell>
          <cell r="E2070">
            <v>0</v>
          </cell>
          <cell r="F2070" t="str">
            <v>132,10</v>
          </cell>
          <cell r="G2070" t="str">
            <v>SINAPI</v>
          </cell>
        </row>
        <row r="2071">
          <cell r="A2071" t="str">
            <v>73749/002</v>
          </cell>
          <cell r="B2071" t="str">
            <v>CAIXA ENTERRADA PARA INSTALACOES TELEFONICAS TIPO R2 1,07X0,52X0,50M EM BLOCOS DE CONCRETO ESTRUTURAL</v>
          </cell>
          <cell r="C2071" t="str">
            <v>UN</v>
          </cell>
          <cell r="D2071">
            <v>0</v>
          </cell>
          <cell r="E2071">
            <v>0</v>
          </cell>
          <cell r="F2071" t="str">
            <v>242,80</v>
          </cell>
          <cell r="G2071" t="str">
            <v>SINAPI</v>
          </cell>
        </row>
        <row r="2072">
          <cell r="A2072" t="str">
            <v>73749/003</v>
          </cell>
          <cell r="B2072" t="str">
            <v>CAIXA ENTERRADA PARA INSTALACOES TELEFONICAS TIPO R3 1,30X1,20X1,20M EM BLOCOS DE CONCRETO ESTRUTURAL</v>
          </cell>
          <cell r="C2072" t="str">
            <v>UN</v>
          </cell>
          <cell r="D2072">
            <v>0</v>
          </cell>
          <cell r="E2072">
            <v>0</v>
          </cell>
          <cell r="F2072" t="str">
            <v>805,46</v>
          </cell>
          <cell r="G2072" t="str">
            <v>SINAPI</v>
          </cell>
        </row>
        <row r="2073">
          <cell r="A2073">
            <v>73768</v>
          </cell>
          <cell r="B2073" t="str">
            <v>CABOS TELEFONICOS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 t="str">
            <v>SINAPI</v>
          </cell>
        </row>
        <row r="2074">
          <cell r="A2074" t="str">
            <v>73768/001</v>
          </cell>
          <cell r="B2074" t="str">
            <v>FIO TELEFONICO FI 0,6MM, 2 CONDUTORES (USO INTERNO)-  FORNECIMENTO E INSTALAÇÃO</v>
          </cell>
          <cell r="C2074" t="str">
            <v>M</v>
          </cell>
          <cell r="D2074">
            <v>0</v>
          </cell>
          <cell r="E2074">
            <v>0</v>
          </cell>
          <cell r="F2074" t="str">
            <v>1,19</v>
          </cell>
          <cell r="G2074" t="str">
            <v>SINAPI</v>
          </cell>
        </row>
        <row r="2075">
          <cell r="A2075" t="str">
            <v>73768/002</v>
          </cell>
          <cell r="B2075" t="str">
            <v>CABO TELEFONICO FE 1,0MM, 2 CONDUTORES (USO EXTERNO) - FORNECIMENTO E INSTALAÇÃO</v>
          </cell>
          <cell r="C2075" t="str">
            <v>M</v>
          </cell>
          <cell r="D2075">
            <v>0</v>
          </cell>
          <cell r="E2075">
            <v>0</v>
          </cell>
          <cell r="F2075" t="str">
            <v>2,16</v>
          </cell>
          <cell r="G2075" t="str">
            <v>SINAPI</v>
          </cell>
        </row>
        <row r="2076">
          <cell r="A2076" t="str">
            <v>73768/003</v>
          </cell>
          <cell r="B2076" t="str">
            <v>CABO TELEFONICO CI-50 10 PARES (USO INTERNO) - FORNECIMENTO E INSTALACÃO</v>
          </cell>
          <cell r="C2076" t="str">
            <v>M</v>
          </cell>
          <cell r="D2076">
            <v>0</v>
          </cell>
          <cell r="E2076">
            <v>0</v>
          </cell>
          <cell r="F2076" t="str">
            <v>3,84</v>
          </cell>
          <cell r="G2076" t="str">
            <v>SINAPI</v>
          </cell>
        </row>
        <row r="2077">
          <cell r="A2077" t="str">
            <v>73768/004</v>
          </cell>
          <cell r="B2077" t="str">
            <v>CABO TELEFONICO CI-50 20PARES (USO INTERNO) - FORNECIMENTO E INSTALACAO</v>
          </cell>
          <cell r="C2077" t="str">
            <v>M</v>
          </cell>
          <cell r="D2077">
            <v>0</v>
          </cell>
          <cell r="E2077">
            <v>0</v>
          </cell>
          <cell r="F2077" t="str">
            <v>5,59</v>
          </cell>
          <cell r="G2077" t="str">
            <v>SINAPI</v>
          </cell>
        </row>
        <row r="2078">
          <cell r="A2078" t="str">
            <v>73768/005</v>
          </cell>
          <cell r="B2078" t="str">
            <v>CABO TELEFONICO CI-50 30PARES (USO INTERNO) - FORNECIMENTO E INSTALACAO</v>
          </cell>
          <cell r="C2078" t="str">
            <v>M</v>
          </cell>
          <cell r="D2078">
            <v>0</v>
          </cell>
          <cell r="E2078">
            <v>0</v>
          </cell>
          <cell r="F2078" t="str">
            <v>7,42</v>
          </cell>
          <cell r="G2078" t="str">
            <v>SINAPI</v>
          </cell>
        </row>
        <row r="2079">
          <cell r="A2079" t="str">
            <v>73768/006</v>
          </cell>
          <cell r="B2079" t="str">
            <v>CABO TELEFONICO CI-50 50PARES (USO INTERNO) - FORNECIMENTO E INSTALACAO</v>
          </cell>
          <cell r="C2079" t="str">
            <v>M</v>
          </cell>
          <cell r="D2079">
            <v>0</v>
          </cell>
          <cell r="E2079">
            <v>0</v>
          </cell>
          <cell r="F2079" t="str">
            <v>12,09</v>
          </cell>
          <cell r="G2079" t="str">
            <v>SINAPI</v>
          </cell>
        </row>
        <row r="2080">
          <cell r="A2080" t="str">
            <v>73768/007</v>
          </cell>
          <cell r="B2080" t="str">
            <v>CABO TELEFONICO CI-50 75PARES (USO INTERNO) - FORNECIMENTO E INSTALACAO</v>
          </cell>
          <cell r="C2080" t="str">
            <v>M</v>
          </cell>
          <cell r="D2080">
            <v>0</v>
          </cell>
          <cell r="E2080">
            <v>0</v>
          </cell>
          <cell r="F2080" t="str">
            <v>14,80</v>
          </cell>
          <cell r="G2080" t="str">
            <v>SINAPI</v>
          </cell>
        </row>
        <row r="2081">
          <cell r="A2081" t="str">
            <v>73768/008</v>
          </cell>
          <cell r="B2081" t="str">
            <v>CABO TELEFONICO CI-50 200PARES (USO INTERNO) - FORNECIMENTO E INSTALACAO</v>
          </cell>
          <cell r="C2081" t="str">
            <v>M</v>
          </cell>
          <cell r="D2081">
            <v>0</v>
          </cell>
          <cell r="E2081">
            <v>0</v>
          </cell>
          <cell r="F2081" t="str">
            <v>41,71</v>
          </cell>
          <cell r="G2081" t="str">
            <v>SINAPI</v>
          </cell>
        </row>
        <row r="2082">
          <cell r="A2082" t="str">
            <v>73768/009</v>
          </cell>
          <cell r="B2082" t="str">
            <v>CABO TELEFONICO CCI-50 1 PAR (USO INTERNO) - FORNECIMENTO E INSTALACAO</v>
          </cell>
          <cell r="C2082" t="str">
            <v>M</v>
          </cell>
          <cell r="D2082">
            <v>0</v>
          </cell>
          <cell r="E2082">
            <v>0</v>
          </cell>
          <cell r="F2082" t="str">
            <v>0,77</v>
          </cell>
          <cell r="G2082" t="str">
            <v>SINAPI</v>
          </cell>
        </row>
        <row r="2083">
          <cell r="A2083" t="str">
            <v>73768/010</v>
          </cell>
          <cell r="B2083" t="str">
            <v>CABO TELEFONICO CCI-50 2 PARES (USO INTERNO) - FORNECIMENTO E INSTALACAO</v>
          </cell>
          <cell r="C2083" t="str">
            <v>M</v>
          </cell>
          <cell r="D2083">
            <v>0</v>
          </cell>
          <cell r="E2083">
            <v>0</v>
          </cell>
          <cell r="F2083" t="str">
            <v>0,99</v>
          </cell>
          <cell r="G2083" t="str">
            <v>SINAPI</v>
          </cell>
        </row>
        <row r="2084">
          <cell r="A2084" t="str">
            <v>73768/011</v>
          </cell>
          <cell r="B2084" t="str">
            <v>CABO TELEFONICO CCI-50 3 PARES (USO INTERNO) - FORNECIMENTO E INSTALACAO</v>
          </cell>
          <cell r="C2084" t="str">
            <v>M</v>
          </cell>
          <cell r="D2084">
            <v>0</v>
          </cell>
          <cell r="E2084">
            <v>0</v>
          </cell>
          <cell r="F2084" t="str">
            <v>1,24</v>
          </cell>
          <cell r="G2084" t="str">
            <v>SINAPI</v>
          </cell>
        </row>
        <row r="2085">
          <cell r="A2085" t="str">
            <v>73768/012</v>
          </cell>
          <cell r="B2085" t="str">
            <v>CABO TELEFONICO CCI-50 4 PARES (USO INTERNO) - FORNECIMENTO E INSTALACAO</v>
          </cell>
          <cell r="C2085" t="str">
            <v>M</v>
          </cell>
          <cell r="D2085">
            <v>0</v>
          </cell>
          <cell r="E2085">
            <v>0</v>
          </cell>
          <cell r="F2085" t="str">
            <v>1,48</v>
          </cell>
          <cell r="G2085" t="str">
            <v>SINAPI</v>
          </cell>
        </row>
        <row r="2086">
          <cell r="A2086" t="str">
            <v>73768/013</v>
          </cell>
          <cell r="B2086" t="str">
            <v>CABO TELEFONICO CCI-50 5 PARES (USO INTERNO) - FORNECIMENTO E INSTALACAO</v>
          </cell>
          <cell r="C2086" t="str">
            <v>M</v>
          </cell>
          <cell r="D2086">
            <v>0</v>
          </cell>
          <cell r="E2086">
            <v>0</v>
          </cell>
          <cell r="F2086" t="str">
            <v>1,76</v>
          </cell>
          <cell r="G2086" t="str">
            <v>SINAPI</v>
          </cell>
        </row>
        <row r="2087">
          <cell r="A2087" t="str">
            <v>73768/014</v>
          </cell>
          <cell r="B2087" t="str">
            <v>CABO TELEFONICO CCI-50 6 PARES (USO INTERNO) - FORNECIMENTO E INSTALACAO</v>
          </cell>
          <cell r="C2087" t="str">
            <v>M</v>
          </cell>
          <cell r="D2087">
            <v>0</v>
          </cell>
          <cell r="E2087">
            <v>0</v>
          </cell>
          <cell r="F2087" t="str">
            <v>2,46</v>
          </cell>
          <cell r="G2087" t="str">
            <v>SINAPI</v>
          </cell>
        </row>
        <row r="2088">
          <cell r="A2088">
            <v>74002</v>
          </cell>
          <cell r="B2088" t="str">
            <v>INSTALACAO TELEFONICA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 t="str">
            <v>SINAPI</v>
          </cell>
        </row>
        <row r="2089">
          <cell r="A2089" t="str">
            <v>74002/001</v>
          </cell>
          <cell r="B2089" t="str">
            <v xml:space="preserve">INSTALACOES TELEFONICAS P/ EDIFICIO RESIDENCIAL C/ 4 PAVTOS 16 UNID.    </v>
          </cell>
          <cell r="C2089" t="str">
            <v>UN</v>
          </cell>
          <cell r="D2089">
            <v>0</v>
          </cell>
          <cell r="E2089">
            <v>0</v>
          </cell>
          <cell r="F2089" t="str">
            <v>3.501,27</v>
          </cell>
          <cell r="G2089" t="str">
            <v>SINAPI</v>
          </cell>
        </row>
        <row r="2090">
          <cell r="A2090">
            <v>83366</v>
          </cell>
          <cell r="B2090" t="str">
            <v>CAIXA DE PASSAGEM PARA TELEFONE 10X10X5CM (SOBREPOR) FORNECIMENTO E INSTALAÇÃO</v>
          </cell>
          <cell r="C2090" t="str">
            <v>UN</v>
          </cell>
          <cell r="D2090">
            <v>0</v>
          </cell>
          <cell r="E2090">
            <v>0</v>
          </cell>
          <cell r="F2090" t="str">
            <v>36,54</v>
          </cell>
          <cell r="G2090" t="str">
            <v>SINAPI</v>
          </cell>
        </row>
        <row r="2091">
          <cell r="A2091">
            <v>83367</v>
          </cell>
          <cell r="B2091" t="str">
            <v>CAIXA DE PASSAGEM PARA TELEFONE 80X80X15CM (SOBREPOR) FORNECIMENTO E INSTALAÇÃO</v>
          </cell>
          <cell r="C2091" t="str">
            <v>UN</v>
          </cell>
          <cell r="D2091">
            <v>0</v>
          </cell>
          <cell r="E2091">
            <v>0</v>
          </cell>
          <cell r="F2091" t="str">
            <v>252,12</v>
          </cell>
          <cell r="G2091" t="str">
            <v>SINAPI</v>
          </cell>
        </row>
        <row r="2092">
          <cell r="A2092">
            <v>83368</v>
          </cell>
          <cell r="B2092" t="str">
            <v>CAIXA DE PASSAGEM PARA TELEFONE 150X150X15CM (SOBREPOR) FORNECIMENTO E INSTALAÇÃO , DE EMBUTIR, SEM ACESSORIOS, PADRAO TELEBRAS, FORNECIMENTO E INSTALACÃO</v>
          </cell>
          <cell r="C2092" t="str">
            <v>UN</v>
          </cell>
          <cell r="D2092">
            <v>0</v>
          </cell>
          <cell r="E2092">
            <v>0</v>
          </cell>
          <cell r="F2092" t="str">
            <v>915,25</v>
          </cell>
          <cell r="G2092" t="str">
            <v>SINAPI</v>
          </cell>
        </row>
        <row r="2093">
          <cell r="A2093">
            <v>83370</v>
          </cell>
          <cell r="B2093" t="str">
            <v>QUADRO DE DISTRIBUICAO PARA TELEFONE N.3, 40X40X12CM EM CHAPA METALICA, DE EMBUTIR, SEM ACESSORIOS, PADRAO TELEBRAS, FORNECIMENTO E INSTALACÃO</v>
          </cell>
          <cell r="C2093" t="str">
            <v>UN</v>
          </cell>
          <cell r="D2093">
            <v>0</v>
          </cell>
          <cell r="E2093">
            <v>0</v>
          </cell>
          <cell r="F2093" t="str">
            <v>120,97</v>
          </cell>
          <cell r="G2093" t="str">
            <v>SINAPI</v>
          </cell>
        </row>
        <row r="2094">
          <cell r="A2094">
            <v>83371</v>
          </cell>
          <cell r="B2094" t="str">
            <v>QUADRO DE DISTRIBUICAO PARA TELEFONE N.2, 20X20X12CM EM CHAPA METALICA, DE EMBUTIR, SEM ACESSORIOS, PADRAO TELEBRAS, FORNECIMENTO E INSTALACÃO</v>
          </cell>
          <cell r="C2094" t="str">
            <v>UN</v>
          </cell>
          <cell r="D2094">
            <v>0</v>
          </cell>
          <cell r="E2094">
            <v>0</v>
          </cell>
          <cell r="F2094" t="str">
            <v>77,01</v>
          </cell>
          <cell r="G2094" t="str">
            <v>SINAPI</v>
          </cell>
        </row>
        <row r="2095">
          <cell r="A2095">
            <v>83639</v>
          </cell>
          <cell r="B2095" t="str">
            <v>CABO TELEFONICO CT-APL-50, 100 PARES (USO EXTERNO) - FORNECIMENTO E INTALAÇÃO</v>
          </cell>
          <cell r="C2095" t="str">
            <v>M</v>
          </cell>
          <cell r="D2095">
            <v>0</v>
          </cell>
          <cell r="E2095">
            <v>0</v>
          </cell>
          <cell r="F2095" t="str">
            <v>19,38</v>
          </cell>
          <cell r="G2095" t="str">
            <v>SINAPI</v>
          </cell>
        </row>
        <row r="2096">
          <cell r="A2096">
            <v>84676</v>
          </cell>
          <cell r="B2096" t="str">
            <v>QUADRO DE DISTRIBUICAO PARA TELEFONE N.5, 80X80X12CM EM CHAPA METALICA, SEM ACESSORIOS, PADRAO TELEBRAS, FORNECIMENTO E INSTALACAO</v>
          </cell>
          <cell r="C2096" t="str">
            <v>UN</v>
          </cell>
          <cell r="D2096">
            <v>0</v>
          </cell>
          <cell r="E2096">
            <v>0</v>
          </cell>
          <cell r="F2096" t="str">
            <v>225,72</v>
          </cell>
          <cell r="G2096" t="str">
            <v>SINAPI</v>
          </cell>
        </row>
        <row r="2097">
          <cell r="A2097">
            <v>84796</v>
          </cell>
          <cell r="B2097" t="str">
            <v>TAMPAO FOFO P/ CAIXA R2 PADRAO TELEBRAS COMPLETO - FORNECIMENTO E INSTALAÇÃO</v>
          </cell>
          <cell r="C2097" t="str">
            <v>UN</v>
          </cell>
          <cell r="D2097">
            <v>0</v>
          </cell>
          <cell r="E2097">
            <v>0</v>
          </cell>
          <cell r="F2097" t="str">
            <v>330,46</v>
          </cell>
          <cell r="G2097" t="str">
            <v>SINAPI</v>
          </cell>
        </row>
        <row r="2098">
          <cell r="A2098">
            <v>84798</v>
          </cell>
          <cell r="B2098" t="str">
            <v>TAMPAO FOFO P/ CAIXA R1 PADRAO TELEBRAS COMPLETO - FORNECIMENTO E INSTALAÇÃO</v>
          </cell>
          <cell r="C2098" t="str">
            <v>UN</v>
          </cell>
          <cell r="D2098">
            <v>0</v>
          </cell>
          <cell r="E2098">
            <v>0</v>
          </cell>
          <cell r="F2098" t="str">
            <v>207,71</v>
          </cell>
          <cell r="G2098" t="str">
            <v>SINAPI</v>
          </cell>
        </row>
        <row r="2099">
          <cell r="A2099">
            <v>190</v>
          </cell>
          <cell r="B2099" t="str">
            <v>AR CONDICIONADO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 t="str">
            <v>SINAPI</v>
          </cell>
        </row>
        <row r="2100">
          <cell r="A2100">
            <v>83636</v>
          </cell>
          <cell r="B2100" t="str">
            <v>DUTO CHAPA GALVANIZADA NUM 26 P/ AR CONDICIONADO</v>
          </cell>
          <cell r="C2100" t="str">
            <v>M2</v>
          </cell>
          <cell r="D2100">
            <v>0</v>
          </cell>
          <cell r="E2100">
            <v>0</v>
          </cell>
          <cell r="F2100" t="str">
            <v>165,51</v>
          </cell>
          <cell r="G2100" t="str">
            <v>SINAPI</v>
          </cell>
        </row>
        <row r="2101">
          <cell r="A2101">
            <v>83637</v>
          </cell>
          <cell r="B2101" t="str">
            <v>DUTO CHAPA GALVANIZADA NUM 22 P/ AR CONDICIONADO</v>
          </cell>
          <cell r="C2101" t="str">
            <v>M2</v>
          </cell>
          <cell r="D2101">
            <v>0</v>
          </cell>
          <cell r="E2101">
            <v>0</v>
          </cell>
          <cell r="F2101" t="str">
            <v>161,71</v>
          </cell>
          <cell r="G2101" t="str">
            <v>SINAPI</v>
          </cell>
        </row>
        <row r="2102">
          <cell r="A2102">
            <v>274</v>
          </cell>
          <cell r="B2102" t="str">
            <v>GAS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 t="str">
            <v>SINAPI</v>
          </cell>
        </row>
        <row r="2103">
          <cell r="A2103">
            <v>74003</v>
          </cell>
          <cell r="B2103" t="str">
            <v>INSTALACAO GAS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 t="str">
            <v>SINAPI</v>
          </cell>
        </row>
        <row r="2104">
          <cell r="A2104" t="str">
            <v>74003/001</v>
          </cell>
          <cell r="B2104" t="str">
            <v>INSTALACOES GAS CENTRAL P/ EDIFICIO RESIDENCIAL C/ 4 PAVTOS 16 UNID.UMA CENTRAL POR BLOCO COM 16 PONTOS</v>
          </cell>
          <cell r="C2104" t="str">
            <v>UN</v>
          </cell>
          <cell r="D2104">
            <v>0</v>
          </cell>
          <cell r="E2104">
            <v>0</v>
          </cell>
          <cell r="F2104" t="str">
            <v>3.886,17</v>
          </cell>
          <cell r="G2104" t="str">
            <v>SINAPI</v>
          </cell>
        </row>
        <row r="2105">
          <cell r="A2105">
            <v>85120</v>
          </cell>
          <cell r="B2105" t="str">
            <v>MANOMETRO 0 A 200 PSI (0 A 14 KGF/CM2), D = 50MM - FORNECIMENTO E COLOCAÇÃO</v>
          </cell>
          <cell r="C2105" t="str">
            <v>UN</v>
          </cell>
          <cell r="D2105">
            <v>0</v>
          </cell>
          <cell r="E2105">
            <v>0</v>
          </cell>
          <cell r="F2105" t="str">
            <v>53,12</v>
          </cell>
          <cell r="G2105" t="str">
            <v>SINAPI</v>
          </cell>
        </row>
        <row r="2106">
          <cell r="A2106">
            <v>312</v>
          </cell>
          <cell r="B2106" t="str">
            <v>BOMBAS P/INSTALACAO PREDIAL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 t="str">
            <v>SINAPI</v>
          </cell>
        </row>
        <row r="2107">
          <cell r="A2107">
            <v>83643</v>
          </cell>
          <cell r="B2107" t="str">
            <v>BOMBA SUBMERSIVEL TRIFASICA 1CV PARA DRENAGEM, DE ATM=8MCA E Q=21,6M3/H A ATM=14MCA A Q=7M3/H</v>
          </cell>
          <cell r="C2107" t="str">
            <v>UN</v>
          </cell>
          <cell r="D2107">
            <v>0</v>
          </cell>
          <cell r="E2107">
            <v>0</v>
          </cell>
          <cell r="F2107" t="str">
            <v>2.617,30</v>
          </cell>
          <cell r="G2107" t="str">
            <v>SINAPI</v>
          </cell>
        </row>
        <row r="2108">
          <cell r="A2108">
            <v>83644</v>
          </cell>
          <cell r="B2108" t="str">
            <v>BOMBA RECALQUE D'AGUA TRIFASICA 10,0 HP</v>
          </cell>
          <cell r="C2108" t="str">
            <v>UN</v>
          </cell>
          <cell r="D2108">
            <v>0</v>
          </cell>
          <cell r="E2108">
            <v>0</v>
          </cell>
          <cell r="F2108" t="str">
            <v>3.351,52</v>
          </cell>
          <cell r="G2108" t="str">
            <v>SINAPI</v>
          </cell>
        </row>
        <row r="2109">
          <cell r="A2109">
            <v>83645</v>
          </cell>
          <cell r="B2109" t="str">
            <v>BOMBA RECALQUE D'AGUA TRIFASICA 3,0 HP</v>
          </cell>
          <cell r="C2109" t="str">
            <v>UN</v>
          </cell>
          <cell r="D2109">
            <v>0</v>
          </cell>
          <cell r="E2109">
            <v>0</v>
          </cell>
          <cell r="F2109" t="str">
            <v>1.195,04</v>
          </cell>
          <cell r="G2109" t="str">
            <v>SINAPI</v>
          </cell>
        </row>
        <row r="2110">
          <cell r="A2110">
            <v>83646</v>
          </cell>
          <cell r="B2110" t="str">
            <v>BOMBA RECALQUE D'AGUA DE ESTAGIOS TRIFASICA 2,0 HP</v>
          </cell>
          <cell r="C2110" t="str">
            <v>UN</v>
          </cell>
          <cell r="D2110">
            <v>0</v>
          </cell>
          <cell r="E2110">
            <v>0</v>
          </cell>
          <cell r="F2110" t="str">
            <v>1.544,57</v>
          </cell>
          <cell r="G2110" t="str">
            <v>SINAPI</v>
          </cell>
        </row>
        <row r="2111">
          <cell r="A2111">
            <v>83647</v>
          </cell>
          <cell r="B2111" t="str">
            <v>BOMBA RECALQUE D'AGUA TRIFASICA 1,5HP</v>
          </cell>
          <cell r="C2111" t="str">
            <v>UN</v>
          </cell>
          <cell r="D2111">
            <v>0</v>
          </cell>
          <cell r="E2111">
            <v>0</v>
          </cell>
          <cell r="F2111" t="str">
            <v>1.035,68</v>
          </cell>
          <cell r="G2111" t="str">
            <v>SINAPI</v>
          </cell>
        </row>
        <row r="2112">
          <cell r="A2112">
            <v>83648</v>
          </cell>
          <cell r="B2112" t="str">
            <v>BOMBA RECALQUE D'AGUA TRIFASICA 0,5 HP</v>
          </cell>
          <cell r="C2112" t="str">
            <v>UN</v>
          </cell>
          <cell r="D2112">
            <v>0</v>
          </cell>
          <cell r="E2112">
            <v>0</v>
          </cell>
          <cell r="F2112" t="str">
            <v>628,29</v>
          </cell>
          <cell r="G2112" t="str">
            <v>SINAPI</v>
          </cell>
        </row>
        <row r="2113">
          <cell r="A2113">
            <v>83649</v>
          </cell>
          <cell r="B2113" t="str">
            <v>BOMBA RECALQUE D'AGUA PREDIO 6 A 10 PAVTOS - 2UD</v>
          </cell>
          <cell r="C2113" t="str">
            <v>UN</v>
          </cell>
          <cell r="D2113">
            <v>0</v>
          </cell>
          <cell r="E2113">
            <v>0</v>
          </cell>
          <cell r="F2113" t="str">
            <v>3.509,00</v>
          </cell>
          <cell r="G2113" t="str">
            <v>SINAPI</v>
          </cell>
        </row>
        <row r="2114">
          <cell r="A2114">
            <v>83650</v>
          </cell>
          <cell r="B2114" t="str">
            <v>BOMBA RECALQUE D'AGUA PREDIO 3 A 5 PAVTOS - 2UD</v>
          </cell>
          <cell r="C2114" t="str">
            <v>UN</v>
          </cell>
          <cell r="D2114">
            <v>0</v>
          </cell>
          <cell r="E2114">
            <v>0</v>
          </cell>
          <cell r="F2114" t="str">
            <v>3.190,26</v>
          </cell>
          <cell r="G2114" t="str">
            <v>SINAPI</v>
          </cell>
        </row>
        <row r="2115">
          <cell r="A2115" t="str">
            <v>INHI</v>
          </cell>
          <cell r="B2115" t="str">
            <v>INSTALACOES HIDRO SANITARIAS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G2115" t="str">
            <v>SINAPI</v>
          </cell>
        </row>
        <row r="2116">
          <cell r="A2116">
            <v>179</v>
          </cell>
          <cell r="B2116" t="str">
            <v>FORNEC. E ASSENTAMENTO DE TUBOS P/INSTALACAO DOMICILIAR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 t="str">
            <v>SINAPI</v>
          </cell>
        </row>
        <row r="2117">
          <cell r="A2117">
            <v>6516</v>
          </cell>
          <cell r="B2117" t="str">
            <v>FORNECIMENTO E ASSENTAMENTO SIMPLES DE TUBO PVC P/ESGOTO D = 100 MM</v>
          </cell>
          <cell r="C2117" t="str">
            <v>M</v>
          </cell>
          <cell r="D2117">
            <v>0</v>
          </cell>
          <cell r="E2117">
            <v>0</v>
          </cell>
          <cell r="F2117" t="str">
            <v>14,59</v>
          </cell>
          <cell r="G2117" t="str">
            <v>SINAPI</v>
          </cell>
        </row>
        <row r="2118">
          <cell r="A2118">
            <v>73976</v>
          </cell>
          <cell r="B2118" t="str">
            <v>TUBULAÇÃO EM AÇO GALVANIZADO C/ COSTURA C/ CONEXÕES</v>
          </cell>
          <cell r="C2118">
            <v>0</v>
          </cell>
          <cell r="D2118">
            <v>0</v>
          </cell>
          <cell r="E2118">
            <v>0</v>
          </cell>
          <cell r="F2118">
            <v>0</v>
          </cell>
          <cell r="G2118" t="str">
            <v>SINAPI</v>
          </cell>
        </row>
        <row r="2119">
          <cell r="A2119" t="str">
            <v>73976/002</v>
          </cell>
          <cell r="B2119" t="str">
            <v>TUBO DE AÇO GALVANIZADO COM COSTURA 1/2" (15MM), INCLUSIVE CONEXÕES  -FORNECIMENTO E INSTALAÇÃO</v>
          </cell>
          <cell r="C2119" t="str">
            <v>M</v>
          </cell>
          <cell r="D2119">
            <v>0</v>
          </cell>
          <cell r="E2119">
            <v>0</v>
          </cell>
          <cell r="F2119" t="str">
            <v>13,03</v>
          </cell>
          <cell r="G2119" t="str">
            <v>SINAPI</v>
          </cell>
        </row>
        <row r="2120">
          <cell r="A2120" t="str">
            <v>73976/003</v>
          </cell>
          <cell r="B2120" t="str">
            <v>TUBO DE AÇO GALVANIZADO COM COSTURA 3/4" (20MM), INCLUSIVE CONEXÕES -FORNECIMENTO E INSTALAÇÃO</v>
          </cell>
          <cell r="C2120" t="str">
            <v>M</v>
          </cell>
          <cell r="D2120">
            <v>0</v>
          </cell>
          <cell r="E2120">
            <v>0</v>
          </cell>
          <cell r="F2120" t="str">
            <v>17,40</v>
          </cell>
          <cell r="G2120" t="str">
            <v>SINAPI</v>
          </cell>
        </row>
        <row r="2121">
          <cell r="A2121" t="str">
            <v>73976/004</v>
          </cell>
          <cell r="B2121" t="str">
            <v>TUBO DE AÇO GALVANIZADO COM COSTURA 1" (25MM), INCLUSIVE CONEXOES - FORNECIMENTO E INSTALACAO</v>
          </cell>
          <cell r="C2121" t="str">
            <v>M</v>
          </cell>
          <cell r="D2121">
            <v>0</v>
          </cell>
          <cell r="E2121">
            <v>0</v>
          </cell>
          <cell r="F2121" t="str">
            <v>48,83</v>
          </cell>
          <cell r="G2121" t="str">
            <v>SINAPI</v>
          </cell>
        </row>
        <row r="2122">
          <cell r="A2122" t="str">
            <v>73976/005</v>
          </cell>
          <cell r="B2122" t="str">
            <v>TUBO DE AÇO GALVANIZADO COM COSTURA 1.1/4" (32MM), INCLUSIVE CONEXOES - FORNECIMENTO E INSTALACAO</v>
          </cell>
          <cell r="C2122" t="str">
            <v>M</v>
          </cell>
          <cell r="D2122">
            <v>0</v>
          </cell>
          <cell r="E2122">
            <v>0</v>
          </cell>
          <cell r="F2122" t="str">
            <v>62,52</v>
          </cell>
          <cell r="G2122" t="str">
            <v>SINAPI</v>
          </cell>
        </row>
        <row r="2123">
          <cell r="A2123" t="str">
            <v>73976/006</v>
          </cell>
          <cell r="B2123" t="str">
            <v>TUBO DE AÇO GALVANIZADO COM COSTURA 1.1/2" (40MM), INCLUSIVE CONEXOES - FORNECIMENTO E INSTALACAO</v>
          </cell>
          <cell r="C2123" t="str">
            <v>M</v>
          </cell>
          <cell r="D2123">
            <v>0</v>
          </cell>
          <cell r="E2123">
            <v>0</v>
          </cell>
          <cell r="F2123" t="str">
            <v>68,22</v>
          </cell>
          <cell r="G2123" t="str">
            <v>SINAPI</v>
          </cell>
        </row>
        <row r="2124">
          <cell r="A2124" t="str">
            <v>73976/007</v>
          </cell>
          <cell r="B2124" t="str">
            <v>TUBO DE AÇO GALVANIZADO COM COSTURA 2" (50MM), INCLUSIVE CONEXOES - FORNECIMENTO E INSTALACAO</v>
          </cell>
          <cell r="C2124" t="str">
            <v>M</v>
          </cell>
          <cell r="D2124">
            <v>0</v>
          </cell>
          <cell r="E2124">
            <v>0</v>
          </cell>
          <cell r="F2124" t="str">
            <v>87,07</v>
          </cell>
          <cell r="G2124" t="str">
            <v>SINAPI</v>
          </cell>
        </row>
        <row r="2125">
          <cell r="A2125" t="str">
            <v>73976/008</v>
          </cell>
          <cell r="B2125" t="str">
            <v>TUBO DE AÇO GALVANIZADO COM COSTURA 2.1/2" (65MM), INCLUSIVE CONEXOES- FORNECIMENTO E INSTALACAO</v>
          </cell>
          <cell r="C2125" t="str">
            <v>M</v>
          </cell>
          <cell r="D2125">
            <v>0</v>
          </cell>
          <cell r="E2125">
            <v>0</v>
          </cell>
          <cell r="F2125" t="str">
            <v>107,88</v>
          </cell>
          <cell r="G2125" t="str">
            <v>SINAPI</v>
          </cell>
        </row>
        <row r="2126">
          <cell r="A2126" t="str">
            <v>73976/009</v>
          </cell>
          <cell r="B2126" t="str">
            <v>TUBO DE AÇO GALVANIZADO COM COSTURA 3" (80MM), INCLUSIVE CONEXOES - FORNECIMENTO E INSTALACAO</v>
          </cell>
          <cell r="C2126" t="str">
            <v>M</v>
          </cell>
          <cell r="D2126">
            <v>0</v>
          </cell>
          <cell r="E2126">
            <v>0</v>
          </cell>
          <cell r="F2126" t="str">
            <v>115,99</v>
          </cell>
          <cell r="G2126" t="str">
            <v>SINAPI</v>
          </cell>
        </row>
        <row r="2127">
          <cell r="A2127" t="str">
            <v>74165/001</v>
          </cell>
          <cell r="B2127" t="str">
            <v>TUBO PVC ESGOTO JS PREDIAL DN 40MM, INCLUSIVE CONEXOES - FORNECIMENTO E INSTALACAO</v>
          </cell>
          <cell r="C2127" t="str">
            <v>M</v>
          </cell>
          <cell r="D2127">
            <v>0</v>
          </cell>
          <cell r="E2127">
            <v>0</v>
          </cell>
          <cell r="F2127" t="str">
            <v>18,94</v>
          </cell>
          <cell r="G2127" t="str">
            <v>SINAPI</v>
          </cell>
        </row>
        <row r="2128">
          <cell r="A2128" t="str">
            <v>74165/002</v>
          </cell>
          <cell r="B2128" t="str">
            <v>TUBO PVC ESGOTO PREDIAL DN 50MM, INCLUSIVE CONEXOES - FORNECIMENTO E INSTALAÇÃO</v>
          </cell>
          <cell r="C2128" t="str">
            <v>M</v>
          </cell>
          <cell r="D2128">
            <v>0</v>
          </cell>
          <cell r="E2128">
            <v>0</v>
          </cell>
          <cell r="F2128" t="str">
            <v>25,78</v>
          </cell>
          <cell r="G2128" t="str">
            <v>SINAPI</v>
          </cell>
        </row>
        <row r="2129">
          <cell r="A2129" t="str">
            <v>74165/003</v>
          </cell>
          <cell r="B2129" t="str">
            <v>TUBO PVC ESGOTO PREDIAL DN 75MM, INCLUSIVE CONEXOES - FORNECIMENTO E INSTALAÇÃO</v>
          </cell>
          <cell r="C2129" t="str">
            <v>M</v>
          </cell>
          <cell r="D2129">
            <v>0</v>
          </cell>
          <cell r="E2129">
            <v>0</v>
          </cell>
          <cell r="F2129" t="str">
            <v>35,16</v>
          </cell>
          <cell r="G2129" t="str">
            <v>SINAPI</v>
          </cell>
        </row>
        <row r="2130">
          <cell r="A2130" t="str">
            <v>74165/004</v>
          </cell>
          <cell r="B2130" t="str">
            <v>TUBO PVC ESGOTO PREDIAL DN 100MM, INCLUSIVE CONEXOES - FORNECIMENTO E INSTALAÇÃO</v>
          </cell>
          <cell r="C2130" t="str">
            <v>M</v>
          </cell>
          <cell r="D2130">
            <v>0</v>
          </cell>
          <cell r="E2130">
            <v>0</v>
          </cell>
          <cell r="F2130" t="str">
            <v>37,62</v>
          </cell>
          <cell r="G2130" t="str">
            <v>SINAPI</v>
          </cell>
        </row>
        <row r="2131">
          <cell r="A2131">
            <v>74168</v>
          </cell>
          <cell r="B2131" t="str">
            <v>TUBULAÇÃO EM PVC SERIE 'R' C/ ANEL DE BORRACHA P/ ESGOTO E AGUAS PLUVIAIS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 t="str">
            <v>SINAPI</v>
          </cell>
        </row>
        <row r="2132">
          <cell r="A2132" t="str">
            <v>74168/001</v>
          </cell>
          <cell r="B2132" t="str">
            <v>TUBO PVC ESGOTO SERIE R DN 150MM C/ ANEL DE BORRACHA - FORNECIMENTO E INSTALAÇÃO</v>
          </cell>
          <cell r="C2132" t="str">
            <v>M</v>
          </cell>
          <cell r="D2132">
            <v>0</v>
          </cell>
          <cell r="E2132">
            <v>0</v>
          </cell>
          <cell r="F2132" t="str">
            <v>68,10</v>
          </cell>
          <cell r="G2132" t="str">
            <v>SINAPI</v>
          </cell>
        </row>
        <row r="2133">
          <cell r="A2133" t="str">
            <v>74168/002</v>
          </cell>
          <cell r="B2133" t="str">
            <v>TUBO PVC ESGOTO SERIE R DN 100MM C/ ANEL DE BORRACHA - FORNECIMENTO E INSTALAÇÃO</v>
          </cell>
          <cell r="C2133" t="str">
            <v>M</v>
          </cell>
          <cell r="D2133">
            <v>0</v>
          </cell>
          <cell r="E2133">
            <v>0</v>
          </cell>
          <cell r="F2133" t="str">
            <v>36,61</v>
          </cell>
          <cell r="G2133" t="str">
            <v>SINAPI</v>
          </cell>
        </row>
        <row r="2134">
          <cell r="A2134">
            <v>75027</v>
          </cell>
          <cell r="B2134" t="str">
            <v>TUBULAÇÃO EM AÇO PRETO S/ COSTURA C/ CONEXÕES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G2134" t="str">
            <v>SINAPI</v>
          </cell>
        </row>
        <row r="2135">
          <cell r="A2135" t="str">
            <v>75027/001</v>
          </cell>
          <cell r="B2135" t="str">
            <v>TUBO DE AÇO PRETO 2" SEM COSTURA SCHEDULE 40/NBR 5590, INCLUSIVE CONEXOES - FORNECIMENTO E INSTALACAO</v>
          </cell>
          <cell r="C2135" t="str">
            <v>M</v>
          </cell>
          <cell r="D2135">
            <v>0</v>
          </cell>
          <cell r="E2135">
            <v>0</v>
          </cell>
          <cell r="F2135" t="str">
            <v>101,57</v>
          </cell>
          <cell r="G2135" t="str">
            <v>SINAPI</v>
          </cell>
        </row>
        <row r="2136">
          <cell r="A2136" t="str">
            <v>75027/002</v>
          </cell>
          <cell r="B2136" t="str">
            <v>TUBO DE AÇO PRETO 2.1/2" SEM COSTURA SCHEDULE 40/NBR 5590, INCLUSIVE CONEXOES - FORNECIMENTO E INSTALACAO</v>
          </cell>
          <cell r="C2136" t="str">
            <v>M</v>
          </cell>
          <cell r="D2136">
            <v>0</v>
          </cell>
          <cell r="E2136">
            <v>0</v>
          </cell>
          <cell r="F2136" t="str">
            <v>112,45</v>
          </cell>
          <cell r="G2136" t="str">
            <v>SINAPI</v>
          </cell>
        </row>
        <row r="2137">
          <cell r="A2137" t="str">
            <v>75027/003</v>
          </cell>
          <cell r="B2137" t="str">
            <v>TUBO DE AÇO PRETO 3" SEM COSTURA SCHEDULE 40/NBR 5590, INCLUSIVE CONEXOES - FORNECIMENTO E INSTALACAO</v>
          </cell>
          <cell r="C2137" t="str">
            <v>M</v>
          </cell>
          <cell r="D2137">
            <v>0</v>
          </cell>
          <cell r="E2137">
            <v>0</v>
          </cell>
          <cell r="F2137" t="str">
            <v>125,94</v>
          </cell>
          <cell r="G2137" t="str">
            <v>SINAPI</v>
          </cell>
        </row>
        <row r="2138">
          <cell r="A2138" t="str">
            <v>75027/004</v>
          </cell>
          <cell r="B2138" t="str">
            <v>TUBO DE AÇO PRETO 4" SEM COSTURA SCHEDULE 40/NBR 5590, INCLUSIVE CONEXOES - FORNECIMENTO E INSTALACAO</v>
          </cell>
          <cell r="C2138" t="str">
            <v>M</v>
          </cell>
          <cell r="D2138">
            <v>0</v>
          </cell>
          <cell r="E2138">
            <v>0</v>
          </cell>
          <cell r="F2138" t="str">
            <v>177,03</v>
          </cell>
          <cell r="G2138" t="str">
            <v>SINAPI</v>
          </cell>
        </row>
        <row r="2139">
          <cell r="A2139" t="str">
            <v>75027/005</v>
          </cell>
          <cell r="B2139" t="str">
            <v>TUBO DE AÇO PRETO 6" SEM COSTURA SCHEDULE 40/NBR 5590, INCLUSIVE CONEXÕES - FORNECIMENTO E INSTALAÇÃO</v>
          </cell>
          <cell r="C2139" t="str">
            <v>M</v>
          </cell>
          <cell r="D2139">
            <v>0</v>
          </cell>
          <cell r="E2139">
            <v>0</v>
          </cell>
          <cell r="F2139" t="str">
            <v>268,87</v>
          </cell>
          <cell r="G2139" t="str">
            <v>SINAPI</v>
          </cell>
        </row>
        <row r="2140">
          <cell r="A2140">
            <v>75030</v>
          </cell>
          <cell r="B2140" t="str">
            <v>TUBULAÇÃO EM PVC SOLDAVEL C/ CONEXÕES P/ AGUA FRIA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  <cell r="G2140" t="str">
            <v>SINAPI</v>
          </cell>
        </row>
        <row r="2141">
          <cell r="A2141" t="str">
            <v>75030/001</v>
          </cell>
          <cell r="B2141" t="str">
            <v>TUBO PVC SOLDAVEL AGUA FRIA DN 25MM, INCLUSIVE CONEXOES - FORNECIMENTO</v>
          </cell>
          <cell r="C2141" t="str">
            <v>M</v>
          </cell>
          <cell r="D2141">
            <v>0</v>
          </cell>
          <cell r="E2141">
            <v>0</v>
          </cell>
          <cell r="F2141" t="str">
            <v>13,10</v>
          </cell>
          <cell r="G2141" t="str">
            <v>SINAPI</v>
          </cell>
        </row>
        <row r="2142">
          <cell r="A2142">
            <v>75031</v>
          </cell>
          <cell r="B2142" t="str">
            <v>TUBULAÇÃO EM CPVC S/ CONEXÕES P/ AGUA QUENTE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 t="str">
            <v>SINAPI</v>
          </cell>
        </row>
        <row r="2143">
          <cell r="A2143" t="str">
            <v>75031/001</v>
          </cell>
          <cell r="B2143" t="str">
            <v>TUBO CPVC 15MM - FORNECIMENTO E INSTALACAO</v>
          </cell>
          <cell r="C2143" t="str">
            <v>M</v>
          </cell>
          <cell r="D2143">
            <v>0</v>
          </cell>
          <cell r="E2143">
            <v>0</v>
          </cell>
          <cell r="F2143" t="str">
            <v>9,27</v>
          </cell>
          <cell r="G2143" t="str">
            <v>SINAPI</v>
          </cell>
        </row>
        <row r="2144">
          <cell r="A2144" t="str">
            <v>75031/002</v>
          </cell>
          <cell r="B2144" t="str">
            <v>TUBO CPVC 22MM - FORNECIMENTO E INSTALACAO</v>
          </cell>
          <cell r="C2144" t="str">
            <v>M</v>
          </cell>
          <cell r="D2144">
            <v>0</v>
          </cell>
          <cell r="E2144">
            <v>0</v>
          </cell>
          <cell r="F2144" t="str">
            <v>14,92</v>
          </cell>
          <cell r="G2144" t="str">
            <v>SINAPI</v>
          </cell>
        </row>
        <row r="2145">
          <cell r="A2145" t="str">
            <v>75031/003</v>
          </cell>
          <cell r="B2145" t="str">
            <v>TUBO CPVC 28MM - FORNECIMENTO E INSTALACAO</v>
          </cell>
          <cell r="C2145" t="str">
            <v>M</v>
          </cell>
          <cell r="D2145">
            <v>0</v>
          </cell>
          <cell r="E2145">
            <v>0</v>
          </cell>
          <cell r="F2145" t="str">
            <v>22,66</v>
          </cell>
          <cell r="G2145" t="str">
            <v>SINAPI</v>
          </cell>
        </row>
        <row r="2146">
          <cell r="A2146">
            <v>75051</v>
          </cell>
          <cell r="B2146" t="str">
            <v>TUBULAÇÃO EM PVC SOLDAVEL S/ CONEXÕES P/ AGUA FRIA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 t="str">
            <v>SINAPI</v>
          </cell>
        </row>
        <row r="2147">
          <cell r="A2147" t="str">
            <v>75051/001</v>
          </cell>
          <cell r="B2147" t="str">
            <v>TUBO DE PVC SOLDAVEL, SEM CONEXOES 20MM - FORNECIMENTO E INSTALACAO</v>
          </cell>
          <cell r="C2147" t="str">
            <v>M</v>
          </cell>
          <cell r="D2147">
            <v>0</v>
          </cell>
          <cell r="E2147">
            <v>0</v>
          </cell>
          <cell r="F2147" t="str">
            <v>3,98</v>
          </cell>
          <cell r="G2147" t="str">
            <v>SINAPI</v>
          </cell>
        </row>
        <row r="2148">
          <cell r="A2148" t="str">
            <v>75051/002</v>
          </cell>
          <cell r="B2148" t="str">
            <v>TUBO DE PVC SOLDAVEL, SEM CONEXOES 25MM - FORNECIMENTO E INSTALACAO</v>
          </cell>
          <cell r="C2148" t="str">
            <v>M</v>
          </cell>
          <cell r="D2148">
            <v>0</v>
          </cell>
          <cell r="E2148">
            <v>0</v>
          </cell>
          <cell r="F2148" t="str">
            <v>5,05</v>
          </cell>
          <cell r="G2148" t="str">
            <v>SINAPI</v>
          </cell>
        </row>
        <row r="2149">
          <cell r="A2149" t="str">
            <v>75051/003</v>
          </cell>
          <cell r="B2149" t="str">
            <v>TUBO DE PVC SOLDAVEL, SEM CONEXOES 32MM - FORNECIMENTO E INSTALACAO</v>
          </cell>
          <cell r="C2149" t="str">
            <v>M</v>
          </cell>
          <cell r="D2149">
            <v>0</v>
          </cell>
          <cell r="E2149">
            <v>0</v>
          </cell>
          <cell r="F2149" t="str">
            <v>8,35</v>
          </cell>
          <cell r="G2149" t="str">
            <v>SINAPI</v>
          </cell>
        </row>
        <row r="2150">
          <cell r="A2150" t="str">
            <v>75051/004</v>
          </cell>
          <cell r="B2150" t="str">
            <v>TUBO DE PVC SOLDAVEL, SEM CONEXOES 40MM - FORNECIMENTO E INSTALACAO</v>
          </cell>
          <cell r="C2150" t="str">
            <v>M</v>
          </cell>
          <cell r="D2150">
            <v>0</v>
          </cell>
          <cell r="E2150">
            <v>0</v>
          </cell>
          <cell r="F2150" t="str">
            <v>11,89</v>
          </cell>
          <cell r="G2150" t="str">
            <v>SINAPI</v>
          </cell>
        </row>
        <row r="2151">
          <cell r="A2151" t="str">
            <v>75051/005</v>
          </cell>
          <cell r="B2151" t="str">
            <v>TUBO DE PVC SOLDAVEL, SEM CONEXOES 50MM - FORNECIMENTO E INSTALACAO</v>
          </cell>
          <cell r="C2151" t="str">
            <v>M</v>
          </cell>
          <cell r="D2151">
            <v>0</v>
          </cell>
          <cell r="E2151">
            <v>0</v>
          </cell>
          <cell r="F2151" t="str">
            <v>14,07</v>
          </cell>
          <cell r="G2151" t="str">
            <v>SINAPI</v>
          </cell>
        </row>
        <row r="2152">
          <cell r="A2152" t="str">
            <v>75051/006</v>
          </cell>
          <cell r="B2152" t="str">
            <v>TUBO DE PVC SOLDAVEL, SEM CONEXOES 60MM - FORNECIMENTO E INSTALACAO</v>
          </cell>
          <cell r="C2152" t="str">
            <v>M</v>
          </cell>
          <cell r="D2152">
            <v>0</v>
          </cell>
          <cell r="E2152">
            <v>0</v>
          </cell>
          <cell r="F2152" t="str">
            <v>22,91</v>
          </cell>
          <cell r="G2152" t="str">
            <v>SINAPI</v>
          </cell>
        </row>
        <row r="2153">
          <cell r="A2153" t="str">
            <v>75051/007</v>
          </cell>
          <cell r="B2153" t="str">
            <v>TUBO DE PVC SOLDAVEL, SEM CONEXOES 85MM - FORNECIMENTO E INSTALACAO</v>
          </cell>
          <cell r="C2153" t="str">
            <v>M</v>
          </cell>
          <cell r="D2153">
            <v>0</v>
          </cell>
          <cell r="E2153">
            <v>0</v>
          </cell>
          <cell r="F2153" t="str">
            <v>44,22</v>
          </cell>
          <cell r="G2153" t="str">
            <v>SINAPI</v>
          </cell>
        </row>
        <row r="2154">
          <cell r="A2154">
            <v>83654</v>
          </cell>
          <cell r="B2154" t="str">
            <v>TUBO PVC SOLDAVEL AGUA FRIA DN 110 MM, INCLUSIVE CONEXOES - FORNECIMENTO E INSTALAÇÃO</v>
          </cell>
          <cell r="C2154" t="str">
            <v>M</v>
          </cell>
          <cell r="D2154">
            <v>0</v>
          </cell>
          <cell r="E2154">
            <v>0</v>
          </cell>
          <cell r="F2154" t="str">
            <v>78,67</v>
          </cell>
          <cell r="G2154" t="str">
            <v>SINAPI</v>
          </cell>
        </row>
        <row r="2155">
          <cell r="A2155">
            <v>83699</v>
          </cell>
          <cell r="B2155" t="str">
            <v>TUBO LEVE PVC RIGIDO D=125MM</v>
          </cell>
          <cell r="C2155" t="str">
            <v>M</v>
          </cell>
          <cell r="D2155">
            <v>0</v>
          </cell>
          <cell r="E2155">
            <v>0</v>
          </cell>
          <cell r="F2155" t="str">
            <v>30,02</v>
          </cell>
          <cell r="G2155" t="str">
            <v>SINAPI</v>
          </cell>
        </row>
        <row r="2156">
          <cell r="A2156">
            <v>83700</v>
          </cell>
          <cell r="B2156" t="str">
            <v>TUBO LEVE PVC RIGIDO D=150MM</v>
          </cell>
          <cell r="C2156" t="str">
            <v>M</v>
          </cell>
          <cell r="D2156">
            <v>0</v>
          </cell>
          <cell r="E2156">
            <v>0</v>
          </cell>
          <cell r="F2156" t="str">
            <v>34,74</v>
          </cell>
          <cell r="G2156" t="str">
            <v>SINAPI</v>
          </cell>
        </row>
        <row r="2157">
          <cell r="A2157">
            <v>83701</v>
          </cell>
          <cell r="B2157" t="str">
            <v>TUBO LEVE PVC RIGIDO D=200MM</v>
          </cell>
          <cell r="C2157" t="str">
            <v>M</v>
          </cell>
          <cell r="D2157">
            <v>0</v>
          </cell>
          <cell r="E2157">
            <v>0</v>
          </cell>
          <cell r="F2157" t="str">
            <v>41,17</v>
          </cell>
          <cell r="G2157" t="str">
            <v>SINAPI</v>
          </cell>
        </row>
        <row r="2158">
          <cell r="A2158">
            <v>83702</v>
          </cell>
          <cell r="B2158" t="str">
            <v>TUBO LEVE PVC RIGIDO D=300MM</v>
          </cell>
          <cell r="C2158" t="str">
            <v>M</v>
          </cell>
          <cell r="D2158">
            <v>0</v>
          </cell>
          <cell r="E2158">
            <v>0</v>
          </cell>
          <cell r="F2158" t="str">
            <v>67,65</v>
          </cell>
          <cell r="G2158" t="str">
            <v>SINAPI</v>
          </cell>
        </row>
        <row r="2159">
          <cell r="A2159">
            <v>83706</v>
          </cell>
          <cell r="B2159" t="str">
            <v>TUBO PVC PONTA/BOLSA C/VIROLA DN=150MM P/ ESGOTO JUNTA C/ ANEL</v>
          </cell>
          <cell r="C2159" t="str">
            <v>M</v>
          </cell>
          <cell r="D2159">
            <v>0</v>
          </cell>
          <cell r="E2159">
            <v>0</v>
          </cell>
          <cell r="F2159" t="str">
            <v>44,60</v>
          </cell>
          <cell r="G2159" t="str">
            <v>SINAPI</v>
          </cell>
        </row>
        <row r="2160">
          <cell r="A2160">
            <v>83707</v>
          </cell>
          <cell r="B2160" t="str">
            <v>TUBO PVC PONTA/BOLSA C/ VIROLA DN=200MM P/ ESGOTO JUNTA COM ANEL</v>
          </cell>
          <cell r="C2160" t="str">
            <v>M</v>
          </cell>
          <cell r="D2160">
            <v>0</v>
          </cell>
          <cell r="E2160">
            <v>0</v>
          </cell>
          <cell r="F2160" t="str">
            <v>62,13</v>
          </cell>
          <cell r="G2160" t="str">
            <v>SINAPI</v>
          </cell>
        </row>
        <row r="2161">
          <cell r="A2161">
            <v>83727</v>
          </cell>
          <cell r="B2161" t="str">
            <v>ASSENTAMENTO TUBO PVC COM JUNTA SOLDADA - DN 25</v>
          </cell>
          <cell r="C2161" t="str">
            <v>M</v>
          </cell>
          <cell r="D2161">
            <v>0</v>
          </cell>
          <cell r="E2161">
            <v>0</v>
          </cell>
          <cell r="F2161" t="str">
            <v>1,17</v>
          </cell>
          <cell r="G2161" t="str">
            <v>SINAPI</v>
          </cell>
        </row>
        <row r="2162">
          <cell r="A2162">
            <v>85122</v>
          </cell>
          <cell r="B2162" t="str">
            <v>TUBO PVC ESGOTO SERIE R DN 75MM C/ANEL DE BORRACHA - FORNECIMENTO E INSTALAÇÃO</v>
          </cell>
          <cell r="C2162" t="str">
            <v>M</v>
          </cell>
          <cell r="D2162">
            <v>0</v>
          </cell>
          <cell r="E2162">
            <v>0</v>
          </cell>
          <cell r="F2162" t="str">
            <v>29,25</v>
          </cell>
          <cell r="G2162" t="str">
            <v>SINAPI</v>
          </cell>
        </row>
        <row r="2163">
          <cell r="A2163">
            <v>85123</v>
          </cell>
          <cell r="B2163" t="str">
            <v>TUBO PVC PONTA/BOLSA C/ VIROLA DN=100MM P/ ESGOTO JUNTA COM ANEL - FORNECIMENTO E INSTALACAO</v>
          </cell>
          <cell r="C2163" t="str">
            <v>M</v>
          </cell>
          <cell r="D2163">
            <v>0</v>
          </cell>
          <cell r="E2163">
            <v>0</v>
          </cell>
          <cell r="F2163" t="str">
            <v>23,46</v>
          </cell>
          <cell r="G2163" t="str">
            <v>SINAPI</v>
          </cell>
        </row>
        <row r="2164">
          <cell r="A2164">
            <v>180</v>
          </cell>
          <cell r="B2164" t="str">
            <v>CONEXOES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 t="str">
            <v>SINAPI</v>
          </cell>
        </row>
        <row r="2165">
          <cell r="A2165">
            <v>72293</v>
          </cell>
          <cell r="B2165" t="str">
            <v>CAP PVC ESGOTO 50MM (TAMPÃO) - FORNECIMENTO E INSTALAÇÃO</v>
          </cell>
          <cell r="C2165" t="str">
            <v>UN</v>
          </cell>
          <cell r="D2165">
            <v>0</v>
          </cell>
          <cell r="E2165">
            <v>0</v>
          </cell>
          <cell r="F2165" t="str">
            <v>5,09</v>
          </cell>
          <cell r="G2165" t="str">
            <v>SINAPI</v>
          </cell>
        </row>
        <row r="2166">
          <cell r="A2166">
            <v>72294</v>
          </cell>
          <cell r="B2166" t="str">
            <v>CAP PVC ESGOTO 75MM (TAMPÃO) - FORNECIMENTO E INSTALAÇÃO</v>
          </cell>
          <cell r="C2166" t="str">
            <v xml:space="preserve">UN                                  </v>
          </cell>
          <cell r="D2166">
            <v>0</v>
          </cell>
          <cell r="E2166">
            <v>0</v>
          </cell>
          <cell r="F2166">
            <v>7.99</v>
          </cell>
          <cell r="G2166" t="str">
            <v>SINAPI</v>
          </cell>
        </row>
        <row r="2167">
          <cell r="A2167">
            <v>72295</v>
          </cell>
          <cell r="B2167" t="str">
            <v>CAP PVC ESGOTO 100MM (TAMPÃO) - FORNECIMENTO E INSTALAÇÃO</v>
          </cell>
          <cell r="C2167" t="str">
            <v xml:space="preserve">UN                                 </v>
          </cell>
          <cell r="D2167">
            <v>0</v>
          </cell>
          <cell r="E2167">
            <v>0</v>
          </cell>
          <cell r="F2167">
            <v>10.85</v>
          </cell>
          <cell r="G2167" t="str">
            <v>SINAPI</v>
          </cell>
        </row>
        <row r="2168">
          <cell r="A2168">
            <v>72297</v>
          </cell>
          <cell r="B2168" t="str">
            <v>COTOVELO DE AÇO GALVANIZADO 1.1/2" - FORNECIMENTO E INSTALAÇÃO</v>
          </cell>
          <cell r="C2168" t="str">
            <v>UN</v>
          </cell>
          <cell r="D2168">
            <v>0</v>
          </cell>
          <cell r="E2168">
            <v>0</v>
          </cell>
          <cell r="F2168" t="str">
            <v>30,62</v>
          </cell>
          <cell r="G2168" t="str">
            <v>SINAPI</v>
          </cell>
        </row>
        <row r="2169">
          <cell r="A2169">
            <v>72298</v>
          </cell>
          <cell r="B2169" t="str">
            <v>COTOVELO DE AÇO GALVANIZADO 1.1/4" - FORNECIMENTO E INSTALAÇÃO</v>
          </cell>
          <cell r="C2169" t="str">
            <v>UN</v>
          </cell>
          <cell r="D2169">
            <v>0</v>
          </cell>
          <cell r="E2169">
            <v>0</v>
          </cell>
          <cell r="F2169" t="str">
            <v>24,63</v>
          </cell>
          <cell r="G2169" t="str">
            <v>SINAPI</v>
          </cell>
        </row>
        <row r="2170">
          <cell r="A2170">
            <v>72300</v>
          </cell>
          <cell r="B2170" t="str">
            <v>COTOVELO DE AÇO GALVANIZADO 1" - FORNECIMENTO E INSTALAÇÃO</v>
          </cell>
          <cell r="C2170" t="str">
            <v>UN</v>
          </cell>
          <cell r="D2170">
            <v>0</v>
          </cell>
          <cell r="E2170">
            <v>0</v>
          </cell>
          <cell r="F2170" t="str">
            <v>15,81</v>
          </cell>
          <cell r="G2170" t="str">
            <v>SINAPI</v>
          </cell>
        </row>
        <row r="2171">
          <cell r="A2171">
            <v>72301</v>
          </cell>
          <cell r="B2171" t="str">
            <v>COTOVELO DE AÇO GALVANIZADO 1/2" - FORNECIMENTO E INSTALAÇÃO</v>
          </cell>
          <cell r="C2171" t="str">
            <v>UN</v>
          </cell>
          <cell r="D2171">
            <v>0</v>
          </cell>
          <cell r="E2171">
            <v>0</v>
          </cell>
          <cell r="F2171" t="str">
            <v>12,75</v>
          </cell>
          <cell r="G2171" t="str">
            <v>SINAPI</v>
          </cell>
        </row>
        <row r="2172">
          <cell r="A2172">
            <v>72302</v>
          </cell>
          <cell r="B2172" t="str">
            <v>COTOVELO DE AÇO GALVANIZADO 2.1/2"</v>
          </cell>
          <cell r="C2172" t="str">
            <v>UN</v>
          </cell>
          <cell r="D2172">
            <v>0</v>
          </cell>
          <cell r="E2172">
            <v>0</v>
          </cell>
          <cell r="F2172" t="str">
            <v>64,54</v>
          </cell>
          <cell r="G2172" t="str">
            <v>SINAPI</v>
          </cell>
        </row>
        <row r="2173">
          <cell r="A2173">
            <v>72303</v>
          </cell>
          <cell r="B2173" t="str">
            <v>COTOVELO DE AÇO GALVANIZADO 2"  - FORNECIMENTO E INSTALAÇÃO</v>
          </cell>
          <cell r="C2173" t="str">
            <v>UN</v>
          </cell>
          <cell r="D2173">
            <v>0</v>
          </cell>
          <cell r="E2173">
            <v>0</v>
          </cell>
          <cell r="F2173" t="str">
            <v>40,37</v>
          </cell>
          <cell r="G2173" t="str">
            <v>SINAPI</v>
          </cell>
        </row>
        <row r="2174">
          <cell r="A2174">
            <v>72304</v>
          </cell>
          <cell r="B2174" t="str">
            <v>COTOVELO DE AÇO GALVANIZADO 3" - FORNECIMENTO E INSTALAÇÃO</v>
          </cell>
          <cell r="C2174" t="str">
            <v>UN</v>
          </cell>
          <cell r="D2174">
            <v>0</v>
          </cell>
          <cell r="E2174">
            <v>0</v>
          </cell>
          <cell r="F2174" t="str">
            <v>82,75</v>
          </cell>
          <cell r="G2174" t="str">
            <v>SINAPI</v>
          </cell>
        </row>
        <row r="2175">
          <cell r="A2175">
            <v>72305</v>
          </cell>
          <cell r="B2175" t="str">
            <v>COTOVELO DE AÇO GALVANIZADO 3/4" - FORNECIMENTO E INSTALAÇÃO</v>
          </cell>
          <cell r="C2175" t="str">
            <v>UN</v>
          </cell>
          <cell r="D2175">
            <v>0</v>
          </cell>
          <cell r="E2175">
            <v>0</v>
          </cell>
          <cell r="F2175" t="str">
            <v>13,41</v>
          </cell>
          <cell r="G2175" t="str">
            <v>SINAPI</v>
          </cell>
        </row>
        <row r="2176">
          <cell r="A2176">
            <v>72306</v>
          </cell>
          <cell r="B2176" t="str">
            <v>COTOVELO DE AÇO GALVANIZADO 4" - FORNECIMENTO E INSTALAÇÃO</v>
          </cell>
          <cell r="C2176" t="str">
            <v>UN</v>
          </cell>
          <cell r="D2176">
            <v>0</v>
          </cell>
          <cell r="E2176">
            <v>0</v>
          </cell>
          <cell r="F2176" t="str">
            <v>135,45</v>
          </cell>
          <cell r="G2176" t="str">
            <v>SINAPI</v>
          </cell>
        </row>
        <row r="2177">
          <cell r="A2177">
            <v>72307</v>
          </cell>
          <cell r="B2177" t="str">
            <v>COTOVELO DE AÇO GALVANIZADO 5" - FORNECIMENTO E INSTALAÇÃO</v>
          </cell>
          <cell r="C2177" t="str">
            <v>UN</v>
          </cell>
          <cell r="D2177">
            <v>0</v>
          </cell>
          <cell r="E2177">
            <v>0</v>
          </cell>
          <cell r="F2177" t="str">
            <v>312,92</v>
          </cell>
          <cell r="G2177" t="str">
            <v>SINAPI</v>
          </cell>
        </row>
        <row r="2178">
          <cell r="A2178">
            <v>72313</v>
          </cell>
          <cell r="B2178" t="str">
            <v>COTOVELO DE AÇO GALVANIZADO 6" - FORNECIMENTO E INSTALAÇÃO</v>
          </cell>
          <cell r="C2178" t="str">
            <v>UN</v>
          </cell>
          <cell r="D2178">
            <v>0</v>
          </cell>
          <cell r="E2178">
            <v>0</v>
          </cell>
          <cell r="F2178" t="str">
            <v>387,30</v>
          </cell>
          <cell r="G2178" t="str">
            <v>SINAPI</v>
          </cell>
        </row>
        <row r="2179">
          <cell r="A2179">
            <v>72314</v>
          </cell>
          <cell r="B2179" t="str">
            <v>COTOVELO DE COBRE 42MM, LIGAÇÃO SOLDADA - FORNECIMENTO E INSTALAÇÃO</v>
          </cell>
          <cell r="C2179" t="str">
            <v>UN</v>
          </cell>
          <cell r="D2179">
            <v>0</v>
          </cell>
          <cell r="E2179">
            <v>0</v>
          </cell>
          <cell r="F2179" t="str">
            <v>45,19</v>
          </cell>
          <cell r="G2179" t="str">
            <v>SINAPI</v>
          </cell>
        </row>
        <row r="2180">
          <cell r="A2180">
            <v>72317</v>
          </cell>
          <cell r="B2180" t="str">
            <v>COTOVELO DE COBRE 54MM, LIGAÇÃO SOLDADA - FORNECIMENTO E INSTALAÇÃO</v>
          </cell>
          <cell r="C2180" t="str">
            <v>UN</v>
          </cell>
          <cell r="D2180">
            <v>0</v>
          </cell>
          <cell r="E2180">
            <v>0</v>
          </cell>
          <cell r="F2180" t="str">
            <v>64,13</v>
          </cell>
          <cell r="G2180" t="str">
            <v>SINAPI</v>
          </cell>
        </row>
        <row r="2181">
          <cell r="A2181">
            <v>72318</v>
          </cell>
          <cell r="B2181" t="str">
            <v>COTOVELO DE COBRE 66MM, LIGAÇÃO SOLDADA - FORNECIMENTO E INSTALAÇÃO</v>
          </cell>
          <cell r="C2181" t="str">
            <v>UN</v>
          </cell>
          <cell r="D2181">
            <v>0</v>
          </cell>
          <cell r="E2181">
            <v>0</v>
          </cell>
          <cell r="F2181" t="str">
            <v>177,96</v>
          </cell>
          <cell r="G2181" t="str">
            <v>SINAPI</v>
          </cell>
        </row>
        <row r="2182">
          <cell r="A2182">
            <v>72320</v>
          </cell>
          <cell r="B2182" t="str">
            <v>COTOVELO DE COBRE 79MM, LIGAÇÃO SOLDADA - FORNECIMENTO E INSTALAÇÃO</v>
          </cell>
          <cell r="C2182" t="str">
            <v>UN</v>
          </cell>
          <cell r="D2182">
            <v>0</v>
          </cell>
          <cell r="E2182">
            <v>0</v>
          </cell>
          <cell r="F2182" t="str">
            <v>211,55</v>
          </cell>
          <cell r="G2182" t="str">
            <v>SINAPI</v>
          </cell>
        </row>
        <row r="2183">
          <cell r="A2183">
            <v>72431</v>
          </cell>
          <cell r="B2183" t="str">
            <v>TE DE PVC ROSQUEAVEL AGUA FRIA 1.1/2" - FORNECIMENTO E INSTALACAO</v>
          </cell>
          <cell r="C2183" t="str">
            <v>UN</v>
          </cell>
          <cell r="D2183">
            <v>0</v>
          </cell>
          <cell r="E2183">
            <v>0</v>
          </cell>
          <cell r="F2183" t="str">
            <v>17,80</v>
          </cell>
          <cell r="G2183" t="str">
            <v>SINAPI</v>
          </cell>
        </row>
        <row r="2184">
          <cell r="A2184">
            <v>72432</v>
          </cell>
          <cell r="B2184" t="str">
            <v>TE DE PVC ROSQUEAVEL AGUA FRIA 1.1/4" - FORNECIMENTO E INSTALACAO</v>
          </cell>
          <cell r="C2184" t="str">
            <v>UN</v>
          </cell>
          <cell r="D2184">
            <v>0</v>
          </cell>
          <cell r="E2184">
            <v>0</v>
          </cell>
          <cell r="F2184" t="str">
            <v>16,35</v>
          </cell>
          <cell r="G2184" t="str">
            <v>SINAPI</v>
          </cell>
        </row>
        <row r="2185">
          <cell r="A2185">
            <v>72433</v>
          </cell>
          <cell r="B2185" t="str">
            <v>TE DE PVC ROSQUEAVEL AGUA FRIA 1" - FORNECIMENTO E INSTALACAO</v>
          </cell>
          <cell r="C2185" t="str">
            <v>UN</v>
          </cell>
          <cell r="D2185">
            <v>0</v>
          </cell>
          <cell r="E2185">
            <v>0</v>
          </cell>
          <cell r="F2185" t="str">
            <v>10,02</v>
          </cell>
          <cell r="G2185" t="str">
            <v>SINAPI</v>
          </cell>
        </row>
        <row r="2186">
          <cell r="A2186">
            <v>72434</v>
          </cell>
          <cell r="B2186" t="str">
            <v>TE DE PVC ROSQUEAVEL AGUA FRIA 1/2" - FORNECIMENTO E INSTALACAO</v>
          </cell>
          <cell r="C2186" t="str">
            <v>UN</v>
          </cell>
          <cell r="D2186">
            <v>0</v>
          </cell>
          <cell r="E2186">
            <v>0</v>
          </cell>
          <cell r="F2186" t="str">
            <v>5,46</v>
          </cell>
          <cell r="G2186" t="str">
            <v>SINAPI</v>
          </cell>
        </row>
        <row r="2187">
          <cell r="A2187">
            <v>72435</v>
          </cell>
          <cell r="B2187" t="str">
            <v>TE DE PVC ROSQUEAVEL AGUA FRIA 2" - FORNECIMENTO E INSTALACAO</v>
          </cell>
          <cell r="C2187" t="str">
            <v>UN</v>
          </cell>
          <cell r="D2187">
            <v>0</v>
          </cell>
          <cell r="E2187">
            <v>0</v>
          </cell>
          <cell r="F2187" t="str">
            <v>27,43</v>
          </cell>
          <cell r="G2187" t="str">
            <v>SINAPI</v>
          </cell>
        </row>
        <row r="2188">
          <cell r="A2188">
            <v>72436</v>
          </cell>
          <cell r="B2188" t="str">
            <v>TE DE PVC ROSQUEAVEL AGUA FRIA 3/4" - FORNECIMENTO E INSTALACAO</v>
          </cell>
          <cell r="C2188" t="str">
            <v>UN</v>
          </cell>
          <cell r="D2188">
            <v>0</v>
          </cell>
          <cell r="E2188">
            <v>0</v>
          </cell>
          <cell r="F2188" t="str">
            <v>6,18</v>
          </cell>
          <cell r="G2188" t="str">
            <v>SINAPI</v>
          </cell>
        </row>
        <row r="2189">
          <cell r="A2189">
            <v>72437</v>
          </cell>
          <cell r="B2189" t="str">
            <v>TE DE PVC SOLDAVEL AGUA FRIA 110MM - FORNECIMENTO E INSTALACAO</v>
          </cell>
          <cell r="C2189" t="str">
            <v>UN</v>
          </cell>
          <cell r="D2189">
            <v>0</v>
          </cell>
          <cell r="E2189">
            <v>0</v>
          </cell>
          <cell r="F2189" t="str">
            <v>111,70</v>
          </cell>
          <cell r="G2189" t="str">
            <v>SINAPI</v>
          </cell>
        </row>
        <row r="2190">
          <cell r="A2190">
            <v>72438</v>
          </cell>
          <cell r="B2190" t="str">
            <v>TE DE PVC SOLDAVEL AGUA FRIA 20MM - FORNECIMENTO E INSTALACAO</v>
          </cell>
          <cell r="C2190" t="str">
            <v>UN</v>
          </cell>
          <cell r="D2190">
            <v>0</v>
          </cell>
          <cell r="E2190">
            <v>0</v>
          </cell>
          <cell r="F2190" t="str">
            <v>4,70</v>
          </cell>
          <cell r="G2190" t="str">
            <v>SINAPI</v>
          </cell>
        </row>
        <row r="2191">
          <cell r="A2191">
            <v>72439</v>
          </cell>
          <cell r="B2191" t="str">
            <v>TE DE PVC SOLDAVEL AGUA FRIA 25MM - FORNECIMENTO E INSTALACAO</v>
          </cell>
          <cell r="C2191" t="str">
            <v>UN</v>
          </cell>
          <cell r="D2191">
            <v>0</v>
          </cell>
          <cell r="E2191">
            <v>0</v>
          </cell>
          <cell r="F2191" t="str">
            <v>5,11</v>
          </cell>
          <cell r="G2191" t="str">
            <v>SINAPI</v>
          </cell>
        </row>
        <row r="2192">
          <cell r="A2192">
            <v>72440</v>
          </cell>
          <cell r="B2192" t="str">
            <v>TE DE PVC SOLDAVEL AGUA FRIA 32MM - FORNECIMENTO E INSTALACAO</v>
          </cell>
          <cell r="C2192" t="str">
            <v>UN</v>
          </cell>
          <cell r="D2192">
            <v>0</v>
          </cell>
          <cell r="E2192">
            <v>0</v>
          </cell>
          <cell r="F2192" t="str">
            <v>6,74</v>
          </cell>
          <cell r="G2192" t="str">
            <v>SINAPI</v>
          </cell>
        </row>
        <row r="2193">
          <cell r="A2193">
            <v>72441</v>
          </cell>
          <cell r="B2193" t="str">
            <v>TE DE PVC SOLDAVEL AGUA FRIA 40MM - FORNECIMENTO E INSTALACAO</v>
          </cell>
          <cell r="C2193" t="str">
            <v>UN</v>
          </cell>
          <cell r="D2193">
            <v>0</v>
          </cell>
          <cell r="E2193">
            <v>0</v>
          </cell>
          <cell r="F2193" t="str">
            <v>10,95</v>
          </cell>
          <cell r="G2193" t="str">
            <v>SINAPI</v>
          </cell>
        </row>
        <row r="2194">
          <cell r="A2194">
            <v>72442</v>
          </cell>
          <cell r="B2194" t="str">
            <v>TE DE PVC SOLDAVEL AGUA FRIA 50MM - FORNECIMENTO E INSTALACAO</v>
          </cell>
          <cell r="C2194" t="str">
            <v>UN</v>
          </cell>
          <cell r="D2194">
            <v>0</v>
          </cell>
          <cell r="E2194">
            <v>0</v>
          </cell>
          <cell r="F2194" t="str">
            <v>12,31</v>
          </cell>
          <cell r="G2194" t="str">
            <v>SINAPI</v>
          </cell>
        </row>
        <row r="2195">
          <cell r="A2195">
            <v>72443</v>
          </cell>
          <cell r="B2195" t="str">
            <v>TE DE PVC SOLDAVEL AGUA FRIA 60MM - FORNECIMENTO E INSTALACAO</v>
          </cell>
          <cell r="C2195" t="str">
            <v>UN</v>
          </cell>
          <cell r="D2195">
            <v>0</v>
          </cell>
          <cell r="E2195">
            <v>0</v>
          </cell>
          <cell r="F2195" t="str">
            <v>28,62</v>
          </cell>
          <cell r="G2195" t="str">
            <v>SINAPI</v>
          </cell>
        </row>
        <row r="2196">
          <cell r="A2196">
            <v>72444</v>
          </cell>
          <cell r="B2196" t="str">
            <v>TE DE PVC SOLDAVEL AGUA FRIA 75MM - FORNECIMENTO E INSTALACAO</v>
          </cell>
          <cell r="C2196" t="str">
            <v>UN</v>
          </cell>
          <cell r="D2196">
            <v>0</v>
          </cell>
          <cell r="E2196">
            <v>0</v>
          </cell>
          <cell r="F2196" t="str">
            <v>44,37</v>
          </cell>
          <cell r="G2196" t="str">
            <v>SINAPI</v>
          </cell>
        </row>
        <row r="2197">
          <cell r="A2197">
            <v>72445</v>
          </cell>
          <cell r="B2197" t="str">
            <v>TE DE PVC SOLDAVEL AGUA FRIA 85MM - FORNECIMENTO E INSTALACAO</v>
          </cell>
          <cell r="C2197" t="str">
            <v>UN</v>
          </cell>
          <cell r="D2197">
            <v>0</v>
          </cell>
          <cell r="E2197">
            <v>0</v>
          </cell>
          <cell r="F2197" t="str">
            <v>58,87</v>
          </cell>
          <cell r="G2197" t="str">
            <v>SINAPI</v>
          </cell>
        </row>
        <row r="2198">
          <cell r="A2198">
            <v>72446</v>
          </cell>
          <cell r="B2198" t="str">
            <v>TE REDUÇÃO PVC ROSQUEAVEL AGUA FRIA 1.1/2X3/4" - FORNECIMENTO E INSTALAÇÃO</v>
          </cell>
          <cell r="C2198" t="str">
            <v>UN</v>
          </cell>
          <cell r="D2198">
            <v>0</v>
          </cell>
          <cell r="E2198">
            <v>0</v>
          </cell>
          <cell r="F2198" t="str">
            <v>15,64</v>
          </cell>
          <cell r="G2198" t="str">
            <v>SINAPI</v>
          </cell>
        </row>
        <row r="2199">
          <cell r="A2199">
            <v>72447</v>
          </cell>
          <cell r="B2199" t="str">
            <v>TE REDUÇÃO PVC ROSQUEAVEL AGUA FRIA 1X3/4" - FORNECIMENTO E INSTALACAO</v>
          </cell>
          <cell r="C2199" t="str">
            <v>UN</v>
          </cell>
          <cell r="D2199">
            <v>0</v>
          </cell>
          <cell r="E2199">
            <v>0</v>
          </cell>
          <cell r="F2199" t="str">
            <v>9,60</v>
          </cell>
          <cell r="G2199" t="str">
            <v>SINAPI</v>
          </cell>
        </row>
        <row r="2200">
          <cell r="A2200">
            <v>72448</v>
          </cell>
          <cell r="B2200" t="str">
            <v>TE REDUÇÃO PVC ROSQUEAVEL AGUA FRIA 3/4X1/2" - FORNECIMENTO E INSTALACÃO</v>
          </cell>
          <cell r="C2200" t="str">
            <v>UN</v>
          </cell>
          <cell r="D2200">
            <v>0</v>
          </cell>
          <cell r="E2200">
            <v>0</v>
          </cell>
          <cell r="F2200" t="str">
            <v>7,32</v>
          </cell>
          <cell r="G2200" t="str">
            <v>SINAPI</v>
          </cell>
        </row>
        <row r="2201">
          <cell r="A2201">
            <v>72449</v>
          </cell>
          <cell r="B2201" t="str">
            <v>TE REDUÇÃO PVC SOLDAVEL AGUA FRIA 110X60MM - FORNECIMENTO E INSTALACAO</v>
          </cell>
          <cell r="C2201" t="str">
            <v>UN</v>
          </cell>
          <cell r="D2201">
            <v>0</v>
          </cell>
          <cell r="E2201">
            <v>0</v>
          </cell>
          <cell r="F2201" t="str">
            <v>75,93</v>
          </cell>
          <cell r="G2201" t="str">
            <v>SINAPI</v>
          </cell>
        </row>
        <row r="2202">
          <cell r="A2202">
            <v>72450</v>
          </cell>
          <cell r="B2202" t="str">
            <v>TE REDUÇÃO PVC SOLDAVEL AGUA FRIA 25X20MM - FORNECIMENTO E INSTALACAO</v>
          </cell>
          <cell r="C2202" t="str">
            <v>UN</v>
          </cell>
          <cell r="D2202">
            <v>0</v>
          </cell>
          <cell r="E2202">
            <v>0</v>
          </cell>
          <cell r="F2202" t="str">
            <v>5,93</v>
          </cell>
          <cell r="G2202" t="str">
            <v>SINAPI</v>
          </cell>
        </row>
        <row r="2203">
          <cell r="A2203">
            <v>72451</v>
          </cell>
          <cell r="B2203" t="str">
            <v>TE REDUÇÃO PVC SOLDAVEL AGUA FRIA 32X25MM - FORNECIMENTO E INSTALACAO</v>
          </cell>
          <cell r="C2203" t="str">
            <v>UN</v>
          </cell>
          <cell r="D2203">
            <v>0</v>
          </cell>
          <cell r="E2203">
            <v>0</v>
          </cell>
          <cell r="F2203" t="str">
            <v>8,42</v>
          </cell>
          <cell r="G2203" t="str">
            <v>SINAPI</v>
          </cell>
        </row>
        <row r="2204">
          <cell r="A2204">
            <v>72452</v>
          </cell>
          <cell r="B2204" t="str">
            <v>TE REDUÇÃO PVC SOLDAVEL AGUA FRIA 40X32MM - FORNECIMENTO E INSTALACAO</v>
          </cell>
          <cell r="C2204" t="str">
            <v>UN</v>
          </cell>
          <cell r="D2204">
            <v>0</v>
          </cell>
          <cell r="E2204">
            <v>0</v>
          </cell>
          <cell r="F2204" t="str">
            <v>9,87</v>
          </cell>
          <cell r="G2204" t="str">
            <v>SINAPI</v>
          </cell>
        </row>
        <row r="2205">
          <cell r="A2205">
            <v>72453</v>
          </cell>
          <cell r="B2205" t="str">
            <v>TE REDUÇÃO PVC SOLDAVEL AGUA FRIA 50X20MM - FORNECIMENTO E INSTALACAO</v>
          </cell>
          <cell r="C2205" t="str">
            <v>UN</v>
          </cell>
          <cell r="D2205">
            <v>0</v>
          </cell>
          <cell r="E2205">
            <v>0</v>
          </cell>
          <cell r="F2205" t="str">
            <v>12,31</v>
          </cell>
          <cell r="G2205" t="str">
            <v>SINAPI</v>
          </cell>
        </row>
        <row r="2206">
          <cell r="A2206">
            <v>72454</v>
          </cell>
          <cell r="B2206" t="str">
            <v>TE REDUÇÃO PVC SOLDAVEL AGUA FRIA 50X25MM - FORNECIMENTO E INSTALACAO</v>
          </cell>
          <cell r="C2206" t="str">
            <v>UN</v>
          </cell>
          <cell r="D2206">
            <v>0</v>
          </cell>
          <cell r="E2206">
            <v>0</v>
          </cell>
          <cell r="F2206" t="str">
            <v>12,70</v>
          </cell>
          <cell r="G2206" t="str">
            <v>SINAPI</v>
          </cell>
        </row>
        <row r="2207">
          <cell r="A2207">
            <v>72455</v>
          </cell>
          <cell r="B2207" t="str">
            <v>TE REDUÇÃO PVC SOLDAVEL AGUA FRIA 50X32MM - FORNECIMENTO E INSTALACAO</v>
          </cell>
          <cell r="C2207" t="str">
            <v>UN</v>
          </cell>
          <cell r="D2207">
            <v>0</v>
          </cell>
          <cell r="E2207">
            <v>0</v>
          </cell>
          <cell r="F2207" t="str">
            <v>16,12</v>
          </cell>
          <cell r="G2207" t="str">
            <v>SINAPI</v>
          </cell>
        </row>
        <row r="2208">
          <cell r="A2208">
            <v>72456</v>
          </cell>
          <cell r="B2208" t="str">
            <v>TE REDUÇÃO PVC SOLDAVEL AGUA FRIA 50X40MM - FORNECIMENTO E INSTALACAO</v>
          </cell>
          <cell r="C2208" t="str">
            <v>UN</v>
          </cell>
          <cell r="D2208">
            <v>0</v>
          </cell>
          <cell r="E2208">
            <v>0</v>
          </cell>
          <cell r="F2208" t="str">
            <v>18,73</v>
          </cell>
          <cell r="G2208" t="str">
            <v>SINAPI</v>
          </cell>
        </row>
        <row r="2209">
          <cell r="A2209">
            <v>72457</v>
          </cell>
          <cell r="B2209" t="str">
            <v>TE REDUÇÃO PVC SOLDAVEL AGUA FRIA 75X50MM - FORNECIMENTO E INSTALACAO</v>
          </cell>
          <cell r="C2209" t="str">
            <v>UN</v>
          </cell>
          <cell r="D2209">
            <v>0</v>
          </cell>
          <cell r="E2209">
            <v>0</v>
          </cell>
          <cell r="F2209" t="str">
            <v>33,21</v>
          </cell>
          <cell r="G2209" t="str">
            <v>SINAPI</v>
          </cell>
        </row>
        <row r="2210">
          <cell r="A2210">
            <v>72458</v>
          </cell>
          <cell r="B2210" t="str">
            <v>TE REDUÇÃO PVC SOLDAVEL AGUA FRIA 85X60MM - FORNECIMENTO E INSTALACAO</v>
          </cell>
          <cell r="C2210" t="str">
            <v>UN</v>
          </cell>
          <cell r="D2210">
            <v>0</v>
          </cell>
          <cell r="E2210">
            <v>0</v>
          </cell>
          <cell r="F2210" t="str">
            <v>62,10</v>
          </cell>
          <cell r="G2210" t="str">
            <v>SINAPI</v>
          </cell>
        </row>
        <row r="2211">
          <cell r="A2211">
            <v>72459</v>
          </cell>
          <cell r="B2211" t="str">
            <v>TE SANITARIO 100X100MM, JUNTA SOLDADA - FORNECIMENTO E INSTALACAO</v>
          </cell>
          <cell r="C2211" t="str">
            <v>UN</v>
          </cell>
          <cell r="D2211">
            <v>0</v>
          </cell>
          <cell r="E2211">
            <v>0</v>
          </cell>
          <cell r="F2211" t="str">
            <v>22,46</v>
          </cell>
          <cell r="G2211" t="str">
            <v>SINAPI</v>
          </cell>
        </row>
        <row r="2212">
          <cell r="A2212">
            <v>72460</v>
          </cell>
          <cell r="B2212" t="str">
            <v>TE SANITARIO 100X100MM, COM ANEIS - FORNECIMENTO E INSTALACAO</v>
          </cell>
          <cell r="C2212" t="str">
            <v>UN</v>
          </cell>
          <cell r="D2212">
            <v>0</v>
          </cell>
          <cell r="E2212">
            <v>0</v>
          </cell>
          <cell r="F2212" t="str">
            <v>26,76</v>
          </cell>
          <cell r="G2212" t="str">
            <v>SINAPI</v>
          </cell>
        </row>
        <row r="2213">
          <cell r="A2213">
            <v>72461</v>
          </cell>
          <cell r="B2213" t="str">
            <v>TE SANITARIO 100X50MM, COM ANÉIS - FORNECIMENTO E INSTALACAO</v>
          </cell>
          <cell r="C2213" t="str">
            <v>UN</v>
          </cell>
          <cell r="D2213">
            <v>0</v>
          </cell>
          <cell r="E2213">
            <v>0</v>
          </cell>
          <cell r="F2213" t="str">
            <v>23,68</v>
          </cell>
          <cell r="G2213" t="str">
            <v>SINAPI</v>
          </cell>
        </row>
        <row r="2214">
          <cell r="A2214">
            <v>72462</v>
          </cell>
          <cell r="B2214" t="str">
            <v>TE SANITARIO 100X75MM, COM ANÉIS - FORNECIMENTO E INSTALACAO</v>
          </cell>
          <cell r="C2214" t="str">
            <v>UN</v>
          </cell>
          <cell r="D2214">
            <v>0</v>
          </cell>
          <cell r="E2214">
            <v>0</v>
          </cell>
          <cell r="F2214" t="str">
            <v>24,15</v>
          </cell>
          <cell r="G2214" t="str">
            <v>SINAPI</v>
          </cell>
        </row>
        <row r="2215">
          <cell r="A2215">
            <v>72463</v>
          </cell>
          <cell r="B2215" t="str">
            <v>TE SANITARIO 50X50MM, JUNTA SOLDADA - FORNECIMENTO E INSTALACAO</v>
          </cell>
          <cell r="C2215" t="str">
            <v>UN</v>
          </cell>
          <cell r="D2215">
            <v>0</v>
          </cell>
          <cell r="E2215">
            <v>0</v>
          </cell>
          <cell r="F2215" t="str">
            <v>11,61</v>
          </cell>
          <cell r="G2215" t="str">
            <v>SINAPI</v>
          </cell>
        </row>
        <row r="2216">
          <cell r="A2216">
            <v>72464</v>
          </cell>
          <cell r="B2216" t="str">
            <v>TE SANITARIO 50X50MM, COM ANÉIS - FORNECIMENTO E INSTALACAO</v>
          </cell>
          <cell r="C2216" t="str">
            <v>UN</v>
          </cell>
          <cell r="D2216">
            <v>0</v>
          </cell>
          <cell r="E2216">
            <v>0</v>
          </cell>
          <cell r="F2216" t="str">
            <v>13,93</v>
          </cell>
          <cell r="G2216" t="str">
            <v>SINAPI</v>
          </cell>
        </row>
        <row r="2217">
          <cell r="A2217">
            <v>72465</v>
          </cell>
          <cell r="B2217" t="str">
            <v>TE SANITARIO 75X50MM, COM ANÉIS - FORNECIMENTO E INSTALACAO</v>
          </cell>
          <cell r="C2217" t="str">
            <v>UN</v>
          </cell>
          <cell r="D2217">
            <v>0</v>
          </cell>
          <cell r="E2217">
            <v>0</v>
          </cell>
          <cell r="F2217" t="str">
            <v>18,97</v>
          </cell>
          <cell r="G2217" t="str">
            <v>SINAPI</v>
          </cell>
        </row>
        <row r="2218">
          <cell r="A2218">
            <v>72466</v>
          </cell>
          <cell r="B2218" t="str">
            <v>TE SANITARIO 75X75MM, JUNTA SOLDADA - FORNECIMENTO E INSTALACAO</v>
          </cell>
          <cell r="C2218" t="str">
            <v>UN</v>
          </cell>
          <cell r="D2218">
            <v>0</v>
          </cell>
          <cell r="E2218">
            <v>0</v>
          </cell>
          <cell r="F2218" t="str">
            <v>19,86</v>
          </cell>
          <cell r="G2218" t="str">
            <v>SINAPI</v>
          </cell>
        </row>
        <row r="2219">
          <cell r="A2219">
            <v>72467</v>
          </cell>
          <cell r="B2219" t="str">
            <v>TE SANITARIO 75X75MM, COM ANEIS - FORNECIMENTO E INSTALACAO</v>
          </cell>
          <cell r="C2219" t="str">
            <v>UN</v>
          </cell>
          <cell r="D2219">
            <v>0</v>
          </cell>
          <cell r="E2219">
            <v>0</v>
          </cell>
          <cell r="F2219" t="str">
            <v>24,52</v>
          </cell>
          <cell r="G2219" t="str">
            <v>SINAPI</v>
          </cell>
        </row>
        <row r="2220">
          <cell r="A2220">
            <v>72474</v>
          </cell>
          <cell r="B2220" t="str">
            <v>UNIAO DE ACO GALVANIZADO 1.1/2" - FORNECIMENTO E INSTALACAO</v>
          </cell>
          <cell r="C2220" t="str">
            <v>UN</v>
          </cell>
          <cell r="D2220">
            <v>0</v>
          </cell>
          <cell r="E2220">
            <v>0</v>
          </cell>
          <cell r="F2220" t="str">
            <v>45,76</v>
          </cell>
          <cell r="G2220" t="str">
            <v>SINAPI</v>
          </cell>
        </row>
        <row r="2221">
          <cell r="A2221">
            <v>72475</v>
          </cell>
          <cell r="B2221" t="str">
            <v>UNIAO DE ACO GALVANIZADO 1.1/4" - FORNECIMENTO E INSTALACAO</v>
          </cell>
          <cell r="C2221" t="str">
            <v>UN</v>
          </cell>
          <cell r="D2221">
            <v>0</v>
          </cell>
          <cell r="E2221">
            <v>0</v>
          </cell>
          <cell r="F2221" t="str">
            <v>40,08</v>
          </cell>
          <cell r="G2221" t="str">
            <v>SINAPI</v>
          </cell>
        </row>
        <row r="2222">
          <cell r="A2222">
            <v>72476</v>
          </cell>
          <cell r="B2222" t="str">
            <v>UNIAO DE ACO GALVANIZADO 1" - FORNECIMENTO E INSTALACAO</v>
          </cell>
          <cell r="C2222" t="str">
            <v>UN</v>
          </cell>
          <cell r="D2222">
            <v>0</v>
          </cell>
          <cell r="E2222">
            <v>0</v>
          </cell>
          <cell r="F2222" t="str">
            <v>28,78</v>
          </cell>
          <cell r="G2222" t="str">
            <v>SINAPI</v>
          </cell>
        </row>
        <row r="2223">
          <cell r="A2223">
            <v>72477</v>
          </cell>
          <cell r="B2223" t="str">
            <v>UNIAO DE ACO GALVANIZADO 1/2" - FORNECIMENTO E INSTALACAO</v>
          </cell>
          <cell r="C2223" t="str">
            <v>UN</v>
          </cell>
          <cell r="D2223">
            <v>0</v>
          </cell>
          <cell r="E2223">
            <v>0</v>
          </cell>
          <cell r="F2223" t="str">
            <v>20,45</v>
          </cell>
          <cell r="G2223" t="str">
            <v>SINAPI</v>
          </cell>
        </row>
        <row r="2224">
          <cell r="A2224">
            <v>72478</v>
          </cell>
          <cell r="B2224" t="str">
            <v>UNIAO DE ACO GALVANIZADO 2.1/2" - FORNECIMENTO E INSTALACAO</v>
          </cell>
          <cell r="C2224" t="str">
            <v>UN</v>
          </cell>
          <cell r="D2224">
            <v>0</v>
          </cell>
          <cell r="E2224">
            <v>0</v>
          </cell>
          <cell r="F2224" t="str">
            <v>97,16</v>
          </cell>
          <cell r="G2224" t="str">
            <v>SINAPI</v>
          </cell>
        </row>
        <row r="2225">
          <cell r="A2225">
            <v>72479</v>
          </cell>
          <cell r="B2225" t="str">
            <v>UNIAO DE ACO GALVANIZADO 2" - FORNECIMENTO E INSTALACAO</v>
          </cell>
          <cell r="C2225" t="str">
            <v>UN</v>
          </cell>
          <cell r="D2225">
            <v>0</v>
          </cell>
          <cell r="E2225">
            <v>0</v>
          </cell>
          <cell r="F2225" t="str">
            <v>65,37</v>
          </cell>
          <cell r="G2225" t="str">
            <v>SINAPI</v>
          </cell>
        </row>
        <row r="2226">
          <cell r="A2226">
            <v>72480</v>
          </cell>
          <cell r="B2226" t="str">
            <v>UNIAO DE ACO GALVANIZADO 3" - FORNECIMENTO E INSTALACAO</v>
          </cell>
          <cell r="C2226" t="str">
            <v>UN</v>
          </cell>
          <cell r="D2226">
            <v>0</v>
          </cell>
          <cell r="E2226">
            <v>0</v>
          </cell>
          <cell r="F2226" t="str">
            <v>140,12</v>
          </cell>
          <cell r="G2226" t="str">
            <v>SINAPI</v>
          </cell>
        </row>
        <row r="2227">
          <cell r="A2227">
            <v>72481</v>
          </cell>
          <cell r="B2227" t="str">
            <v>UNIAO DE ACO GALVANIZADO 3/4" - FORNECIMENTO E INSTALACAO</v>
          </cell>
          <cell r="C2227" t="str">
            <v>UN</v>
          </cell>
          <cell r="D2227">
            <v>0</v>
          </cell>
          <cell r="E2227">
            <v>0</v>
          </cell>
          <cell r="F2227" t="str">
            <v>25,92</v>
          </cell>
          <cell r="G2227" t="str">
            <v>SINAPI</v>
          </cell>
        </row>
        <row r="2228">
          <cell r="A2228">
            <v>72482</v>
          </cell>
          <cell r="B2228" t="str">
            <v>UNIAO DE ACO GALVANIZADO 4" - FORNECIMENTO E INSTALACAO</v>
          </cell>
          <cell r="C2228" t="str">
            <v>UN</v>
          </cell>
          <cell r="D2228">
            <v>0</v>
          </cell>
          <cell r="E2228">
            <v>0</v>
          </cell>
          <cell r="F2228" t="str">
            <v>185,48</v>
          </cell>
          <cell r="G2228" t="str">
            <v>SINAPI</v>
          </cell>
        </row>
        <row r="2229">
          <cell r="A2229">
            <v>72539</v>
          </cell>
          <cell r="B2229" t="str">
            <v>CURVA PVC 90º ESGOTO 100X50MM COM VISITA - FORNECIMENTO E INSTALACAO</v>
          </cell>
          <cell r="C2229" t="str">
            <v>UN</v>
          </cell>
          <cell r="D2229">
            <v>0</v>
          </cell>
          <cell r="E2229">
            <v>0</v>
          </cell>
          <cell r="F2229" t="str">
            <v>17,26</v>
          </cell>
          <cell r="G2229" t="str">
            <v>SINAPI</v>
          </cell>
        </row>
        <row r="2230">
          <cell r="A2230">
            <v>72540</v>
          </cell>
          <cell r="B2230" t="str">
            <v>CURVA PVC 90º ESGOTO 100X75MM COM VISITA - FORNECIMENTO E INSTALACAO</v>
          </cell>
          <cell r="C2230" t="str">
            <v>UN</v>
          </cell>
          <cell r="D2230">
            <v>0</v>
          </cell>
          <cell r="E2230">
            <v>0</v>
          </cell>
          <cell r="F2230" t="str">
            <v>36,20</v>
          </cell>
          <cell r="G2230" t="str">
            <v>SINAPI</v>
          </cell>
        </row>
        <row r="2231">
          <cell r="A2231">
            <v>72541</v>
          </cell>
          <cell r="B2231" t="str">
            <v>CURVA PVC CURTA 90º ESGOTO 100MM - FORNECIMENTO E INSTALACAO</v>
          </cell>
          <cell r="C2231" t="str">
            <v>UN</v>
          </cell>
          <cell r="D2231">
            <v>0</v>
          </cell>
          <cell r="E2231">
            <v>0</v>
          </cell>
          <cell r="F2231" t="str">
            <v>19,24</v>
          </cell>
          <cell r="G2231" t="str">
            <v>SINAPI</v>
          </cell>
        </row>
        <row r="2232">
          <cell r="A2232">
            <v>72542</v>
          </cell>
          <cell r="B2232" t="str">
            <v>CURVA PVC LONGA 90º ESGOTO 100MM - FORNECIMENTO E INSTALACAO</v>
          </cell>
          <cell r="C2232" t="str">
            <v>UN</v>
          </cell>
          <cell r="D2232">
            <v>0</v>
          </cell>
          <cell r="E2232">
            <v>0</v>
          </cell>
          <cell r="F2232" t="str">
            <v>30,72</v>
          </cell>
          <cell r="G2232" t="str">
            <v>SINAPI</v>
          </cell>
        </row>
        <row r="2233">
          <cell r="A2233">
            <v>72543</v>
          </cell>
          <cell r="B2233" t="str">
            <v>CURVA PVC LONGA 45º ESGOTO 100MM - FORNECIMENTO E INSTALACAO</v>
          </cell>
          <cell r="C2233" t="str">
            <v>UN</v>
          </cell>
          <cell r="D2233">
            <v>0</v>
          </cell>
          <cell r="E2233">
            <v>0</v>
          </cell>
          <cell r="F2233" t="str">
            <v>31,18</v>
          </cell>
          <cell r="G2233" t="str">
            <v>SINAPI</v>
          </cell>
        </row>
        <row r="2234">
          <cell r="A2234">
            <v>72544</v>
          </cell>
          <cell r="B2234" t="str">
            <v>CURVA PVC CURTA 90º ESGOTO 50MM - FORNECIMENTO E INSTALACAO</v>
          </cell>
          <cell r="C2234" t="str">
            <v>UN</v>
          </cell>
          <cell r="D2234">
            <v>0</v>
          </cell>
          <cell r="E2234">
            <v>0</v>
          </cell>
          <cell r="F2234" t="str">
            <v>10,06</v>
          </cell>
          <cell r="G2234" t="str">
            <v>SINAPI</v>
          </cell>
        </row>
        <row r="2235">
          <cell r="A2235">
            <v>72545</v>
          </cell>
          <cell r="B2235" t="str">
            <v>CURVA PVC LONGA 90º ESGOTO 50MM - FORNECIMENTO E INSTALACAO</v>
          </cell>
          <cell r="C2235" t="str">
            <v>UN</v>
          </cell>
          <cell r="D2235">
            <v>0</v>
          </cell>
          <cell r="E2235">
            <v>0</v>
          </cell>
          <cell r="F2235" t="str">
            <v>8,60</v>
          </cell>
          <cell r="G2235" t="str">
            <v>SINAPI</v>
          </cell>
        </row>
        <row r="2236">
          <cell r="A2236">
            <v>72546</v>
          </cell>
          <cell r="B2236" t="str">
            <v>CURVA PVC LONGA 45º ESGOTO 50MM - FORNECIMENTO E INSTALACAO</v>
          </cell>
          <cell r="C2236" t="str">
            <v>UN</v>
          </cell>
          <cell r="D2236">
            <v>0</v>
          </cell>
          <cell r="E2236">
            <v>0</v>
          </cell>
          <cell r="F2236" t="str">
            <v>14,16</v>
          </cell>
          <cell r="G2236" t="str">
            <v>SINAPI</v>
          </cell>
        </row>
        <row r="2237">
          <cell r="A2237">
            <v>72547</v>
          </cell>
          <cell r="B2237" t="str">
            <v>CURVA PVC CURTA 90º ESGOTO 40MM - FORNECIMENTO E INSTALACAO</v>
          </cell>
          <cell r="C2237" t="str">
            <v>UN</v>
          </cell>
          <cell r="D2237">
            <v>0</v>
          </cell>
          <cell r="E2237">
            <v>0</v>
          </cell>
          <cell r="F2237" t="str">
            <v>5,21</v>
          </cell>
          <cell r="G2237" t="str">
            <v>SINAPI</v>
          </cell>
        </row>
        <row r="2238">
          <cell r="A2238">
            <v>72548</v>
          </cell>
          <cell r="B2238" t="str">
            <v>CURVA PVC LONGA 90º ESGOTO 40MM - FORNECIMENTO E INSTALACAO</v>
          </cell>
          <cell r="C2238" t="str">
            <v>UN</v>
          </cell>
          <cell r="D2238">
            <v>0</v>
          </cell>
          <cell r="E2238">
            <v>0</v>
          </cell>
          <cell r="F2238" t="str">
            <v>5,75</v>
          </cell>
          <cell r="G2238" t="str">
            <v>SINAPI</v>
          </cell>
        </row>
        <row r="2239">
          <cell r="A2239">
            <v>72550</v>
          </cell>
          <cell r="B2239" t="str">
            <v>CURVA PVC CURTA 90º ESGOTO 75MM - FORNECIMENTO E INSTALACAO</v>
          </cell>
          <cell r="C2239" t="str">
            <v>UN</v>
          </cell>
          <cell r="D2239">
            <v>0</v>
          </cell>
          <cell r="E2239">
            <v>0</v>
          </cell>
          <cell r="F2239" t="str">
            <v>16,69</v>
          </cell>
          <cell r="G2239" t="str">
            <v>SINAPI</v>
          </cell>
        </row>
        <row r="2240">
          <cell r="A2240">
            <v>72551</v>
          </cell>
          <cell r="B2240" t="str">
            <v>CURVA PVC LONGA 90º ESGOTO 75MM - FORNECIMENTO E INSTALACAO</v>
          </cell>
          <cell r="C2240" t="str">
            <v>UN</v>
          </cell>
          <cell r="D2240">
            <v>0</v>
          </cell>
          <cell r="E2240">
            <v>0</v>
          </cell>
          <cell r="F2240" t="str">
            <v>19,74</v>
          </cell>
          <cell r="G2240" t="str">
            <v>SINAPI</v>
          </cell>
        </row>
        <row r="2241">
          <cell r="A2241">
            <v>72552</v>
          </cell>
          <cell r="B2241" t="str">
            <v>CURVA PVC LONGA 45º ESGOTO 75MM - FORNECIMENTO E INSTALACAO</v>
          </cell>
          <cell r="C2241" t="str">
            <v>UN</v>
          </cell>
          <cell r="D2241">
            <v>0</v>
          </cell>
          <cell r="E2241">
            <v>0</v>
          </cell>
          <cell r="F2241" t="str">
            <v>28,21</v>
          </cell>
          <cell r="G2241" t="str">
            <v>SINAPI</v>
          </cell>
        </row>
        <row r="2242">
          <cell r="A2242">
            <v>72556</v>
          </cell>
          <cell r="B2242" t="str">
            <v>JOELHO PVC 90º ESGOTO 100MM - FORNECIMENTO E INSTALACAO</v>
          </cell>
          <cell r="C2242" t="str">
            <v>UN</v>
          </cell>
          <cell r="D2242">
            <v>0</v>
          </cell>
          <cell r="E2242">
            <v>0</v>
          </cell>
          <cell r="F2242" t="str">
            <v>16,68</v>
          </cell>
          <cell r="G2242" t="str">
            <v>SINAPI</v>
          </cell>
        </row>
        <row r="2243">
          <cell r="A2243">
            <v>72557</v>
          </cell>
          <cell r="B2243" t="str">
            <v>JOELHO PVC 45º ESGOTO 100MM - FORNECIMENTO E INSTALACAO</v>
          </cell>
          <cell r="C2243" t="str">
            <v>UN</v>
          </cell>
          <cell r="D2243">
            <v>0</v>
          </cell>
          <cell r="E2243">
            <v>0</v>
          </cell>
          <cell r="F2243" t="str">
            <v>16,28</v>
          </cell>
          <cell r="G2243" t="str">
            <v>SINAPI</v>
          </cell>
        </row>
        <row r="2244">
          <cell r="A2244">
            <v>72558</v>
          </cell>
          <cell r="B2244" t="str">
            <v>JOELHO PVC 90º ESGOTO 40MM - FORNECIMENTO E INSTALACAO</v>
          </cell>
          <cell r="C2244" t="str">
            <v>UN</v>
          </cell>
          <cell r="D2244">
            <v>0</v>
          </cell>
          <cell r="E2244">
            <v>0</v>
          </cell>
          <cell r="F2244" t="str">
            <v>7,08</v>
          </cell>
          <cell r="G2244" t="str">
            <v>SINAPI</v>
          </cell>
        </row>
        <row r="2245">
          <cell r="A2245">
            <v>72559</v>
          </cell>
          <cell r="B2245" t="str">
            <v>JOELHO PVC 45º ESGOTO 40MM - FORNECIMENTO E INSTALACAO</v>
          </cell>
          <cell r="C2245" t="str">
            <v>UN</v>
          </cell>
          <cell r="D2245">
            <v>0</v>
          </cell>
          <cell r="E2245">
            <v>0</v>
          </cell>
          <cell r="F2245" t="str">
            <v>7,26</v>
          </cell>
          <cell r="G2245" t="str">
            <v>SINAPI</v>
          </cell>
        </row>
        <row r="2246">
          <cell r="A2246">
            <v>72560</v>
          </cell>
          <cell r="B2246" t="str">
            <v>JOELHO PVC 90º ESGOTO 50MM - FORNECIMENTO E INSTALACAO</v>
          </cell>
          <cell r="C2246" t="str">
            <v>UN</v>
          </cell>
          <cell r="D2246">
            <v>0</v>
          </cell>
          <cell r="E2246">
            <v>0</v>
          </cell>
          <cell r="F2246" t="str">
            <v>8,30</v>
          </cell>
          <cell r="G2246" t="str">
            <v>SINAPI</v>
          </cell>
        </row>
        <row r="2247">
          <cell r="A2247">
            <v>72561</v>
          </cell>
          <cell r="B2247" t="str">
            <v>JOELHO PVC 45º ESGOTO 50MM - FORNECIMENTO E INSTALACAO</v>
          </cell>
          <cell r="C2247" t="str">
            <v>UN</v>
          </cell>
          <cell r="D2247">
            <v>0</v>
          </cell>
          <cell r="E2247">
            <v>0</v>
          </cell>
          <cell r="F2247" t="str">
            <v>8,75</v>
          </cell>
          <cell r="G2247" t="str">
            <v>SINAPI</v>
          </cell>
        </row>
        <row r="2248">
          <cell r="A2248">
            <v>72562</v>
          </cell>
          <cell r="B2248" t="str">
            <v>JOELHO PVC 90º ESGOTO 75MM -</v>
          </cell>
          <cell r="C2248" t="str">
            <v>UN</v>
          </cell>
          <cell r="D2248">
            <v>0</v>
          </cell>
          <cell r="E2248">
            <v>0</v>
          </cell>
          <cell r="F2248" t="str">
            <v>12,90</v>
          </cell>
          <cell r="G2248" t="str">
            <v>SINAPI</v>
          </cell>
        </row>
        <row r="2249">
          <cell r="A2249">
            <v>72563</v>
          </cell>
          <cell r="B2249" t="str">
            <v>JOELHO PVC SOLDAVEL 90º AGUA</v>
          </cell>
          <cell r="C2249" t="str">
            <v>UN</v>
          </cell>
          <cell r="D2249">
            <v>0</v>
          </cell>
          <cell r="E2249">
            <v>0</v>
          </cell>
          <cell r="F2249" t="str">
            <v>138,44</v>
          </cell>
          <cell r="G2249" t="str">
            <v>SINAPI</v>
          </cell>
        </row>
        <row r="2250">
          <cell r="A2250">
            <v>72564</v>
          </cell>
          <cell r="B2250" t="str">
            <v>JOELHO PVC 45º ESGOTO 75MM -</v>
          </cell>
          <cell r="C2250" t="str">
            <v>UN</v>
          </cell>
          <cell r="D2250">
            <v>0</v>
          </cell>
          <cell r="E2250">
            <v>0</v>
          </cell>
          <cell r="F2250" t="str">
            <v>13,47</v>
          </cell>
          <cell r="G2250" t="str">
            <v>SINAPI</v>
          </cell>
        </row>
        <row r="2251">
          <cell r="A2251">
            <v>72570</v>
          </cell>
          <cell r="B2251" t="str">
            <v>JOELHO PVC SOLDAVEL 45º AGUA FRIA 20MM  - FORNECIMENTO E INSTALAÇÃO</v>
          </cell>
          <cell r="C2251" t="str">
            <v>UN</v>
          </cell>
          <cell r="D2251">
            <v>0</v>
          </cell>
          <cell r="E2251">
            <v>0</v>
          </cell>
          <cell r="F2251" t="str">
            <v>127,48</v>
          </cell>
          <cell r="G2251" t="str">
            <v>SINAPI</v>
          </cell>
        </row>
        <row r="2252">
          <cell r="A2252">
            <v>72571</v>
          </cell>
          <cell r="B2252" t="str">
            <v>JOELHO PVC SOLDAVEL 90º AGUA FRIA 20MM  - FORNECIMENTO E INSTALAÇÃO</v>
          </cell>
          <cell r="C2252" t="str">
            <v>UN</v>
          </cell>
          <cell r="D2252">
            <v>0</v>
          </cell>
          <cell r="E2252">
            <v>0</v>
          </cell>
          <cell r="F2252" t="str">
            <v>4,36</v>
          </cell>
          <cell r="G2252" t="str">
            <v>SINAPI</v>
          </cell>
        </row>
        <row r="2253">
          <cell r="A2253">
            <v>72572</v>
          </cell>
          <cell r="B2253" t="str">
            <v>JOELHO PVC SOLDAVEL 45º AGUA FRIA 20MM  - FORNECIMENTO E INSTALAÇÃO</v>
          </cell>
          <cell r="C2253" t="str">
            <v>UN</v>
          </cell>
          <cell r="D2253">
            <v>0</v>
          </cell>
          <cell r="E2253">
            <v>0</v>
          </cell>
          <cell r="F2253" t="str">
            <v>4,49</v>
          </cell>
          <cell r="G2253" t="str">
            <v>SINAPI</v>
          </cell>
        </row>
        <row r="2254">
          <cell r="A2254">
            <v>72573</v>
          </cell>
          <cell r="B2254" t="str">
            <v>JOELHO PVC SOLDAVEL 90º AGUA FRIA 25MM  - FORNECIMENTO E INSTALAÇÃO</v>
          </cell>
          <cell r="C2254" t="str">
            <v>UN</v>
          </cell>
          <cell r="D2254">
            <v>0</v>
          </cell>
          <cell r="E2254">
            <v>0</v>
          </cell>
          <cell r="F2254" t="str">
            <v>4,72</v>
          </cell>
          <cell r="G2254" t="str">
            <v>SINAPI</v>
          </cell>
        </row>
        <row r="2255">
          <cell r="A2255">
            <v>72574</v>
          </cell>
          <cell r="B2255" t="str">
            <v>JOELHO PVC SOLDAVEL 45º AGUA FRIA 25MM  - FORNECIMENTO E INSTALAÇÃO</v>
          </cell>
          <cell r="C2255" t="str">
            <v>UN</v>
          </cell>
          <cell r="D2255">
            <v>0</v>
          </cell>
          <cell r="E2255">
            <v>0</v>
          </cell>
          <cell r="F2255" t="str">
            <v>5,21</v>
          </cell>
          <cell r="G2255" t="str">
            <v>SINAPI</v>
          </cell>
        </row>
        <row r="2256">
          <cell r="A2256">
            <v>72575</v>
          </cell>
          <cell r="B2256" t="str">
            <v>JOELHO PVC SOLDAVEL 90º AGUA FRIA 32MM  - FORNECIMENTO E INSTALAÇÃO</v>
          </cell>
          <cell r="C2256" t="str">
            <v>UN</v>
          </cell>
          <cell r="D2256">
            <v>0</v>
          </cell>
          <cell r="E2256">
            <v>0</v>
          </cell>
          <cell r="F2256" t="str">
            <v>5,52</v>
          </cell>
          <cell r="G2256" t="str">
            <v>SINAPI</v>
          </cell>
        </row>
        <row r="2257">
          <cell r="A2257">
            <v>72576</v>
          </cell>
          <cell r="B2257" t="str">
            <v>JOELHO PVC SOLDAVEL 45º AGUA FRIA 32MM  - FORNECIMENTO E INSTALAÇÃO</v>
          </cell>
          <cell r="C2257" t="str">
            <v>UN</v>
          </cell>
          <cell r="D2257">
            <v>0</v>
          </cell>
          <cell r="E2257">
            <v>0</v>
          </cell>
          <cell r="F2257" t="str">
            <v>6,63</v>
          </cell>
          <cell r="G2257" t="str">
            <v>SINAPI</v>
          </cell>
        </row>
        <row r="2258">
          <cell r="A2258">
            <v>72577</v>
          </cell>
          <cell r="B2258" t="str">
            <v>JOELHO PVC SOLDAVEL 90º AGUA FRIA 40MM  - FORNECIMENTO E INSTALAÇÃO</v>
          </cell>
          <cell r="C2258" t="str">
            <v>UN</v>
          </cell>
          <cell r="D2258">
            <v>0</v>
          </cell>
          <cell r="E2258">
            <v>0</v>
          </cell>
          <cell r="F2258" t="str">
            <v>8,46</v>
          </cell>
          <cell r="G2258" t="str">
            <v>SINAPI</v>
          </cell>
        </row>
        <row r="2259">
          <cell r="A2259">
            <v>72578</v>
          </cell>
          <cell r="B2259" t="str">
            <v>JOELHO PVC SOLDAVEL 45º AGUA FRIA 40MM  - FORNECIMENTO E INSTALAÇÃO</v>
          </cell>
          <cell r="C2259" t="str">
            <v>UN</v>
          </cell>
          <cell r="D2259">
            <v>0</v>
          </cell>
          <cell r="E2259">
            <v>0</v>
          </cell>
          <cell r="F2259" t="str">
            <v>9,12</v>
          </cell>
          <cell r="G2259" t="str">
            <v>SINAPI</v>
          </cell>
        </row>
        <row r="2260">
          <cell r="A2260">
            <v>72579</v>
          </cell>
          <cell r="B2260" t="str">
            <v>JOELHO PVC SOLDAVEL 90º AGUA FRIA 50MM  - FORNECIMENTO E INSTALAÇÃO</v>
          </cell>
          <cell r="C2260" t="str">
            <v>UN</v>
          </cell>
          <cell r="D2260">
            <v>0</v>
          </cell>
          <cell r="E2260">
            <v>0</v>
          </cell>
          <cell r="F2260" t="str">
            <v>9,12</v>
          </cell>
          <cell r="G2260" t="str">
            <v>SINAPI</v>
          </cell>
        </row>
        <row r="2261">
          <cell r="A2261">
            <v>72580</v>
          </cell>
          <cell r="B2261" t="str">
            <v>JOELHO PVC SOLDAVEL 45º AGUA FRIA 50MM  - FORNECIMENTO E INSTALAÇÃO</v>
          </cell>
          <cell r="C2261" t="str">
            <v>UN</v>
          </cell>
          <cell r="D2261">
            <v>0</v>
          </cell>
          <cell r="E2261">
            <v>0</v>
          </cell>
          <cell r="F2261" t="str">
            <v>10,23</v>
          </cell>
          <cell r="G2261" t="str">
            <v>SINAPI</v>
          </cell>
        </row>
        <row r="2262">
          <cell r="A2262">
            <v>72581</v>
          </cell>
          <cell r="B2262" t="str">
            <v>JOELHO PVC SOLDAVEL 90º AGUA FRIA 60MM  - FORNECIMENTO E INSTALAÇÃO</v>
          </cell>
          <cell r="C2262" t="str">
            <v>UN</v>
          </cell>
          <cell r="D2262">
            <v>0</v>
          </cell>
          <cell r="E2262">
            <v>0</v>
          </cell>
          <cell r="F2262" t="str">
            <v>22,27</v>
          </cell>
          <cell r="G2262" t="str">
            <v>SINAPI</v>
          </cell>
        </row>
        <row r="2263">
          <cell r="A2263">
            <v>72582</v>
          </cell>
          <cell r="B2263" t="str">
            <v>JOELHO PVC SOLDAVEL 45º AGUA FRIA 60MM  - FORNECIMENTO E INSTALAÇÃO</v>
          </cell>
          <cell r="C2263" t="str">
            <v>UN</v>
          </cell>
          <cell r="D2263">
            <v>0</v>
          </cell>
          <cell r="E2263">
            <v>0</v>
          </cell>
          <cell r="F2263" t="str">
            <v>21,92</v>
          </cell>
          <cell r="G2263" t="str">
            <v>SINAPI</v>
          </cell>
        </row>
        <row r="2264">
          <cell r="A2264">
            <v>72583</v>
          </cell>
          <cell r="B2264" t="str">
            <v>JOELHO PVC SOLDAVEL 90º AGUA FRIA 75MM  - FORNECIMENTO E INSTALAÇÃO</v>
          </cell>
          <cell r="C2264" t="str">
            <v>UN</v>
          </cell>
          <cell r="D2264">
            <v>0</v>
          </cell>
          <cell r="E2264">
            <v>0</v>
          </cell>
          <cell r="F2264" t="str">
            <v>56,93</v>
          </cell>
          <cell r="G2264" t="str">
            <v>SINAPI</v>
          </cell>
        </row>
        <row r="2265">
          <cell r="A2265">
            <v>72584</v>
          </cell>
          <cell r="B2265" t="str">
            <v>JOELHO PVC SOLDAVEL 45º AGUA FRIA 75MM  - FORNECIMENTO E INSTALAÇÃO</v>
          </cell>
          <cell r="C2265" t="str">
            <v>UN</v>
          </cell>
          <cell r="D2265">
            <v>0</v>
          </cell>
          <cell r="E2265">
            <v>0</v>
          </cell>
          <cell r="F2265" t="str">
            <v>44,15</v>
          </cell>
          <cell r="G2265" t="str">
            <v>SINAPI</v>
          </cell>
        </row>
        <row r="2266">
          <cell r="A2266">
            <v>72585</v>
          </cell>
          <cell r="B2266" t="str">
            <v>JOELHO PVC SOLDAVEL 90º AGUA FRIA 85MM  - FORNECIMENTO E INSTALAÇÃO</v>
          </cell>
          <cell r="C2266" t="str">
            <v>UN</v>
          </cell>
          <cell r="D2266">
            <v>0</v>
          </cell>
          <cell r="E2266">
            <v>0</v>
          </cell>
          <cell r="F2266" t="str">
            <v>64,22</v>
          </cell>
          <cell r="G2266" t="str">
            <v>SINAPI</v>
          </cell>
        </row>
        <row r="2267">
          <cell r="A2267">
            <v>72586</v>
          </cell>
          <cell r="B2267" t="str">
            <v>JOELHO PVC SOLDAVEL 45º AGUA FRIA 85MM  - FORNECIMENTO E INSTALAÇÃO</v>
          </cell>
          <cell r="C2267" t="str">
            <v>UN</v>
          </cell>
          <cell r="D2267">
            <v>0</v>
          </cell>
          <cell r="E2267">
            <v>0</v>
          </cell>
          <cell r="F2267" t="str">
            <v>50,07</v>
          </cell>
          <cell r="G2267" t="str">
            <v>SINAPI</v>
          </cell>
        </row>
        <row r="2268">
          <cell r="A2268">
            <v>72587</v>
          </cell>
          <cell r="B2268" t="str">
            <v>JOELHO PVC ROSQUEAVEL 90º AGUA FRIA 1.1/2" - FORNECIMENTO E INSTALACAO</v>
          </cell>
          <cell r="C2268" t="str">
            <v>UN</v>
          </cell>
          <cell r="D2268">
            <v>0</v>
          </cell>
          <cell r="E2268">
            <v>0</v>
          </cell>
          <cell r="F2268" t="str">
            <v>14,01</v>
          </cell>
          <cell r="G2268" t="str">
            <v>SINAPI</v>
          </cell>
        </row>
        <row r="2269">
          <cell r="A2269">
            <v>72588</v>
          </cell>
          <cell r="B2269" t="str">
            <v>JOELHO PVC ROSQUEAVEL 45º AGUA FRIA 1.1/2" - FORNECIMENTO E INSTALACAO</v>
          </cell>
          <cell r="C2269" t="str">
            <v>UN</v>
          </cell>
          <cell r="D2269">
            <v>0</v>
          </cell>
          <cell r="E2269">
            <v>0</v>
          </cell>
          <cell r="F2269" t="str">
            <v>15,52</v>
          </cell>
          <cell r="G2269" t="str">
            <v>SINAPI</v>
          </cell>
        </row>
        <row r="2270">
          <cell r="A2270">
            <v>72589</v>
          </cell>
          <cell r="B2270" t="str">
            <v>JOELHO PVC ROSQUEAVEL 90º AGUA FRIA 1.1/4" - FORNECIMENTO E INSTALACAO</v>
          </cell>
          <cell r="C2270" t="str">
            <v>UN</v>
          </cell>
          <cell r="D2270">
            <v>0</v>
          </cell>
          <cell r="E2270">
            <v>0</v>
          </cell>
          <cell r="F2270" t="str">
            <v>13,07</v>
          </cell>
          <cell r="G2270" t="str">
            <v>SINAPI</v>
          </cell>
        </row>
        <row r="2271">
          <cell r="A2271">
            <v>72590</v>
          </cell>
          <cell r="B2271" t="str">
            <v>JOELHO PVC ROSQUEAVEL 45º AGUA FRIA 1.1/4" - FORNECIMENTO E INSTALACAO</v>
          </cell>
          <cell r="C2271" t="str">
            <v>UN</v>
          </cell>
          <cell r="D2271">
            <v>0</v>
          </cell>
          <cell r="E2271">
            <v>0</v>
          </cell>
          <cell r="F2271" t="str">
            <v>11,64</v>
          </cell>
          <cell r="G2271" t="str">
            <v>SINAPI</v>
          </cell>
        </row>
        <row r="2272">
          <cell r="A2272">
            <v>72591</v>
          </cell>
          <cell r="B2272" t="str">
            <v>JOELHO PVC ROSQUEAVEL 90º AGUA FRIA 1" - FORNECIMENTO E INSTALACAO</v>
          </cell>
          <cell r="C2272" t="str">
            <v>UN</v>
          </cell>
          <cell r="D2272">
            <v>0</v>
          </cell>
          <cell r="E2272">
            <v>0</v>
          </cell>
          <cell r="F2272" t="str">
            <v>7,48</v>
          </cell>
          <cell r="G2272" t="str">
            <v>SINAPI</v>
          </cell>
        </row>
        <row r="2273">
          <cell r="A2273">
            <v>72592</v>
          </cell>
          <cell r="B2273" t="str">
            <v>JOELHO PVC ROSQUEAVEL 45º AGUA FRIA 1" - FORNECIMENTO E INSTALACAO</v>
          </cell>
          <cell r="C2273" t="str">
            <v>UN</v>
          </cell>
          <cell r="D2273">
            <v>0</v>
          </cell>
          <cell r="E2273">
            <v>0</v>
          </cell>
          <cell r="F2273" t="str">
            <v>10,40</v>
          </cell>
          <cell r="G2273" t="str">
            <v>SINAPI</v>
          </cell>
        </row>
        <row r="2274">
          <cell r="A2274">
            <v>72593</v>
          </cell>
          <cell r="B2274" t="str">
            <v>JOELHO PVC ROSQUEAVEL 90º AGUA FRIA 1/2" - FORNECIMENTO E INSTALACAO</v>
          </cell>
          <cell r="C2274" t="str">
            <v>UN</v>
          </cell>
          <cell r="D2274">
            <v>0</v>
          </cell>
          <cell r="E2274">
            <v>0</v>
          </cell>
          <cell r="F2274" t="str">
            <v>5,07</v>
          </cell>
          <cell r="G2274" t="str">
            <v>SINAPI</v>
          </cell>
        </row>
        <row r="2275">
          <cell r="A2275">
            <v>72594</v>
          </cell>
          <cell r="B2275" t="str">
            <v>JOELHO PVC ROSQUEAVEL 45º AGUA FRIA 1/2" - FORNECIMENTO E INSTALACAO</v>
          </cell>
          <cell r="C2275" t="str">
            <v>UN</v>
          </cell>
          <cell r="D2275">
            <v>0</v>
          </cell>
          <cell r="E2275">
            <v>0</v>
          </cell>
          <cell r="F2275" t="str">
            <v>5,73</v>
          </cell>
          <cell r="G2275" t="str">
            <v>SINAPI</v>
          </cell>
        </row>
        <row r="2276">
          <cell r="A2276">
            <v>72595</v>
          </cell>
          <cell r="B2276" t="str">
            <v>JOELHO PVC ROSQUEAVEL 90º AGUA FRIA 2" - FORNECIMENTO E INSTALACAO</v>
          </cell>
          <cell r="C2276" t="str">
            <v>UN</v>
          </cell>
          <cell r="D2276">
            <v>0</v>
          </cell>
          <cell r="E2276">
            <v>0</v>
          </cell>
          <cell r="F2276" t="str">
            <v>23,06</v>
          </cell>
          <cell r="G2276" t="str">
            <v>SINAPI</v>
          </cell>
        </row>
        <row r="2277">
          <cell r="A2277">
            <v>72596</v>
          </cell>
          <cell r="B2277" t="str">
            <v>JOELHO PVC ROSQUEAVEL 45º AGUA FRIA 2" - FORNECIMENTO E INSTALACAO</v>
          </cell>
          <cell r="C2277" t="str">
            <v>UN</v>
          </cell>
          <cell r="D2277">
            <v>0</v>
          </cell>
          <cell r="E2277">
            <v>0</v>
          </cell>
          <cell r="F2277" t="str">
            <v>20,48</v>
          </cell>
          <cell r="G2277" t="str">
            <v>SINAPI</v>
          </cell>
        </row>
        <row r="2278">
          <cell r="A2278">
            <v>72597</v>
          </cell>
          <cell r="B2278" t="str">
            <v>JOELHO PVC ROSQUEAVEL 90º AGUA FRIA 3/4" - FORNECIMENTO E INSTALACAO</v>
          </cell>
          <cell r="C2278" t="str">
            <v>UN</v>
          </cell>
          <cell r="D2278">
            <v>0</v>
          </cell>
          <cell r="E2278">
            <v>0</v>
          </cell>
          <cell r="F2278" t="str">
            <v>5,92</v>
          </cell>
          <cell r="G2278" t="str">
            <v>SINAPI</v>
          </cell>
        </row>
        <row r="2279">
          <cell r="A2279">
            <v>72598</v>
          </cell>
          <cell r="B2279" t="str">
            <v>JOELHO PVC ROSQUEAVEL 45º AGUA FRIA 3/4" - FORNECIMENTO E INSTALACAO</v>
          </cell>
          <cell r="C2279" t="str">
            <v>UN</v>
          </cell>
          <cell r="D2279">
            <v>0</v>
          </cell>
          <cell r="E2279">
            <v>0</v>
          </cell>
          <cell r="F2279" t="str">
            <v>6,67</v>
          </cell>
          <cell r="G2279" t="str">
            <v>SINAPI</v>
          </cell>
        </row>
        <row r="2280">
          <cell r="A2280">
            <v>72599</v>
          </cell>
          <cell r="B2280" t="str">
            <v>JOELHO REDUCAO PVC ROSQUEAVEL 90º AGUA FRIA 1X3/4" - FORNECIMENTO E INSTALACAO</v>
          </cell>
          <cell r="C2280" t="str">
            <v>UN</v>
          </cell>
          <cell r="D2280">
            <v>0</v>
          </cell>
          <cell r="E2280">
            <v>0</v>
          </cell>
          <cell r="F2280" t="str">
            <v>7,51</v>
          </cell>
          <cell r="G2280" t="str">
            <v>SINAPI</v>
          </cell>
        </row>
        <row r="2281">
          <cell r="A2281">
            <v>72600</v>
          </cell>
          <cell r="B2281" t="str">
            <v>JOELHO REDUCAO PVC ROSQUEAVEL 90º AGUA FRIA 3/4X1/2" - FORNECIMENTO E INSTALACAO</v>
          </cell>
          <cell r="C2281" t="str">
            <v>UN</v>
          </cell>
          <cell r="D2281">
            <v>0</v>
          </cell>
          <cell r="E2281">
            <v>0</v>
          </cell>
          <cell r="F2281" t="str">
            <v>6,08</v>
          </cell>
          <cell r="G2281" t="str">
            <v>SINAPI</v>
          </cell>
        </row>
        <row r="2282">
          <cell r="A2282">
            <v>72601</v>
          </cell>
          <cell r="B2282" t="str">
            <v>JOELHO REDUCAO PVC SOLDAVEL 90º AGUA FRIA 25X20MM - FORNECIMENTO E INSTALACAO</v>
          </cell>
          <cell r="C2282" t="str">
            <v>UN</v>
          </cell>
          <cell r="D2282">
            <v>0</v>
          </cell>
          <cell r="E2282">
            <v>0</v>
          </cell>
          <cell r="F2282" t="str">
            <v>5,51</v>
          </cell>
          <cell r="G2282" t="str">
            <v>SINAPI</v>
          </cell>
        </row>
        <row r="2283">
          <cell r="A2283">
            <v>72602</v>
          </cell>
          <cell r="B2283" t="str">
            <v>JOELHO REDUCAO PVC SOLDAVEL 90º AGUA FRIA 32X25MM - FORNECIMENTO E INSTALACAO</v>
          </cell>
          <cell r="C2283" t="str">
            <v>UN</v>
          </cell>
          <cell r="D2283">
            <v>0</v>
          </cell>
          <cell r="E2283">
            <v>0</v>
          </cell>
          <cell r="F2283" t="str">
            <v>6,45</v>
          </cell>
          <cell r="G2283" t="str">
            <v>SINAPI</v>
          </cell>
        </row>
        <row r="2284">
          <cell r="A2284">
            <v>72603</v>
          </cell>
          <cell r="B2284" t="str">
            <v>JUNCAO PVC ESGOTO 100X100MM - FORNECIMENTO E INSTALACAO</v>
          </cell>
          <cell r="C2284" t="str">
            <v>UN</v>
          </cell>
          <cell r="D2284">
            <v>0</v>
          </cell>
          <cell r="E2284">
            <v>0</v>
          </cell>
          <cell r="F2284" t="str">
            <v>24,10</v>
          </cell>
          <cell r="G2284" t="str">
            <v>SINAPI</v>
          </cell>
        </row>
        <row r="2285">
          <cell r="A2285">
            <v>72604</v>
          </cell>
          <cell r="B2285" t="str">
            <v>JUNCAO PVC ESGOTO 50X50MM - FORNECIMENTO E INSTALACAO</v>
          </cell>
          <cell r="C2285" t="str">
            <v>UN</v>
          </cell>
          <cell r="D2285">
            <v>0</v>
          </cell>
          <cell r="E2285">
            <v>0</v>
          </cell>
          <cell r="F2285" t="str">
            <v>10,80</v>
          </cell>
          <cell r="G2285" t="str">
            <v>SINAPI</v>
          </cell>
        </row>
        <row r="2286">
          <cell r="A2286">
            <v>72605</v>
          </cell>
          <cell r="B2286" t="str">
            <v>JUNCAO PVC ESGOTO 75X75MM - FORNECIMENTO E INSTALACAO</v>
          </cell>
          <cell r="C2286" t="str">
            <v>UN</v>
          </cell>
          <cell r="D2286">
            <v>0</v>
          </cell>
          <cell r="E2286">
            <v>0</v>
          </cell>
          <cell r="F2286" t="str">
            <v>18,86</v>
          </cell>
          <cell r="G2286" t="str">
            <v>SINAPI</v>
          </cell>
        </row>
        <row r="2287">
          <cell r="A2287">
            <v>72609</v>
          </cell>
          <cell r="B2287" t="str">
            <v>JUNCAO DUPLA PVC ESGOTO 100X100X100MM - FORNECIMENTO E INSTALACAO</v>
          </cell>
          <cell r="C2287" t="str">
            <v>UN</v>
          </cell>
          <cell r="D2287">
            <v>0</v>
          </cell>
          <cell r="E2287">
            <v>0</v>
          </cell>
          <cell r="F2287" t="str">
            <v>35,24</v>
          </cell>
          <cell r="G2287" t="str">
            <v>SINAPI</v>
          </cell>
        </row>
        <row r="2288">
          <cell r="A2288">
            <v>72610</v>
          </cell>
          <cell r="B2288" t="str">
            <v>JUNCAO DUPLA PVC ESGOTO 75X75X75MM - FORNECIMENTO E INSTALACAO</v>
          </cell>
          <cell r="C2288" t="str">
            <v>UN</v>
          </cell>
          <cell r="D2288">
            <v>0</v>
          </cell>
          <cell r="E2288">
            <v>0</v>
          </cell>
          <cell r="F2288" t="str">
            <v>21,50</v>
          </cell>
          <cell r="G2288" t="str">
            <v>SINAPI</v>
          </cell>
        </row>
        <row r="2289">
          <cell r="A2289">
            <v>72611</v>
          </cell>
          <cell r="B2289" t="str">
            <v>LUVA DE AÇO GALVANIZADO 1.1/2" - FORNECIMENTO E INSTALACAO</v>
          </cell>
          <cell r="C2289" t="str">
            <v>UN</v>
          </cell>
          <cell r="D2289">
            <v>0</v>
          </cell>
          <cell r="E2289">
            <v>0</v>
          </cell>
          <cell r="F2289" t="str">
            <v>18,71</v>
          </cell>
          <cell r="G2289" t="str">
            <v>SINAPI</v>
          </cell>
        </row>
        <row r="2290">
          <cell r="A2290">
            <v>72612</v>
          </cell>
          <cell r="B2290" t="str">
            <v>LUVA DE AÇO GALVANIZADO 1.1/4" - FORNECIMENTO E INSTALACAO</v>
          </cell>
          <cell r="C2290" t="str">
            <v>UN</v>
          </cell>
          <cell r="D2290">
            <v>0</v>
          </cell>
          <cell r="E2290">
            <v>0</v>
          </cell>
          <cell r="F2290" t="str">
            <v>15,27</v>
          </cell>
          <cell r="G2290" t="str">
            <v>SINAPI</v>
          </cell>
        </row>
        <row r="2291">
          <cell r="A2291">
            <v>72613</v>
          </cell>
          <cell r="B2291" t="str">
            <v>LUVA DE AÇO GALVANIZADO 1" - FORNECIMENTO E INSTALACAO</v>
          </cell>
          <cell r="C2291" t="str">
            <v>UN</v>
          </cell>
          <cell r="D2291">
            <v>0</v>
          </cell>
          <cell r="E2291">
            <v>0</v>
          </cell>
          <cell r="F2291" t="str">
            <v>12,30</v>
          </cell>
          <cell r="G2291" t="str">
            <v>SINAPI</v>
          </cell>
        </row>
        <row r="2292">
          <cell r="A2292">
            <v>72614</v>
          </cell>
          <cell r="B2292" t="str">
            <v>LUVA DE AÇO GALVANIZADO 1/2" - FORNECIMENTO E INSTALACAO</v>
          </cell>
          <cell r="C2292" t="str">
            <v>UN</v>
          </cell>
          <cell r="D2292">
            <v>0</v>
          </cell>
          <cell r="E2292">
            <v>0</v>
          </cell>
          <cell r="F2292" t="str">
            <v>8,14</v>
          </cell>
          <cell r="G2292" t="str">
            <v>SINAPI</v>
          </cell>
        </row>
        <row r="2293">
          <cell r="A2293">
            <v>72615</v>
          </cell>
          <cell r="B2293" t="str">
            <v>LUVA DE AÇO GALVANIZADO 2.1/2" - FORNECIMENTO E INSTALACAO</v>
          </cell>
          <cell r="C2293" t="str">
            <v>UN</v>
          </cell>
          <cell r="D2293">
            <v>0</v>
          </cell>
          <cell r="E2293">
            <v>0</v>
          </cell>
          <cell r="F2293" t="str">
            <v>41,51</v>
          </cell>
          <cell r="G2293" t="str">
            <v>SINAPI</v>
          </cell>
        </row>
        <row r="2294">
          <cell r="A2294">
            <v>72616</v>
          </cell>
          <cell r="B2294" t="str">
            <v>LUVA DE AÇO GALVANIZADO 2" - FORNECIMENTO E INSTALACAO</v>
          </cell>
          <cell r="C2294" t="str">
            <v>UN</v>
          </cell>
          <cell r="D2294">
            <v>0</v>
          </cell>
          <cell r="E2294">
            <v>0</v>
          </cell>
          <cell r="F2294" t="str">
            <v>25,04</v>
          </cell>
          <cell r="G2294" t="str">
            <v>SINAPI</v>
          </cell>
        </row>
        <row r="2295">
          <cell r="A2295">
            <v>72617</v>
          </cell>
          <cell r="B2295" t="str">
            <v>LUVA DE AÇO GALVANIZADO 3" - FORNECIMENTO E INSTALACAO</v>
          </cell>
          <cell r="C2295" t="str">
            <v>UN</v>
          </cell>
          <cell r="D2295">
            <v>0</v>
          </cell>
          <cell r="E2295">
            <v>0</v>
          </cell>
          <cell r="F2295" t="str">
            <v>57,90</v>
          </cell>
          <cell r="G2295" t="str">
            <v>SINAPI</v>
          </cell>
        </row>
        <row r="2296">
          <cell r="A2296">
            <v>72618</v>
          </cell>
          <cell r="B2296" t="str">
            <v>LUVA DE AÇO GALVANIZADO 3/4" - FORNECIMENTO E INSTALACAO</v>
          </cell>
          <cell r="C2296" t="str">
            <v>UN</v>
          </cell>
          <cell r="D2296">
            <v>0</v>
          </cell>
          <cell r="E2296">
            <v>0</v>
          </cell>
          <cell r="F2296" t="str">
            <v>9,89</v>
          </cell>
          <cell r="G2296" t="str">
            <v>SINAPI</v>
          </cell>
        </row>
        <row r="2297">
          <cell r="A2297">
            <v>72619</v>
          </cell>
          <cell r="B2297" t="str">
            <v>LUVA DE AÇO GALVANIZADO 4" - FORNECIMENTO E INSTALACAO</v>
          </cell>
          <cell r="C2297" t="str">
            <v>UN</v>
          </cell>
          <cell r="D2297">
            <v>0</v>
          </cell>
          <cell r="E2297">
            <v>0</v>
          </cell>
          <cell r="F2297" t="str">
            <v>82,13</v>
          </cell>
          <cell r="G2297" t="str">
            <v>SINAPI</v>
          </cell>
        </row>
        <row r="2298">
          <cell r="A2298">
            <v>72620</v>
          </cell>
          <cell r="B2298" t="str">
            <v>LUVA DE AÇO GALVANIZADO 5" - FORNECIMENTO E INSTALACAO</v>
          </cell>
          <cell r="C2298" t="str">
            <v>UN</v>
          </cell>
          <cell r="D2298">
            <v>0</v>
          </cell>
          <cell r="E2298">
            <v>0</v>
          </cell>
          <cell r="F2298" t="str">
            <v>154,91</v>
          </cell>
          <cell r="G2298" t="str">
            <v>SINAPI</v>
          </cell>
        </row>
        <row r="2299">
          <cell r="A2299">
            <v>72621</v>
          </cell>
          <cell r="B2299" t="str">
            <v>LUVA DE AÇO GALVANIZADO 6" - FORNECIMENTO E INSTALACAO</v>
          </cell>
          <cell r="C2299" t="str">
            <v>UN</v>
          </cell>
          <cell r="D2299">
            <v>0</v>
          </cell>
          <cell r="E2299">
            <v>0</v>
          </cell>
          <cell r="F2299" t="str">
            <v>218,61</v>
          </cell>
          <cell r="G2299" t="str">
            <v>SINAPI</v>
          </cell>
        </row>
        <row r="2300">
          <cell r="A2300">
            <v>72622</v>
          </cell>
          <cell r="B2300" t="str">
            <v>LUVA DE COBRE SEM ANEL SOLDA 15MM - FORNECIMENTO E INSTALACAO</v>
          </cell>
          <cell r="C2300" t="str">
            <v>UN</v>
          </cell>
          <cell r="D2300">
            <v>0</v>
          </cell>
          <cell r="E2300">
            <v>0</v>
          </cell>
          <cell r="F2300" t="str">
            <v>4,82</v>
          </cell>
          <cell r="G2300" t="str">
            <v>SINAPI</v>
          </cell>
        </row>
        <row r="2301">
          <cell r="A2301">
            <v>72623</v>
          </cell>
          <cell r="B2301" t="str">
            <v>LUVA DE COBRE SEM ANEL SOLDA 28MM - FORNECIMENTO E INSTALACAO</v>
          </cell>
          <cell r="C2301" t="str">
            <v>UN</v>
          </cell>
          <cell r="D2301">
            <v>0</v>
          </cell>
          <cell r="E2301">
            <v>0</v>
          </cell>
          <cell r="F2301" t="str">
            <v>9,96</v>
          </cell>
          <cell r="G2301" t="str">
            <v>SINAPI</v>
          </cell>
        </row>
        <row r="2302">
          <cell r="A2302">
            <v>72624</v>
          </cell>
          <cell r="B2302" t="str">
            <v>LUVA DE COBRE SEM ANEL SOLDA 42MM - FORNECIMENTO E INSTALACAO</v>
          </cell>
          <cell r="C2302" t="str">
            <v>UN</v>
          </cell>
          <cell r="D2302">
            <v>0</v>
          </cell>
          <cell r="E2302">
            <v>0</v>
          </cell>
          <cell r="F2302" t="str">
            <v>25,75</v>
          </cell>
          <cell r="G2302" t="str">
            <v>SINAPI</v>
          </cell>
        </row>
        <row r="2303">
          <cell r="A2303">
            <v>72625</v>
          </cell>
          <cell r="B2303" t="str">
            <v>LUVA DE COBRE SEM ANEL SOLDA 54MM - FORNECIMENTO E INSTALACAO</v>
          </cell>
          <cell r="C2303" t="str">
            <v>UN</v>
          </cell>
          <cell r="D2303">
            <v>0</v>
          </cell>
          <cell r="E2303">
            <v>0</v>
          </cell>
          <cell r="F2303" t="str">
            <v>37,53</v>
          </cell>
          <cell r="G2303" t="str">
            <v>SINAPI</v>
          </cell>
        </row>
        <row r="2304">
          <cell r="A2304">
            <v>72626</v>
          </cell>
          <cell r="B2304" t="str">
            <v>LUVA DE COBRE SEM ANEL SOLDA 66MM - FORNECIMENTO E INSTALACAO</v>
          </cell>
          <cell r="C2304" t="str">
            <v>UN</v>
          </cell>
          <cell r="D2304">
            <v>0</v>
          </cell>
          <cell r="E2304">
            <v>0</v>
          </cell>
          <cell r="F2304" t="str">
            <v>99,21</v>
          </cell>
          <cell r="G2304" t="str">
            <v>SINAPI</v>
          </cell>
        </row>
        <row r="2305">
          <cell r="A2305">
            <v>72627</v>
          </cell>
          <cell r="B2305" t="str">
            <v>LUVA DE COBRE SEM ANEL SOLDA 79MM - FORNECIMENTO E INSTALACAO</v>
          </cell>
          <cell r="C2305" t="str">
            <v>UN</v>
          </cell>
          <cell r="D2305">
            <v>0</v>
          </cell>
          <cell r="E2305">
            <v>0</v>
          </cell>
          <cell r="F2305" t="str">
            <v>134,46</v>
          </cell>
          <cell r="G2305" t="str">
            <v>SINAPI</v>
          </cell>
        </row>
        <row r="2306">
          <cell r="A2306">
            <v>72628</v>
          </cell>
          <cell r="B2306" t="str">
            <v>LUVA PVC ESGOTO 100MM - FORNECIMENTO E INSTALACAO</v>
          </cell>
          <cell r="C2306" t="str">
            <v>UN</v>
          </cell>
          <cell r="D2306">
            <v>0</v>
          </cell>
          <cell r="E2306">
            <v>0</v>
          </cell>
          <cell r="F2306" t="str">
            <v>10,29</v>
          </cell>
          <cell r="G2306" t="str">
            <v>SINAPI</v>
          </cell>
        </row>
        <row r="2307">
          <cell r="A2307">
            <v>72629</v>
          </cell>
          <cell r="B2307" t="str">
            <v>LUVA PVC ESGOTO 40MM - FORNECIMENTO E INSTALACAO</v>
          </cell>
          <cell r="C2307" t="str">
            <v>UN</v>
          </cell>
          <cell r="D2307">
            <v>0</v>
          </cell>
          <cell r="E2307">
            <v>0</v>
          </cell>
          <cell r="F2307" t="str">
            <v>3,95</v>
          </cell>
          <cell r="G2307" t="str">
            <v>SINAPI</v>
          </cell>
        </row>
        <row r="2308">
          <cell r="A2308">
            <v>72630</v>
          </cell>
          <cell r="B2308" t="str">
            <v>LUVA PVC ESGOTO 50MM - FORNECIMENTO E INSTALACAO</v>
          </cell>
          <cell r="C2308" t="str">
            <v>UN</v>
          </cell>
          <cell r="D2308">
            <v>0</v>
          </cell>
          <cell r="E2308">
            <v>0</v>
          </cell>
          <cell r="F2308" t="str">
            <v>5,49</v>
          </cell>
          <cell r="G2308" t="str">
            <v>SINAPI</v>
          </cell>
        </row>
        <row r="2309">
          <cell r="A2309">
            <v>72631</v>
          </cell>
          <cell r="B2309" t="str">
            <v>LUVA PVC ESGOTO 75MM - FORNECIMENTO E INSTALACAO</v>
          </cell>
          <cell r="C2309" t="str">
            <v>UN</v>
          </cell>
          <cell r="D2309">
            <v>0</v>
          </cell>
          <cell r="E2309">
            <v>0</v>
          </cell>
          <cell r="F2309" t="str">
            <v>7,85</v>
          </cell>
          <cell r="G2309" t="str">
            <v>SINAPI</v>
          </cell>
        </row>
        <row r="2310">
          <cell r="A2310">
            <v>72632</v>
          </cell>
          <cell r="B2310" t="str">
            <v>LUVA PVC ROSQUEAVEL AGUA FRIA 1.1/2" - FORNECIMENTO E INSTALACAO</v>
          </cell>
          <cell r="C2310" t="str">
            <v>UN</v>
          </cell>
          <cell r="D2310">
            <v>0</v>
          </cell>
          <cell r="E2310">
            <v>0</v>
          </cell>
          <cell r="F2310" t="str">
            <v>6,78</v>
          </cell>
          <cell r="G2310" t="str">
            <v>SINAPI</v>
          </cell>
        </row>
        <row r="2311">
          <cell r="A2311">
            <v>72633</v>
          </cell>
          <cell r="B2311" t="str">
            <v>LUVA PVC ROSQUEAVEL AGUA FRIA 1.1/4" - FORNECIMENTO E INSTALACAO</v>
          </cell>
          <cell r="C2311" t="str">
            <v>UN</v>
          </cell>
          <cell r="D2311">
            <v>0</v>
          </cell>
          <cell r="E2311">
            <v>0</v>
          </cell>
          <cell r="F2311" t="str">
            <v>6,13</v>
          </cell>
          <cell r="G2311" t="str">
            <v>SINAPI</v>
          </cell>
        </row>
        <row r="2312">
          <cell r="A2312">
            <v>72634</v>
          </cell>
          <cell r="B2312" t="str">
            <v>LUVA PVC ROSQUEAVEL AGUA FRIA 1" - FORNECIMENTO E INSTALACAO</v>
          </cell>
          <cell r="C2312" t="str">
            <v>UN</v>
          </cell>
          <cell r="D2312">
            <v>0</v>
          </cell>
          <cell r="E2312">
            <v>0</v>
          </cell>
          <cell r="F2312" t="str">
            <v>4,34</v>
          </cell>
          <cell r="G2312" t="str">
            <v>SINAPI</v>
          </cell>
        </row>
        <row r="2313">
          <cell r="A2313">
            <v>72635</v>
          </cell>
          <cell r="B2313" t="str">
            <v>LUVA PVC ROSQUEAVEL AGUA FRIA 1/2" - FORNECIMENTO E INSTALACAO</v>
          </cell>
          <cell r="C2313" t="str">
            <v>UN</v>
          </cell>
          <cell r="D2313">
            <v>0</v>
          </cell>
          <cell r="E2313">
            <v>0</v>
          </cell>
          <cell r="F2313" t="str">
            <v>2,88</v>
          </cell>
          <cell r="G2313" t="str">
            <v>SINAPI</v>
          </cell>
        </row>
        <row r="2314">
          <cell r="A2314">
            <v>72636</v>
          </cell>
          <cell r="B2314" t="str">
            <v>LUVA PVC ROSQUEAVEL AGUA FRIA 2.1/2" - FORNECIMENTO E INSTALACAO</v>
          </cell>
          <cell r="C2314" t="str">
            <v>UN</v>
          </cell>
          <cell r="D2314">
            <v>0</v>
          </cell>
          <cell r="E2314">
            <v>0</v>
          </cell>
          <cell r="F2314" t="str">
            <v>14,48</v>
          </cell>
          <cell r="G2314" t="str">
            <v>SINAPI</v>
          </cell>
        </row>
        <row r="2315">
          <cell r="A2315">
            <v>72637</v>
          </cell>
          <cell r="B2315" t="str">
            <v>LUVA PVC ROSQUEAVEL AGUA FRIA 2" - FORNECIMENTO E INSTALACAO</v>
          </cell>
          <cell r="C2315" t="str">
            <v>UN</v>
          </cell>
          <cell r="D2315">
            <v>0</v>
          </cell>
          <cell r="E2315">
            <v>0</v>
          </cell>
          <cell r="F2315" t="str">
            <v>10,80</v>
          </cell>
          <cell r="G2315" t="str">
            <v>SINAPI</v>
          </cell>
        </row>
        <row r="2316">
          <cell r="A2316">
            <v>72638</v>
          </cell>
          <cell r="B2316" t="str">
            <v>LUVA PVC ROSQUEAVEL AGUA FRIA 3" - FORNECIMENTO E INSTALACAO</v>
          </cell>
          <cell r="C2316" t="str">
            <v>UN</v>
          </cell>
          <cell r="D2316">
            <v>0</v>
          </cell>
          <cell r="E2316">
            <v>0</v>
          </cell>
          <cell r="F2316" t="str">
            <v>17,05</v>
          </cell>
          <cell r="G2316" t="str">
            <v>SINAPI</v>
          </cell>
        </row>
        <row r="2317">
          <cell r="A2317">
            <v>72639</v>
          </cell>
          <cell r="B2317" t="str">
            <v>LUVA PVC ROSQUEAVEL AGUA FRIA 3/4" - FORNECIMENTO E INSTALACAO</v>
          </cell>
          <cell r="C2317" t="str">
            <v>UN</v>
          </cell>
          <cell r="D2317">
            <v>0</v>
          </cell>
          <cell r="E2317">
            <v>0</v>
          </cell>
          <cell r="F2317" t="str">
            <v>3,43</v>
          </cell>
          <cell r="G2317" t="str">
            <v>SINAPI</v>
          </cell>
        </row>
        <row r="2318">
          <cell r="A2318">
            <v>72640</v>
          </cell>
          <cell r="B2318" t="str">
            <v>LUVA PVC ROSQUEAVEL AGUA FRIA 4" - FORNECIMENTO E INSTALACAO</v>
          </cell>
          <cell r="C2318" t="str">
            <v>UN</v>
          </cell>
          <cell r="D2318">
            <v>0</v>
          </cell>
          <cell r="E2318">
            <v>0</v>
          </cell>
          <cell r="F2318" t="str">
            <v>26,14</v>
          </cell>
          <cell r="G2318" t="str">
            <v>SINAPI</v>
          </cell>
        </row>
        <row r="2319">
          <cell r="A2319">
            <v>72641</v>
          </cell>
          <cell r="B2319" t="str">
            <v>LUVA PVC SOLDAVEL AGUA FRIA 110MM - FORNECIMENTO E INSTALACAO</v>
          </cell>
          <cell r="C2319" t="str">
            <v>UN</v>
          </cell>
          <cell r="D2319">
            <v>0</v>
          </cell>
          <cell r="E2319">
            <v>0</v>
          </cell>
          <cell r="F2319" t="str">
            <v>50,72</v>
          </cell>
          <cell r="G2319" t="str">
            <v>SINAPI</v>
          </cell>
        </row>
        <row r="2320">
          <cell r="A2320">
            <v>72642</v>
          </cell>
          <cell r="B2320" t="str">
            <v>LUVA PVC SOLDAVEL AGUA FRIA 20MM - FORNECIMENTO E INSTALAÇÃO</v>
          </cell>
          <cell r="C2320" t="str">
            <v>UN</v>
          </cell>
          <cell r="D2320">
            <v>0</v>
          </cell>
          <cell r="E2320">
            <v>0</v>
          </cell>
          <cell r="F2320" t="str">
            <v>2,65</v>
          </cell>
          <cell r="G2320" t="str">
            <v>SINAPI</v>
          </cell>
        </row>
        <row r="2321">
          <cell r="A2321">
            <v>72643</v>
          </cell>
          <cell r="B2321" t="str">
            <v>LUVA PVC SOLDAVEL AGUA FRIA 25MM - FORNECIMENTO E INSTALAÇÃO</v>
          </cell>
          <cell r="C2321" t="str">
            <v>UN</v>
          </cell>
          <cell r="D2321">
            <v>0</v>
          </cell>
          <cell r="E2321">
            <v>0</v>
          </cell>
          <cell r="F2321" t="str">
            <v>2,89</v>
          </cell>
          <cell r="G2321" t="str">
            <v>SINAPI</v>
          </cell>
        </row>
        <row r="2322">
          <cell r="A2322">
            <v>72644</v>
          </cell>
          <cell r="B2322" t="str">
            <v>LUVA PVC SOLDAVEL AGUA FRIA 32MM- FORNECIMENTO E INSTALAÇÃO</v>
          </cell>
          <cell r="C2322" t="str">
            <v>UN</v>
          </cell>
          <cell r="D2322">
            <v>0</v>
          </cell>
          <cell r="E2322">
            <v>0</v>
          </cell>
          <cell r="F2322" t="str">
            <v>3,89</v>
          </cell>
          <cell r="G2322" t="str">
            <v>SINAPI</v>
          </cell>
        </row>
        <row r="2323">
          <cell r="A2323">
            <v>72645</v>
          </cell>
          <cell r="B2323" t="str">
            <v>LUVA PVC SOLDAVEL AGUA FRIA 40MM - FORNECIMENTO E INSTALAÇÃO</v>
          </cell>
          <cell r="C2323" t="str">
            <v>UN</v>
          </cell>
          <cell r="D2323">
            <v>0</v>
          </cell>
          <cell r="E2323">
            <v>0</v>
          </cell>
          <cell r="F2323" t="str">
            <v>5,84</v>
          </cell>
          <cell r="G2323" t="str">
            <v>SINAPI</v>
          </cell>
        </row>
        <row r="2324">
          <cell r="A2324">
            <v>72646</v>
          </cell>
          <cell r="B2324" t="str">
            <v>LUVA PVC SOLDAVEL AGUA FRIA 50MM - FORNECIMENTO E INSTALAÇÃO</v>
          </cell>
          <cell r="C2324" t="str">
            <v>UN</v>
          </cell>
          <cell r="D2324">
            <v>0</v>
          </cell>
          <cell r="E2324">
            <v>0</v>
          </cell>
          <cell r="F2324" t="str">
            <v>6,27</v>
          </cell>
          <cell r="G2324" t="str">
            <v>SINAPI</v>
          </cell>
        </row>
        <row r="2325">
          <cell r="A2325">
            <v>72647</v>
          </cell>
          <cell r="B2325" t="str">
            <v>LUVA PVC SOLDAVEL AGUA FRIA 60MM - FORNECIMENTO E INSTALAÇÃO</v>
          </cell>
          <cell r="C2325" t="str">
            <v>UN</v>
          </cell>
          <cell r="D2325">
            <v>0</v>
          </cell>
          <cell r="E2325">
            <v>0</v>
          </cell>
          <cell r="F2325" t="str">
            <v>13,03</v>
          </cell>
          <cell r="G2325" t="str">
            <v>SINAPI</v>
          </cell>
        </row>
        <row r="2326">
          <cell r="A2326">
            <v>72648</v>
          </cell>
          <cell r="B2326" t="str">
            <v>LUVA PVC SOLDAVEL AGUA FRIA 75MM - FORNECIMENTO E INSTALAÇÃO</v>
          </cell>
          <cell r="C2326" t="str">
            <v>UN</v>
          </cell>
          <cell r="D2326">
            <v>0</v>
          </cell>
          <cell r="E2326">
            <v>0</v>
          </cell>
          <cell r="F2326" t="str">
            <v>16,63</v>
          </cell>
          <cell r="G2326" t="str">
            <v>SINAPI</v>
          </cell>
        </row>
        <row r="2327">
          <cell r="A2327">
            <v>72649</v>
          </cell>
          <cell r="B2327" t="str">
            <v>LUVA PVC SOLDAVEL AGUA FRIA 85MM - FORNECIMENTO E INSTALAÇÃO</v>
          </cell>
          <cell r="C2327" t="str">
            <v>UN</v>
          </cell>
          <cell r="D2327">
            <v>0</v>
          </cell>
          <cell r="E2327">
            <v>0</v>
          </cell>
          <cell r="F2327" t="str">
            <v>37,91</v>
          </cell>
          <cell r="G2327" t="str">
            <v>SINAPI</v>
          </cell>
        </row>
        <row r="2328">
          <cell r="A2328">
            <v>72650</v>
          </cell>
          <cell r="B2328" t="str">
            <v>LUVA REDUÇÃO AÇO GALVANIZADO 1.1/2X1.1/4" - FORNECIMENTO E INSTALACAO</v>
          </cell>
          <cell r="C2328" t="str">
            <v>UN</v>
          </cell>
          <cell r="D2328">
            <v>0</v>
          </cell>
          <cell r="E2328">
            <v>0</v>
          </cell>
          <cell r="F2328" t="str">
            <v>28,60</v>
          </cell>
          <cell r="G2328" t="str">
            <v>SINAPI</v>
          </cell>
        </row>
        <row r="2329">
          <cell r="A2329">
            <v>72651</v>
          </cell>
          <cell r="B2329" t="str">
            <v>LUVA REDUÇÃO AÇO GALVANIZADO 1.1/2X1" - FORNECIMENTO E INSTALACAO</v>
          </cell>
          <cell r="C2329" t="str">
            <v>UN</v>
          </cell>
          <cell r="D2329">
            <v>0</v>
          </cell>
          <cell r="E2329">
            <v>0</v>
          </cell>
          <cell r="F2329" t="str">
            <v>27,38</v>
          </cell>
          <cell r="G2329" t="str">
            <v>SINAPI</v>
          </cell>
        </row>
        <row r="2330">
          <cell r="A2330">
            <v>72652</v>
          </cell>
          <cell r="B2330" t="str">
            <v>LUVA REDUÇÃO AÇO GALVANIZADO 1.1/2X3/4" - FORNECIMENTO E INSTALACAO</v>
          </cell>
          <cell r="C2330" t="str">
            <v>UN</v>
          </cell>
          <cell r="D2330">
            <v>0</v>
          </cell>
          <cell r="E2330">
            <v>0</v>
          </cell>
          <cell r="F2330" t="str">
            <v>25,68</v>
          </cell>
          <cell r="G2330" t="str">
            <v>SINAPI</v>
          </cell>
        </row>
        <row r="2331">
          <cell r="A2331">
            <v>72653</v>
          </cell>
          <cell r="B2331" t="str">
            <v>LUVA REDUÇÃO AÇO GALVANIZADO 1.1/4X1" - FORNECIMENTO E INSTALACAO</v>
          </cell>
          <cell r="C2331" t="str">
            <v>UN</v>
          </cell>
          <cell r="D2331">
            <v>0</v>
          </cell>
          <cell r="E2331">
            <v>0</v>
          </cell>
          <cell r="F2331" t="str">
            <v>22,07</v>
          </cell>
          <cell r="G2331" t="str">
            <v>SINAPI</v>
          </cell>
        </row>
        <row r="2332">
          <cell r="A2332">
            <v>72654</v>
          </cell>
          <cell r="B2332" t="str">
            <v>LUVA REDUÇÃO AÇO GALVANIZADO 1.1/4X1/2" - FORNECIMENTO E INSTALACAO</v>
          </cell>
          <cell r="C2332" t="str">
            <v>UN</v>
          </cell>
          <cell r="D2332">
            <v>0</v>
          </cell>
          <cell r="E2332">
            <v>0</v>
          </cell>
          <cell r="F2332" t="str">
            <v>19,63</v>
          </cell>
          <cell r="G2332" t="str">
            <v>SINAPI</v>
          </cell>
        </row>
        <row r="2333">
          <cell r="A2333">
            <v>72655</v>
          </cell>
          <cell r="B2333" t="str">
            <v>LUVA REDUÇÃO AÇO GALVANIZADO 1.1/4X3/4" - FORNECIMENTO E INSTALACAO</v>
          </cell>
          <cell r="C2333" t="str">
            <v>UN</v>
          </cell>
          <cell r="D2333">
            <v>0</v>
          </cell>
          <cell r="E2333">
            <v>0</v>
          </cell>
          <cell r="F2333" t="str">
            <v>20,77</v>
          </cell>
          <cell r="G2333" t="str">
            <v>SINAPI</v>
          </cell>
        </row>
        <row r="2334">
          <cell r="A2334">
            <v>72656</v>
          </cell>
          <cell r="B2334" t="str">
            <v>LUVA REDUÇÃO AÇO GALVANIZADO 1X1/2" - FORNECIMENTO E INSTALACAO</v>
          </cell>
          <cell r="C2334" t="str">
            <v>UN</v>
          </cell>
          <cell r="D2334">
            <v>0</v>
          </cell>
          <cell r="E2334">
            <v>0</v>
          </cell>
          <cell r="F2334" t="str">
            <v>15,09</v>
          </cell>
          <cell r="G2334" t="str">
            <v>SINAPI</v>
          </cell>
        </row>
        <row r="2335">
          <cell r="A2335">
            <v>72657</v>
          </cell>
          <cell r="B2335" t="str">
            <v>LUVA REDUÇÃO AÇO GALVANIZADO 1X3/4" - FORNECIMENTO E INSTALACAO</v>
          </cell>
          <cell r="C2335" t="str">
            <v>UN</v>
          </cell>
          <cell r="D2335">
            <v>0</v>
          </cell>
          <cell r="E2335">
            <v>0</v>
          </cell>
          <cell r="F2335" t="str">
            <v>16,08</v>
          </cell>
          <cell r="G2335" t="str">
            <v>SINAPI</v>
          </cell>
        </row>
        <row r="2336">
          <cell r="A2336">
            <v>72658</v>
          </cell>
          <cell r="B2336" t="str">
            <v>LUVA REDUÇÃO AÇO GALVANIZADO 2.1/2X1.1/2" - FORNECIMENTO E INSTALACAO</v>
          </cell>
          <cell r="C2336" t="str">
            <v>UN</v>
          </cell>
          <cell r="D2336">
            <v>0</v>
          </cell>
          <cell r="E2336">
            <v>0</v>
          </cell>
          <cell r="F2336" t="str">
            <v>52,76</v>
          </cell>
          <cell r="G2336" t="str">
            <v>SINAPI</v>
          </cell>
        </row>
        <row r="2337">
          <cell r="A2337">
            <v>72659</v>
          </cell>
          <cell r="B2337" t="str">
            <v>LUVA REDUÇÃO AÇO GALVANIZADO 2.1/2X2" - FORNECIMENTO E INSTALACAO</v>
          </cell>
          <cell r="C2337" t="str">
            <v>UN</v>
          </cell>
          <cell r="D2337">
            <v>0</v>
          </cell>
          <cell r="E2337">
            <v>0</v>
          </cell>
          <cell r="F2337" t="str">
            <v>53,23</v>
          </cell>
          <cell r="G2337" t="str">
            <v>SINAPI</v>
          </cell>
        </row>
        <row r="2338">
          <cell r="A2338">
            <v>72660</v>
          </cell>
          <cell r="B2338" t="str">
            <v>LUVA REDUÇÃO AÇO GALVANIZADO 2X1.1/2" - FORNECIMENTO E INSTALACAO</v>
          </cell>
          <cell r="C2338" t="str">
            <v>UN</v>
          </cell>
          <cell r="D2338">
            <v>0</v>
          </cell>
          <cell r="E2338">
            <v>0</v>
          </cell>
          <cell r="F2338" t="str">
            <v>36,63</v>
          </cell>
          <cell r="G2338" t="str">
            <v>SINAPI</v>
          </cell>
        </row>
        <row r="2339">
          <cell r="A2339">
            <v>72661</v>
          </cell>
          <cell r="B2339" t="str">
            <v>LUVA REDUÇÃO AÇO GALVANIZADO 2X1.1/4" - FORNECIMENTO E INSTALACAO</v>
          </cell>
          <cell r="C2339" t="str">
            <v>UN</v>
          </cell>
          <cell r="D2339">
            <v>0</v>
          </cell>
          <cell r="E2339">
            <v>0</v>
          </cell>
          <cell r="F2339" t="str">
            <v>35,67</v>
          </cell>
          <cell r="G2339" t="str">
            <v>SINAPI</v>
          </cell>
        </row>
        <row r="2340">
          <cell r="A2340">
            <v>72662</v>
          </cell>
          <cell r="B2340" t="str">
            <v>LUVA REDUÇÃO AÇO GALVANIZADO 2X1" - FORNECIMENTO E INSTALACAO</v>
          </cell>
          <cell r="C2340" t="str">
            <v>UN</v>
          </cell>
          <cell r="D2340">
            <v>0</v>
          </cell>
          <cell r="E2340">
            <v>0</v>
          </cell>
          <cell r="F2340" t="str">
            <v>35,05</v>
          </cell>
          <cell r="G2340" t="str">
            <v>SINAPI</v>
          </cell>
        </row>
        <row r="2341">
          <cell r="A2341">
            <v>72663</v>
          </cell>
          <cell r="B2341" t="str">
            <v>LUVA REDUÇÃO AÇO GALVANIZADO 3/4X1/2" - FORNECIMENTO E INSTALACAO</v>
          </cell>
          <cell r="C2341" t="str">
            <v>UN</v>
          </cell>
          <cell r="D2341">
            <v>0</v>
          </cell>
          <cell r="E2341">
            <v>0</v>
          </cell>
          <cell r="F2341" t="str">
            <v>12,40</v>
          </cell>
          <cell r="G2341" t="str">
            <v>SINAPI</v>
          </cell>
        </row>
        <row r="2342">
          <cell r="A2342">
            <v>72664</v>
          </cell>
          <cell r="B2342" t="str">
            <v>LUVA REDUÇÃO AÇO GALVANIZADO 3X1.1/2" - FORNECIMENTO E INSTALACAO</v>
          </cell>
          <cell r="C2342" t="str">
            <v>UN</v>
          </cell>
          <cell r="D2342">
            <v>0</v>
          </cell>
          <cell r="E2342">
            <v>0</v>
          </cell>
          <cell r="F2342" t="str">
            <v>68,73</v>
          </cell>
          <cell r="G2342" t="str">
            <v>SINAPI</v>
          </cell>
        </row>
        <row r="2343">
          <cell r="A2343">
            <v>72665</v>
          </cell>
          <cell r="B2343" t="str">
            <v>LUVA REDUÇÃO AÇO GALVANIZADO 3X2.1/2" - FORNECIMENTO E INSTALACAO</v>
          </cell>
          <cell r="C2343" t="str">
            <v>UN</v>
          </cell>
          <cell r="D2343">
            <v>0</v>
          </cell>
          <cell r="E2343">
            <v>0</v>
          </cell>
          <cell r="F2343" t="str">
            <v>69,90</v>
          </cell>
          <cell r="G2343" t="str">
            <v>SINAPI</v>
          </cell>
        </row>
        <row r="2344">
          <cell r="A2344">
            <v>72666</v>
          </cell>
          <cell r="B2344" t="str">
            <v>LUVA REDUÇÃO AÇO GALVANIZADO 3X2" - FORNECIMENTO E INSTALACAO</v>
          </cell>
          <cell r="C2344" t="str">
            <v>UN</v>
          </cell>
          <cell r="D2344">
            <v>0</v>
          </cell>
          <cell r="E2344">
            <v>0</v>
          </cell>
          <cell r="F2344" t="str">
            <v>69,21</v>
          </cell>
          <cell r="G2344" t="str">
            <v>SINAPI</v>
          </cell>
        </row>
        <row r="2345">
          <cell r="A2345">
            <v>72667</v>
          </cell>
          <cell r="B2345" t="str">
            <v>LUVA REDUÇÃO AÇO GALVANIZADO 4X2.1/2" - FORNECIMENTO E INSTALACAO</v>
          </cell>
          <cell r="C2345" t="str">
            <v>UN</v>
          </cell>
          <cell r="D2345">
            <v>0</v>
          </cell>
          <cell r="E2345">
            <v>0</v>
          </cell>
          <cell r="F2345" t="str">
            <v>94,19</v>
          </cell>
          <cell r="G2345" t="str">
            <v>SINAPI</v>
          </cell>
        </row>
        <row r="2346">
          <cell r="A2346">
            <v>72668</v>
          </cell>
          <cell r="B2346" t="str">
            <v>LUVA REDUÇÃO AÇO GALVANIZADO 4X2" - FORNECIMENTO E INSTALACAO</v>
          </cell>
          <cell r="C2346" t="str">
            <v>UN</v>
          </cell>
          <cell r="D2346">
            <v>0</v>
          </cell>
          <cell r="E2346">
            <v>0</v>
          </cell>
          <cell r="F2346" t="str">
            <v>93,74</v>
          </cell>
          <cell r="G2346" t="str">
            <v>SINAPI</v>
          </cell>
        </row>
        <row r="2347">
          <cell r="A2347">
            <v>72669</v>
          </cell>
          <cell r="B2347" t="str">
            <v>LUVA REDUÇÃO AÇO GALVANIZADO 4X3" - FORNECIMENTO E INSTALACAO</v>
          </cell>
          <cell r="C2347" t="str">
            <v>UN</v>
          </cell>
          <cell r="D2347">
            <v>0</v>
          </cell>
          <cell r="E2347">
            <v>0</v>
          </cell>
          <cell r="F2347" t="str">
            <v>97,66</v>
          </cell>
          <cell r="G2347" t="str">
            <v>SINAPI</v>
          </cell>
        </row>
        <row r="2348">
          <cell r="A2348">
            <v>72670</v>
          </cell>
          <cell r="B2348" t="str">
            <v>NIPLE DE PVC ROSQUEAVEL AGUA FRIA 1" - FORNECIMENTO E INSTALACAO</v>
          </cell>
          <cell r="C2348" t="str">
            <v>UN</v>
          </cell>
          <cell r="D2348">
            <v>0</v>
          </cell>
          <cell r="E2348">
            <v>0</v>
          </cell>
          <cell r="F2348" t="str">
            <v>4,65</v>
          </cell>
          <cell r="G2348" t="str">
            <v>SINAPI</v>
          </cell>
        </row>
        <row r="2349">
          <cell r="A2349">
            <v>72671</v>
          </cell>
          <cell r="B2349" t="str">
            <v>NIPLE DE PVC ROSQUEAVEL AGUA FRIA 1/2" - FORNECIMENTO E INSTALACAO</v>
          </cell>
          <cell r="C2349" t="str">
            <v>UN</v>
          </cell>
          <cell r="D2349">
            <v>0</v>
          </cell>
          <cell r="E2349">
            <v>0</v>
          </cell>
          <cell r="F2349" t="str">
            <v>3,29</v>
          </cell>
          <cell r="G2349" t="str">
            <v>SINAPI</v>
          </cell>
        </row>
        <row r="2350">
          <cell r="A2350">
            <v>72672</v>
          </cell>
          <cell r="B2350" t="str">
            <v>NIPLE DE PVC ROSQUEAVEL AGUA FRIA 2" - FORNECIMENTO E INSTALACAO</v>
          </cell>
          <cell r="C2350" t="str">
            <v>UN</v>
          </cell>
          <cell r="D2350">
            <v>0</v>
          </cell>
          <cell r="E2350">
            <v>0</v>
          </cell>
          <cell r="F2350" t="str">
            <v>9,86</v>
          </cell>
          <cell r="G2350" t="str">
            <v>SINAPI</v>
          </cell>
        </row>
        <row r="2351">
          <cell r="A2351">
            <v>72673</v>
          </cell>
          <cell r="B2351" t="str">
            <v>NIPLE DE ACO GALVANIZADO 1.1/2" - FORNECIMENTO E INSTALACAO</v>
          </cell>
          <cell r="C2351" t="str">
            <v>UN</v>
          </cell>
          <cell r="D2351">
            <v>0</v>
          </cell>
          <cell r="E2351">
            <v>0</v>
          </cell>
          <cell r="F2351" t="str">
            <v>16,00</v>
          </cell>
          <cell r="G2351" t="str">
            <v>SINAPI</v>
          </cell>
        </row>
        <row r="2352">
          <cell r="A2352">
            <v>72674</v>
          </cell>
          <cell r="B2352" t="str">
            <v>NIPLE DE ACO GALVANIZADO 1.1/4" - FORNECIMENTO E INSTALACAO</v>
          </cell>
          <cell r="C2352" t="str">
            <v>UN</v>
          </cell>
          <cell r="D2352">
            <v>0</v>
          </cell>
          <cell r="E2352">
            <v>0</v>
          </cell>
          <cell r="F2352" t="str">
            <v>14,12</v>
          </cell>
          <cell r="G2352" t="str">
            <v>SINAPI</v>
          </cell>
        </row>
        <row r="2353">
          <cell r="A2353">
            <v>72675</v>
          </cell>
          <cell r="B2353" t="str">
            <v>NIPLE DE ACO GALVANIZADO 1" - FORNECIMENTO E INSTALACAO</v>
          </cell>
          <cell r="C2353" t="str">
            <v>UN</v>
          </cell>
          <cell r="D2353">
            <v>0</v>
          </cell>
          <cell r="E2353">
            <v>0</v>
          </cell>
          <cell r="F2353" t="str">
            <v>11,57</v>
          </cell>
          <cell r="G2353" t="str">
            <v>SINAPI</v>
          </cell>
        </row>
        <row r="2354">
          <cell r="A2354">
            <v>72676</v>
          </cell>
          <cell r="B2354" t="str">
            <v>NIPLE DE ACO GALVANIZADO 1/2" - FORNECIMENTO E INSTALACAO</v>
          </cell>
          <cell r="C2354" t="str">
            <v>UN</v>
          </cell>
          <cell r="D2354">
            <v>0</v>
          </cell>
          <cell r="E2354">
            <v>0</v>
          </cell>
          <cell r="F2354" t="str">
            <v>7,53</v>
          </cell>
          <cell r="G2354" t="str">
            <v>SINAPI</v>
          </cell>
        </row>
        <row r="2355">
          <cell r="A2355">
            <v>72677</v>
          </cell>
          <cell r="B2355" t="str">
            <v>NIPLE DE ACO GALVANIZADO 2.1/2" - FORNECIMENTO E INSTALACAO</v>
          </cell>
          <cell r="C2355" t="str">
            <v>UN</v>
          </cell>
          <cell r="D2355">
            <v>0</v>
          </cell>
          <cell r="E2355">
            <v>0</v>
          </cell>
          <cell r="F2355" t="str">
            <v>35,24</v>
          </cell>
          <cell r="G2355" t="str">
            <v>SINAPI</v>
          </cell>
        </row>
        <row r="2356">
          <cell r="A2356">
            <v>72678</v>
          </cell>
          <cell r="B2356" t="str">
            <v>NIPLE DE ACO GALVANIZADO 2" - FORNECIMENTO E INSTALACAO</v>
          </cell>
          <cell r="C2356" t="str">
            <v>UN</v>
          </cell>
          <cell r="D2356">
            <v>0</v>
          </cell>
          <cell r="E2356">
            <v>0</v>
          </cell>
          <cell r="F2356" t="str">
            <v>26,88</v>
          </cell>
          <cell r="G2356" t="str">
            <v>SINAPI</v>
          </cell>
        </row>
        <row r="2357">
          <cell r="A2357">
            <v>72679</v>
          </cell>
          <cell r="B2357" t="str">
            <v>NIPLE DE ACO GALVANIZADO 3" - FORNECIMENTO E INSTALACAO</v>
          </cell>
          <cell r="C2357" t="str">
            <v>UN</v>
          </cell>
          <cell r="D2357">
            <v>0</v>
          </cell>
          <cell r="E2357">
            <v>0</v>
          </cell>
          <cell r="F2357" t="str">
            <v>47,45</v>
          </cell>
          <cell r="G2357" t="str">
            <v>SINAPI</v>
          </cell>
        </row>
        <row r="2358">
          <cell r="A2358">
            <v>72680</v>
          </cell>
          <cell r="B2358" t="str">
            <v>NIPLE DE ACO GALVANIZADO 3/4" - FORNECIMENTO E INSTALACAO</v>
          </cell>
          <cell r="C2358" t="str">
            <v>UN</v>
          </cell>
          <cell r="D2358">
            <v>0</v>
          </cell>
          <cell r="E2358">
            <v>0</v>
          </cell>
          <cell r="F2358" t="str">
            <v>8,93</v>
          </cell>
          <cell r="G2358" t="str">
            <v>SINAPI</v>
          </cell>
        </row>
        <row r="2359">
          <cell r="A2359">
            <v>72681</v>
          </cell>
          <cell r="B2359" t="str">
            <v>NIPLE DE ACO GALVANIZADO 4" - FORNECIMENTO E INSTALACAO</v>
          </cell>
          <cell r="C2359" t="str">
            <v>UN</v>
          </cell>
          <cell r="D2359">
            <v>0</v>
          </cell>
          <cell r="E2359">
            <v>0</v>
          </cell>
          <cell r="F2359" t="str">
            <v>69,97</v>
          </cell>
          <cell r="G2359" t="str">
            <v>SINAPI</v>
          </cell>
        </row>
        <row r="2360">
          <cell r="A2360">
            <v>72682</v>
          </cell>
          <cell r="B2360" t="str">
            <v>NIPLE DE ACO GALVANIZADO 5" - FORNECIMENTO E INSTALACAO</v>
          </cell>
          <cell r="C2360" t="str">
            <v>UN</v>
          </cell>
          <cell r="D2360">
            <v>0</v>
          </cell>
          <cell r="E2360">
            <v>0</v>
          </cell>
          <cell r="F2360" t="str">
            <v>117,96</v>
          </cell>
          <cell r="G2360" t="str">
            <v>SINAPI</v>
          </cell>
        </row>
        <row r="2361">
          <cell r="A2361">
            <v>72683</v>
          </cell>
          <cell r="B2361" t="str">
            <v>NIPLE DE ACO GALVANIZADO 6" - FORNECIMENTO E INSTALACAO</v>
          </cell>
          <cell r="C2361" t="str">
            <v>UN</v>
          </cell>
          <cell r="D2361">
            <v>0</v>
          </cell>
          <cell r="E2361">
            <v>0</v>
          </cell>
          <cell r="F2361" t="str">
            <v>142,55</v>
          </cell>
          <cell r="G2361" t="str">
            <v>SINAPI</v>
          </cell>
        </row>
        <row r="2362">
          <cell r="A2362">
            <v>72686</v>
          </cell>
          <cell r="B2362" t="str">
            <v>REDUCAO DE PVC ROSQUEAVEL AGUA FRIA 1.1/2X1.1/4" - FORNECIMENTO E INSTALAÇÃO</v>
          </cell>
          <cell r="C2362" t="str">
            <v>UN</v>
          </cell>
          <cell r="D2362">
            <v>0</v>
          </cell>
          <cell r="E2362">
            <v>0</v>
          </cell>
          <cell r="F2362" t="str">
            <v>8,58</v>
          </cell>
          <cell r="G2362" t="str">
            <v>SINAPI</v>
          </cell>
        </row>
        <row r="2363">
          <cell r="A2363">
            <v>72687</v>
          </cell>
          <cell r="B2363" t="str">
            <v>REDUCAO DE PVC ROSQUEAVEL AGUA FRIA 1.1/2X1" - FORNECIMENTO E INSTALACÃO</v>
          </cell>
          <cell r="C2363" t="str">
            <v>UN</v>
          </cell>
          <cell r="D2363">
            <v>0</v>
          </cell>
          <cell r="E2363">
            <v>0</v>
          </cell>
          <cell r="F2363" t="str">
            <v>10,18</v>
          </cell>
          <cell r="G2363" t="str">
            <v>SINAPI</v>
          </cell>
        </row>
        <row r="2364">
          <cell r="A2364">
            <v>72688</v>
          </cell>
          <cell r="B2364" t="str">
            <v>REDUCAO DE PVC ROSQUEAVEL AGUA FRIA 1.1/2X3/4" - FORNECIMENTO E INSTALAÇÃO</v>
          </cell>
          <cell r="C2364" t="str">
            <v>UN</v>
          </cell>
          <cell r="D2364">
            <v>0</v>
          </cell>
          <cell r="E2364">
            <v>0</v>
          </cell>
          <cell r="F2364" t="str">
            <v>9,54</v>
          </cell>
          <cell r="G2364" t="str">
            <v>SINAPI</v>
          </cell>
        </row>
        <row r="2365">
          <cell r="A2365">
            <v>72689</v>
          </cell>
          <cell r="B2365" t="str">
            <v>REDUCAO DE PVC ROSQUEAVEL AGUA FRIA 1.1/4X1" - FORNECIMENTO E INSTALACÃO</v>
          </cell>
          <cell r="C2365" t="str">
            <v>UN</v>
          </cell>
          <cell r="D2365">
            <v>0</v>
          </cell>
          <cell r="E2365">
            <v>0</v>
          </cell>
          <cell r="F2365" t="str">
            <v>5,92</v>
          </cell>
          <cell r="G2365" t="str">
            <v>SINAPI</v>
          </cell>
        </row>
        <row r="2366">
          <cell r="A2366">
            <v>72690</v>
          </cell>
          <cell r="B2366" t="str">
            <v>REDUCAO DE PVC ROSQUEAVEL AGUA FRIA 1.1/4X3/4" - FORNECIMENTO E INSTALAÇÃO</v>
          </cell>
          <cell r="C2366" t="str">
            <v>UN</v>
          </cell>
          <cell r="D2366">
            <v>0</v>
          </cell>
          <cell r="E2366">
            <v>0</v>
          </cell>
          <cell r="F2366" t="str">
            <v>5,39</v>
          </cell>
          <cell r="G2366" t="str">
            <v>SINAPI</v>
          </cell>
        </row>
        <row r="2367">
          <cell r="A2367">
            <v>72691</v>
          </cell>
          <cell r="B2367" t="str">
            <v>REDUCAO DE PVC ROSQUEAVEL AGUA FRIA 1X1/2" - FORNECIMENTO E INSTALACAO</v>
          </cell>
          <cell r="C2367" t="str">
            <v>UN</v>
          </cell>
          <cell r="D2367">
            <v>0</v>
          </cell>
          <cell r="E2367">
            <v>0</v>
          </cell>
          <cell r="F2367" t="str">
            <v>4,53</v>
          </cell>
          <cell r="G2367" t="str">
            <v>SINAPI</v>
          </cell>
        </row>
        <row r="2368">
          <cell r="A2368">
            <v>72692</v>
          </cell>
          <cell r="B2368" t="str">
            <v>REDUCAO DE PVC ROSQUEAVEL AGUA FRIA 1X3/4" - FORNECIMENTO E INSTALACAO</v>
          </cell>
          <cell r="C2368" t="str">
            <v>UN</v>
          </cell>
          <cell r="D2368">
            <v>0</v>
          </cell>
          <cell r="E2368">
            <v>0</v>
          </cell>
          <cell r="F2368" t="str">
            <v>4,13</v>
          </cell>
          <cell r="G2368" t="str">
            <v>SINAPI</v>
          </cell>
        </row>
        <row r="2369">
          <cell r="A2369">
            <v>72693</v>
          </cell>
          <cell r="B2369" t="str">
            <v>REDUCAO DE PVC ROSQUEAVEL AGUA FRIA 2X1.1/2" - FORNECIMENTO E INSTALACÃO</v>
          </cell>
          <cell r="C2369" t="str">
            <v>UN</v>
          </cell>
          <cell r="D2369">
            <v>0</v>
          </cell>
          <cell r="E2369">
            <v>0</v>
          </cell>
          <cell r="F2369" t="str">
            <v>13,45</v>
          </cell>
          <cell r="G2369" t="str">
            <v>SINAPI</v>
          </cell>
        </row>
        <row r="2370">
          <cell r="A2370">
            <v>72694</v>
          </cell>
          <cell r="B2370" t="str">
            <v>REDUCAO DE PVC ROSQUEAVEL AGUA FRIA 2X1.1/4" - FORNECIMENTO E INSTALACÃO</v>
          </cell>
          <cell r="C2370" t="str">
            <v>UN</v>
          </cell>
          <cell r="D2370">
            <v>0</v>
          </cell>
          <cell r="E2370">
            <v>0</v>
          </cell>
          <cell r="F2370" t="str">
            <v>13,55</v>
          </cell>
          <cell r="G2370" t="str">
            <v>SINAPI</v>
          </cell>
        </row>
        <row r="2371">
          <cell r="A2371">
            <v>72695</v>
          </cell>
          <cell r="B2371" t="str">
            <v>REDUCAO DE PVC ROSQUEAVEL AGUA FRIA 2X1" - FORNECIMENTO E INSTALACAO</v>
          </cell>
          <cell r="C2371" t="str">
            <v>UN</v>
          </cell>
          <cell r="D2371">
            <v>0</v>
          </cell>
          <cell r="E2371">
            <v>0</v>
          </cell>
          <cell r="F2371" t="str">
            <v>14,43</v>
          </cell>
          <cell r="G2371" t="str">
            <v>SINAPI</v>
          </cell>
        </row>
        <row r="2372">
          <cell r="A2372">
            <v>72696</v>
          </cell>
          <cell r="B2372" t="str">
            <v>REDUCAO DE PVC ROSQUEAVEL AGUA FRIA 3/4X1/2" - FORNECIMENTO E INSTALACÃO</v>
          </cell>
          <cell r="C2372" t="str">
            <v>UN</v>
          </cell>
          <cell r="D2372">
            <v>0</v>
          </cell>
          <cell r="E2372">
            <v>0</v>
          </cell>
          <cell r="F2372" t="str">
            <v>2,95</v>
          </cell>
          <cell r="G2372" t="str">
            <v>SINAPI</v>
          </cell>
        </row>
        <row r="2373">
          <cell r="A2373">
            <v>72697</v>
          </cell>
          <cell r="B2373" t="str">
            <v>REDUCAO DE PVC SOLDAVEL AGUA FRIA 110X60MM - FORNECIMENTO E INSTALACAO</v>
          </cell>
          <cell r="C2373" t="str">
            <v>UN</v>
          </cell>
          <cell r="D2373">
            <v>0</v>
          </cell>
          <cell r="E2373">
            <v>0</v>
          </cell>
          <cell r="F2373" t="str">
            <v>27,17</v>
          </cell>
          <cell r="G2373" t="str">
            <v>SINAPI</v>
          </cell>
        </row>
        <row r="2374">
          <cell r="A2374">
            <v>72698</v>
          </cell>
          <cell r="B2374" t="str">
            <v>REDUCAO DE PVC SOLDAVEL AGUA FRIA 110X75MM - FORNECIMENTO E INSTALACAO</v>
          </cell>
          <cell r="C2374" t="str">
            <v>UN</v>
          </cell>
          <cell r="D2374">
            <v>0</v>
          </cell>
          <cell r="E2374">
            <v>0</v>
          </cell>
          <cell r="F2374" t="str">
            <v>31,34</v>
          </cell>
          <cell r="G2374" t="str">
            <v>SINAPI</v>
          </cell>
        </row>
        <row r="2375">
          <cell r="A2375">
            <v>72699</v>
          </cell>
          <cell r="B2375" t="str">
            <v>REDUCAO DE PVC SOLDAVEL AGUA FRIA 32X20MM - FORNECIMENTO E INSTALACAO</v>
          </cell>
          <cell r="C2375" t="str">
            <v>UN</v>
          </cell>
          <cell r="D2375">
            <v>0</v>
          </cell>
          <cell r="E2375">
            <v>0</v>
          </cell>
          <cell r="F2375" t="str">
            <v>3,61</v>
          </cell>
          <cell r="G2375" t="str">
            <v>SINAPI</v>
          </cell>
        </row>
        <row r="2376">
          <cell r="A2376">
            <v>72700</v>
          </cell>
          <cell r="B2376" t="str">
            <v>REDUCAO DE PVC SOLDAVEL AGUA FRIA 40X20MM - FORNECIMENTO E INSTALACAO</v>
          </cell>
          <cell r="C2376" t="str">
            <v>UN</v>
          </cell>
          <cell r="D2376">
            <v>0</v>
          </cell>
          <cell r="E2376">
            <v>0</v>
          </cell>
          <cell r="F2376" t="str">
            <v>4,42</v>
          </cell>
          <cell r="G2376" t="str">
            <v>SINAPI</v>
          </cell>
        </row>
        <row r="2377">
          <cell r="A2377">
            <v>72701</v>
          </cell>
          <cell r="B2377" t="str">
            <v>REDUCAO DE PVC SOLDAVEL AGUA FRIA 40X25MM - FORNECIMENTO E INSTALACAO</v>
          </cell>
          <cell r="C2377" t="str">
            <v>UN</v>
          </cell>
          <cell r="D2377">
            <v>0</v>
          </cell>
          <cell r="E2377">
            <v>0</v>
          </cell>
          <cell r="F2377" t="str">
            <v>5,01</v>
          </cell>
          <cell r="G2377" t="str">
            <v>SINAPI</v>
          </cell>
        </row>
        <row r="2378">
          <cell r="A2378">
            <v>72702</v>
          </cell>
          <cell r="B2378" t="str">
            <v>REDUCAO DE PVC SOLDAVEL AGUA FRIA 50X20MM - FORNECIMENTO E INSTALACAO</v>
          </cell>
          <cell r="C2378" t="str">
            <v>UN</v>
          </cell>
          <cell r="D2378">
            <v>0</v>
          </cell>
          <cell r="E2378">
            <v>0</v>
          </cell>
          <cell r="F2378" t="str">
            <v>5,71</v>
          </cell>
          <cell r="G2378" t="str">
            <v>SINAPI</v>
          </cell>
        </row>
        <row r="2379">
          <cell r="A2379">
            <v>72703</v>
          </cell>
          <cell r="B2379" t="str">
            <v>REDUCAO DE PVC SOLDAVEL AGUA FRIA 50X25MM - FORNECIMENTO E INSTALACAO</v>
          </cell>
          <cell r="C2379" t="str">
            <v>UN</v>
          </cell>
          <cell r="D2379">
            <v>0</v>
          </cell>
          <cell r="E2379">
            <v>0</v>
          </cell>
          <cell r="F2379" t="str">
            <v>6,01</v>
          </cell>
          <cell r="G2379" t="str">
            <v>SINAPI</v>
          </cell>
        </row>
        <row r="2380">
          <cell r="A2380">
            <v>72704</v>
          </cell>
          <cell r="B2380" t="str">
            <v>REDUCAO DE PVC SOLDAVEL AGUA FRIA 50X32MM - FORNECIMENTO E INSTALACAO</v>
          </cell>
          <cell r="C2380" t="str">
            <v>UN</v>
          </cell>
          <cell r="D2380">
            <v>0</v>
          </cell>
          <cell r="E2380">
            <v>0</v>
          </cell>
          <cell r="F2380" t="str">
            <v>7,05</v>
          </cell>
          <cell r="G2380" t="str">
            <v>SINAPI</v>
          </cell>
        </row>
        <row r="2381">
          <cell r="A2381">
            <v>72705</v>
          </cell>
          <cell r="B2381" t="str">
            <v>REDUCAO DE PVC SOLDAVEL AGUA FRIA 60X25MM - FORNECIMENTO E INSTALACAO</v>
          </cell>
          <cell r="C2381" t="str">
            <v>UN</v>
          </cell>
          <cell r="D2381">
            <v>0</v>
          </cell>
          <cell r="E2381">
            <v>0</v>
          </cell>
          <cell r="F2381" t="str">
            <v>9,91</v>
          </cell>
          <cell r="G2381" t="str">
            <v>SINAPI</v>
          </cell>
        </row>
        <row r="2382">
          <cell r="A2382">
            <v>72706</v>
          </cell>
          <cell r="B2382" t="str">
            <v>REDUCAO DE PVC SOLDAVEL AGUA FRIA 60X32MM - FORNECIMENTO E INSTALACAO</v>
          </cell>
          <cell r="C2382" t="str">
            <v>UN</v>
          </cell>
          <cell r="D2382">
            <v>0</v>
          </cell>
          <cell r="E2382">
            <v>0</v>
          </cell>
          <cell r="F2382" t="str">
            <v>11,77</v>
          </cell>
          <cell r="G2382" t="str">
            <v>SINAPI</v>
          </cell>
        </row>
        <row r="2383">
          <cell r="A2383">
            <v>72707</v>
          </cell>
          <cell r="B2383" t="str">
            <v>REDUCAO DE PVC SOLDAVEL AGUA FRIA 60X40MM - FORNECIMENTO E INSTALACAO</v>
          </cell>
          <cell r="C2383" t="str">
            <v>UN</v>
          </cell>
          <cell r="D2383">
            <v>0</v>
          </cell>
          <cell r="E2383">
            <v>0</v>
          </cell>
          <cell r="F2383" t="str">
            <v>13,25</v>
          </cell>
          <cell r="G2383" t="str">
            <v>SINAPI</v>
          </cell>
        </row>
        <row r="2384">
          <cell r="A2384">
            <v>72708</v>
          </cell>
          <cell r="B2384" t="str">
            <v>REDUCAO DE PVC SOLDAVEL AGUA FRIA 60X50MM - FORNECIMENTO E INSTALACAO</v>
          </cell>
          <cell r="C2384" t="str">
            <v>UN</v>
          </cell>
          <cell r="D2384">
            <v>0</v>
          </cell>
          <cell r="E2384">
            <v>0</v>
          </cell>
          <cell r="F2384" t="str">
            <v>16,27</v>
          </cell>
          <cell r="G2384" t="str">
            <v>SINAPI</v>
          </cell>
        </row>
        <row r="2385">
          <cell r="A2385">
            <v>72709</v>
          </cell>
          <cell r="B2385" t="str">
            <v>REDUCAO DE PVC SOLDAVEL AGUA FRIA 75X50MM - FORNECIMENTO E INSTALACAO</v>
          </cell>
          <cell r="C2385" t="str">
            <v>UN</v>
          </cell>
          <cell r="D2385">
            <v>0</v>
          </cell>
          <cell r="E2385">
            <v>0</v>
          </cell>
          <cell r="F2385" t="str">
            <v>18,38</v>
          </cell>
          <cell r="G2385" t="str">
            <v>SINAPI</v>
          </cell>
        </row>
        <row r="2386">
          <cell r="A2386">
            <v>72710</v>
          </cell>
          <cell r="B2386" t="str">
            <v>REDUCAO DE PVC SOLDAVEL AGUA FRIA 85X60MM - FORNECIMENTO E INSTALACAO</v>
          </cell>
          <cell r="C2386" t="str">
            <v>UN</v>
          </cell>
          <cell r="D2386">
            <v>0</v>
          </cell>
          <cell r="E2386">
            <v>0</v>
          </cell>
          <cell r="F2386" t="str">
            <v>20,30</v>
          </cell>
          <cell r="G2386" t="str">
            <v>SINAPI</v>
          </cell>
        </row>
        <row r="2387">
          <cell r="A2387">
            <v>72712</v>
          </cell>
          <cell r="B2387" t="str">
            <v>TE DE AÇO GALVANIZADO 1.1/2" - FORNECIMENTO E INSTALACAO</v>
          </cell>
          <cell r="C2387" t="str">
            <v>UN</v>
          </cell>
          <cell r="D2387">
            <v>0</v>
          </cell>
          <cell r="E2387">
            <v>0</v>
          </cell>
          <cell r="F2387" t="str">
            <v>33,61</v>
          </cell>
          <cell r="G2387" t="str">
            <v>SINAPI</v>
          </cell>
        </row>
        <row r="2388">
          <cell r="A2388">
            <v>72713</v>
          </cell>
          <cell r="B2388" t="str">
            <v>TE DE AÇO GALVANIZADO 1.1/4" - FORNECIMENTO E INSTALACAO</v>
          </cell>
          <cell r="C2388" t="str">
            <v>UN</v>
          </cell>
          <cell r="D2388">
            <v>0</v>
          </cell>
          <cell r="E2388">
            <v>0</v>
          </cell>
          <cell r="F2388" t="str">
            <v>28,06</v>
          </cell>
          <cell r="G2388" t="str">
            <v>SINAPI</v>
          </cell>
        </row>
        <row r="2389">
          <cell r="A2389">
            <v>72714</v>
          </cell>
          <cell r="B2389" t="str">
            <v>TE DE AÇO GALVANIZADO 1" - FORNECIMENTO E INSTALACAO</v>
          </cell>
          <cell r="C2389" t="str">
            <v>UN</v>
          </cell>
          <cell r="D2389">
            <v>0</v>
          </cell>
          <cell r="E2389">
            <v>0</v>
          </cell>
          <cell r="F2389" t="str">
            <v>19,58</v>
          </cell>
          <cell r="G2389" t="str">
            <v>SINAPI</v>
          </cell>
        </row>
        <row r="2390">
          <cell r="A2390">
            <v>72715</v>
          </cell>
          <cell r="B2390" t="str">
            <v>TE DE AÇO GALVANIZADO 2.1/2" - FORNECIMENTO E INSTALACAO</v>
          </cell>
          <cell r="C2390" t="str">
            <v>UN</v>
          </cell>
          <cell r="D2390">
            <v>0</v>
          </cell>
          <cell r="E2390">
            <v>0</v>
          </cell>
          <cell r="F2390" t="str">
            <v>76,78</v>
          </cell>
          <cell r="G2390" t="str">
            <v>SINAPI</v>
          </cell>
        </row>
        <row r="2391">
          <cell r="A2391">
            <v>72716</v>
          </cell>
          <cell r="B2391" t="str">
            <v>TE DE AÇO GALVANIZADO 2" - FORNECIMENTO E INSTALACAO</v>
          </cell>
          <cell r="C2391" t="str">
            <v>UN</v>
          </cell>
          <cell r="D2391">
            <v>0</v>
          </cell>
          <cell r="E2391">
            <v>0</v>
          </cell>
          <cell r="F2391" t="str">
            <v>50,62</v>
          </cell>
          <cell r="G2391" t="str">
            <v>SINAPI</v>
          </cell>
        </row>
        <row r="2392">
          <cell r="A2392">
            <v>72717</v>
          </cell>
          <cell r="B2392" t="str">
            <v>TE DE AÇO GALVANIZADO 3" - FORNECIMENTO E INSTALACAO</v>
          </cell>
          <cell r="C2392" t="str">
            <v>UN</v>
          </cell>
          <cell r="D2392">
            <v>0</v>
          </cell>
          <cell r="E2392">
            <v>0</v>
          </cell>
          <cell r="F2392" t="str">
            <v>95,14</v>
          </cell>
          <cell r="G2392" t="str">
            <v>SINAPI</v>
          </cell>
        </row>
        <row r="2393">
          <cell r="A2393">
            <v>72718</v>
          </cell>
          <cell r="B2393" t="str">
            <v>TE DE AÇO GALVANIZADO 3/4" - FORNECIMENTO E INSTALACAO</v>
          </cell>
          <cell r="C2393" t="str">
            <v>UN</v>
          </cell>
          <cell r="D2393">
            <v>0</v>
          </cell>
          <cell r="E2393">
            <v>0</v>
          </cell>
          <cell r="F2393" t="str">
            <v>14,95</v>
          </cell>
          <cell r="G2393" t="str">
            <v>SINAPI</v>
          </cell>
        </row>
        <row r="2394">
          <cell r="A2394">
            <v>72719</v>
          </cell>
          <cell r="B2394" t="str">
            <v>TE DE AÇO GALVANIZADO 4" - FORNECIMENTO E INSTALACAO</v>
          </cell>
          <cell r="C2394" t="str">
            <v>UN</v>
          </cell>
          <cell r="D2394">
            <v>0</v>
          </cell>
          <cell r="E2394">
            <v>0</v>
          </cell>
          <cell r="F2394" t="str">
            <v>167,63</v>
          </cell>
          <cell r="G2394" t="str">
            <v>SINAPI</v>
          </cell>
        </row>
        <row r="2395">
          <cell r="A2395">
            <v>72720</v>
          </cell>
          <cell r="B2395" t="str">
            <v>TE DE AÇO GALVANIZADO 5" - FORNECIMENTO E INSTALACAO</v>
          </cell>
          <cell r="C2395" t="str">
            <v>UN</v>
          </cell>
          <cell r="D2395">
            <v>0</v>
          </cell>
          <cell r="E2395">
            <v>0</v>
          </cell>
          <cell r="F2395" t="str">
            <v>297,09</v>
          </cell>
          <cell r="G2395" t="str">
            <v>SINAPI</v>
          </cell>
        </row>
        <row r="2396">
          <cell r="A2396">
            <v>72721</v>
          </cell>
          <cell r="B2396" t="str">
            <v>TE DE AÇO GALVANIZADO 6" - FORNECIMENTO E INSTALACAO</v>
          </cell>
          <cell r="C2396" t="str">
            <v>UN</v>
          </cell>
          <cell r="D2396">
            <v>0</v>
          </cell>
          <cell r="E2396">
            <v>0</v>
          </cell>
          <cell r="F2396" t="str">
            <v>416,87</v>
          </cell>
          <cell r="G2396" t="str">
            <v>SINAPI</v>
          </cell>
        </row>
        <row r="2397">
          <cell r="A2397">
            <v>72722</v>
          </cell>
          <cell r="B2397" t="str">
            <v>TE DE COBRE 15 MM LIGAÇÃO SOLDADA - FORNECIMENTO E INSTALACAO</v>
          </cell>
          <cell r="C2397" t="str">
            <v>UN</v>
          </cell>
          <cell r="D2397">
            <v>0</v>
          </cell>
          <cell r="E2397">
            <v>0</v>
          </cell>
          <cell r="F2397" t="str">
            <v>6,71</v>
          </cell>
          <cell r="G2397" t="str">
            <v>SINAPI</v>
          </cell>
        </row>
        <row r="2398">
          <cell r="A2398">
            <v>72723</v>
          </cell>
          <cell r="B2398" t="str">
            <v>TE DE COBRE 22MM LIGAÇÃO SOLDADA - FORNECIMENTO E INSTALACAO</v>
          </cell>
          <cell r="C2398" t="str">
            <v>UN</v>
          </cell>
          <cell r="D2398">
            <v>0</v>
          </cell>
          <cell r="E2398">
            <v>0</v>
          </cell>
          <cell r="F2398" t="str">
            <v>11,39</v>
          </cell>
          <cell r="G2398" t="str">
            <v>SINAPI</v>
          </cell>
        </row>
        <row r="2399">
          <cell r="A2399">
            <v>72724</v>
          </cell>
          <cell r="B2399" t="str">
            <v>TE DE COBRE 28MM LIGAÇÃO SOLDADA - FORNECIMENTO E INSTALACAO</v>
          </cell>
          <cell r="C2399" t="str">
            <v>UN</v>
          </cell>
          <cell r="D2399">
            <v>0</v>
          </cell>
          <cell r="E2399">
            <v>0</v>
          </cell>
          <cell r="F2399" t="str">
            <v>17,26</v>
          </cell>
          <cell r="G2399" t="str">
            <v>SINAPI</v>
          </cell>
        </row>
        <row r="2400">
          <cell r="A2400">
            <v>72725</v>
          </cell>
          <cell r="B2400" t="str">
            <v>TE DE COBRE 35MM LIGAÇÃO SOLDADA - FORNECIMENTO E INSTALACAO</v>
          </cell>
          <cell r="C2400" t="str">
            <v>UN</v>
          </cell>
          <cell r="D2400">
            <v>0</v>
          </cell>
          <cell r="E2400">
            <v>0</v>
          </cell>
          <cell r="F2400" t="str">
            <v>35,76</v>
          </cell>
          <cell r="G2400" t="str">
            <v>SINAPI</v>
          </cell>
        </row>
        <row r="2401">
          <cell r="A2401">
            <v>72726</v>
          </cell>
          <cell r="B2401" t="str">
            <v>TE DE COBRE 42MM LIGAÇÃO SOLDADA - FORNECIMENTO E INSTALACAO</v>
          </cell>
          <cell r="C2401" t="str">
            <v>UN</v>
          </cell>
          <cell r="D2401">
            <v>0</v>
          </cell>
          <cell r="E2401">
            <v>0</v>
          </cell>
          <cell r="F2401" t="str">
            <v>47,22</v>
          </cell>
          <cell r="G2401" t="str">
            <v>SINAPI</v>
          </cell>
        </row>
        <row r="2402">
          <cell r="A2402">
            <v>72727</v>
          </cell>
          <cell r="B2402" t="str">
            <v>TE DE COBRE 54MM LIGAÇÃO SOLDADA - FORNECIMENTO E INSTALACAO</v>
          </cell>
          <cell r="C2402" t="str">
            <v>UN</v>
          </cell>
          <cell r="D2402">
            <v>0</v>
          </cell>
          <cell r="E2402">
            <v>0</v>
          </cell>
          <cell r="F2402" t="str">
            <v>94,13</v>
          </cell>
          <cell r="G2402" t="str">
            <v>SINAPI</v>
          </cell>
        </row>
        <row r="2403">
          <cell r="A2403">
            <v>72728</v>
          </cell>
          <cell r="B2403" t="str">
            <v>TE DE COBRE 66MM LIGAÇÃO SOLDADA - FORNECIMENTO E INSTALACAO</v>
          </cell>
          <cell r="C2403" t="str">
            <v>UN</v>
          </cell>
          <cell r="D2403">
            <v>0</v>
          </cell>
          <cell r="E2403">
            <v>0</v>
          </cell>
          <cell r="F2403" t="str">
            <v>206,77</v>
          </cell>
          <cell r="G2403" t="str">
            <v>SINAPI</v>
          </cell>
        </row>
        <row r="2404">
          <cell r="A2404">
            <v>72729</v>
          </cell>
          <cell r="B2404" t="str">
            <v>TE DE COBRE 79MM LIGAÇÃO SOLDADA - FORNECIMENTO E INSTALACAO</v>
          </cell>
          <cell r="C2404" t="str">
            <v>UN</v>
          </cell>
          <cell r="D2404">
            <v>0</v>
          </cell>
          <cell r="E2404">
            <v>0</v>
          </cell>
          <cell r="F2404" t="str">
            <v>331,47</v>
          </cell>
          <cell r="G2404" t="str">
            <v>SINAPI</v>
          </cell>
        </row>
        <row r="2405">
          <cell r="A2405">
            <v>72773</v>
          </cell>
          <cell r="B2405" t="str">
            <v>JUNCAO PVC ESGOTO 75X50MM - FORNECIMENTO E INSTALACAO</v>
          </cell>
          <cell r="C2405" t="str">
            <v>UN</v>
          </cell>
          <cell r="D2405">
            <v>0</v>
          </cell>
          <cell r="E2405">
            <v>0</v>
          </cell>
          <cell r="F2405" t="str">
            <v>20,04</v>
          </cell>
          <cell r="G2405" t="str">
            <v>SINAPI</v>
          </cell>
        </row>
        <row r="2406">
          <cell r="A2406">
            <v>72774</v>
          </cell>
          <cell r="B2406" t="str">
            <v>JUNCAO PVC ESGOTO 100X50MM - FORNECIMENTO E INSTALACAO</v>
          </cell>
          <cell r="C2406" t="str">
            <v>UN</v>
          </cell>
          <cell r="D2406">
            <v>0</v>
          </cell>
          <cell r="E2406">
            <v>0</v>
          </cell>
          <cell r="F2406" t="str">
            <v>23,64</v>
          </cell>
          <cell r="G2406" t="str">
            <v>SINAPI</v>
          </cell>
        </row>
        <row r="2407">
          <cell r="A2407">
            <v>72775</v>
          </cell>
          <cell r="B2407" t="str">
            <v>JUNCAO PVC ESGOTO 100X75MM - FORNECIMENTO E INSTALACAO</v>
          </cell>
          <cell r="C2407" t="str">
            <v>UN</v>
          </cell>
          <cell r="D2407">
            <v>0</v>
          </cell>
          <cell r="E2407">
            <v>0</v>
          </cell>
          <cell r="F2407" t="str">
            <v>30,70</v>
          </cell>
          <cell r="G2407" t="str">
            <v>SINAPI</v>
          </cell>
        </row>
        <row r="2408">
          <cell r="A2408">
            <v>72783</v>
          </cell>
          <cell r="B2408" t="str">
            <v>ADAPTADOR PVC SOLDAVEL COM FLANGES E ANEL PARA CAIXA D'AGUA 20MMX1/2" - FORNECIMENTO E INSTALACAO</v>
          </cell>
          <cell r="C2408" t="str">
            <v>UN</v>
          </cell>
          <cell r="D2408">
            <v>0</v>
          </cell>
          <cell r="E2408">
            <v>0</v>
          </cell>
          <cell r="F2408" t="str">
            <v>8,23</v>
          </cell>
          <cell r="G2408" t="str">
            <v>SINAPI</v>
          </cell>
        </row>
        <row r="2409">
          <cell r="A2409">
            <v>72784</v>
          </cell>
          <cell r="B2409" t="str">
            <v>ADAPTADOR PVC SOLDAVEL COM FLANGES E ANEL PARA CAIXA D'AGUA 25MMX3/4" - FORNECIMENTO E INSTALACAO</v>
          </cell>
          <cell r="C2409" t="str">
            <v>UN</v>
          </cell>
          <cell r="D2409">
            <v>0</v>
          </cell>
          <cell r="E2409">
            <v>0</v>
          </cell>
          <cell r="F2409" t="str">
            <v>9,72</v>
          </cell>
          <cell r="G2409" t="str">
            <v>SINAPI</v>
          </cell>
        </row>
        <row r="2410">
          <cell r="A2410">
            <v>72785</v>
          </cell>
          <cell r="B2410" t="str">
            <v>ADAPTADOR PVC SOLDAVEL COM FLANGES E ANEL PARA CAIXA D'AGUA 32MMX1" -FORNECIMENTO E INSTALACAO</v>
          </cell>
          <cell r="C2410" t="str">
            <v>UN</v>
          </cell>
          <cell r="D2410">
            <v>0</v>
          </cell>
          <cell r="E2410">
            <v>0</v>
          </cell>
          <cell r="F2410" t="str">
            <v>15,43</v>
          </cell>
          <cell r="G2410" t="str">
            <v>SINAPI</v>
          </cell>
        </row>
        <row r="2411">
          <cell r="A2411">
            <v>72786</v>
          </cell>
          <cell r="B2411" t="str">
            <v>ADAPTADOR PVC SOLDAVEL COM FLANGES E ANEL PARA CAIXA D'AGUA 40MMX1.1/4 " - FORNECIMENTO E INSTALACAO</v>
          </cell>
          <cell r="C2411" t="str">
            <v>UN</v>
          </cell>
          <cell r="D2411">
            <v>0</v>
          </cell>
          <cell r="E2411">
            <v>0</v>
          </cell>
          <cell r="F2411" t="str">
            <v>20,55</v>
          </cell>
          <cell r="G2411" t="str">
            <v>SINAPI</v>
          </cell>
        </row>
        <row r="2412">
          <cell r="A2412">
            <v>72787</v>
          </cell>
          <cell r="B2412" t="str">
            <v>ADAPTADOR PVC SOLDAVEL COM FLANGES E ANEL PARA CAIXA D'AGUA 50MMX1.1/2" - FORNECIMENTO E INSTALACAO</v>
          </cell>
          <cell r="C2412" t="str">
            <v>UN</v>
          </cell>
          <cell r="D2412">
            <v>0</v>
          </cell>
          <cell r="E2412">
            <v>0</v>
          </cell>
          <cell r="F2412" t="str">
            <v>21,28</v>
          </cell>
          <cell r="G2412" t="str">
            <v>SINAPI</v>
          </cell>
        </row>
        <row r="2413">
          <cell r="A2413">
            <v>72788</v>
          </cell>
          <cell r="B2413" t="str">
            <v>ADAPTADOR PVC SOLDAVEL COM FLANGES E ANEL PARA CAIXA D'AGUA 60MMX2" -FORNECIMENTO E INSTALACAO</v>
          </cell>
          <cell r="C2413" t="str">
            <v>UN</v>
          </cell>
          <cell r="D2413">
            <v>0</v>
          </cell>
          <cell r="E2413">
            <v>0</v>
          </cell>
          <cell r="F2413" t="str">
            <v>31,76</v>
          </cell>
          <cell r="G2413" t="str">
            <v>SINAPI</v>
          </cell>
        </row>
        <row r="2414">
          <cell r="A2414">
            <v>72789</v>
          </cell>
          <cell r="B2414" t="str">
            <v>ADAPTADOR PVC SOLDAVEL COM FLANGES LIVRES PARA CAIXA D'AGUA 25MMX3/4" - FORNECIMENTO E INSTALACAO</v>
          </cell>
          <cell r="C2414" t="str">
            <v>UN</v>
          </cell>
          <cell r="D2414">
            <v>0</v>
          </cell>
          <cell r="E2414">
            <v>0</v>
          </cell>
          <cell r="F2414" t="str">
            <v>10,78</v>
          </cell>
          <cell r="G2414" t="str">
            <v>SINAPI</v>
          </cell>
        </row>
        <row r="2415">
          <cell r="A2415">
            <v>72790</v>
          </cell>
          <cell r="B2415" t="str">
            <v>ADAPTADOR PVC SOLDAVEL COM FLANGES LIVRES PARA CAIXA D'AGUA 32MMX1" -FORNECIMENTO E INSTALACAO</v>
          </cell>
          <cell r="C2415" t="str">
            <v>UN</v>
          </cell>
          <cell r="D2415">
            <v>0</v>
          </cell>
          <cell r="E2415">
            <v>0</v>
          </cell>
          <cell r="F2415" t="str">
            <v>12,94</v>
          </cell>
          <cell r="G2415" t="str">
            <v>SINAPI</v>
          </cell>
        </row>
        <row r="2416">
          <cell r="A2416">
            <v>72791</v>
          </cell>
          <cell r="B2416" t="str">
            <v>ADAPTADOR PVC SOLDAVEL COM FLANGES LIVRES PARA CAIXA D'AGUA 40MMX1.1/4" - FORNECIMENTO E INSTALACAO</v>
          </cell>
          <cell r="C2416" t="str">
            <v>UN</v>
          </cell>
          <cell r="D2416">
            <v>0</v>
          </cell>
          <cell r="E2416">
            <v>0</v>
          </cell>
          <cell r="F2416" t="str">
            <v>16,58</v>
          </cell>
          <cell r="G2416" t="str">
            <v>SINAPI</v>
          </cell>
        </row>
        <row r="2417">
          <cell r="A2417">
            <v>72792</v>
          </cell>
          <cell r="B2417" t="str">
            <v>ADAPTADOR PVC SOLDAVEL COM FLANGES LIVRES PARA CAIXA D'AGUA 50MMX1.1/2" - FORNECIMENTO E INSTALACAO</v>
          </cell>
          <cell r="C2417" t="str">
            <v>UN</v>
          </cell>
          <cell r="D2417">
            <v>0</v>
          </cell>
          <cell r="E2417">
            <v>0</v>
          </cell>
          <cell r="F2417" t="str">
            <v>28,76</v>
          </cell>
          <cell r="G2417" t="str">
            <v>SINAPI</v>
          </cell>
        </row>
        <row r="2418">
          <cell r="A2418">
            <v>72793</v>
          </cell>
          <cell r="B2418" t="str">
            <v>ADAPTADOR PVC SOLDAVEL COM FLANGES LIVRES PARA CAIXA D'AGUA 60MMX2" -FORNECIMENTO E INSTALACAO</v>
          </cell>
          <cell r="C2418" t="str">
            <v>UN</v>
          </cell>
          <cell r="D2418">
            <v>0</v>
          </cell>
          <cell r="E2418">
            <v>0</v>
          </cell>
          <cell r="F2418" t="str">
            <v>40,03</v>
          </cell>
          <cell r="G2418" t="str">
            <v>SINAPI</v>
          </cell>
        </row>
        <row r="2419">
          <cell r="A2419">
            <v>72794</v>
          </cell>
          <cell r="B2419" t="str">
            <v>ADAPTADOR PVC SOLDAVEL COM FLANGES LIVRES PARA CAIXA D'AGUA 75MMX2.1/2" - FORNECIMENTO E INSTALACAO</v>
          </cell>
          <cell r="C2419" t="str">
            <v>UN</v>
          </cell>
          <cell r="D2419">
            <v>0</v>
          </cell>
          <cell r="E2419">
            <v>0</v>
          </cell>
          <cell r="F2419" t="str">
            <v>118,82</v>
          </cell>
          <cell r="G2419" t="str">
            <v>SINAPI</v>
          </cell>
        </row>
        <row r="2420">
          <cell r="A2420">
            <v>72795</v>
          </cell>
          <cell r="B2420" t="str">
            <v>ADAPTADOR PVC SOLDAVEL COM FLANGES LIVRES PARA CAIXA D'AGUA 85MMX3" -FORNECIMENTO E INSTALACAO</v>
          </cell>
          <cell r="C2420" t="str">
            <v>UN</v>
          </cell>
          <cell r="D2420">
            <v>0</v>
          </cell>
          <cell r="E2420">
            <v>0</v>
          </cell>
          <cell r="F2420" t="str">
            <v>162,21</v>
          </cell>
          <cell r="G2420" t="str">
            <v>SINAPI</v>
          </cell>
        </row>
        <row r="2421">
          <cell r="A2421">
            <v>72796</v>
          </cell>
          <cell r="B2421" t="str">
            <v>ADAPTADOR PVC SOLDAVEL COM FLANGES LIVRES PARA CAIXA D'AGUA 110MMX4" -FORNECIMENTO E INSTALACAO</v>
          </cell>
          <cell r="C2421" t="str">
            <v>UN</v>
          </cell>
          <cell r="D2421">
            <v>0</v>
          </cell>
          <cell r="E2421">
            <v>0</v>
          </cell>
          <cell r="F2421" t="str">
            <v>225,64</v>
          </cell>
          <cell r="G2421" t="str">
            <v>SINAPI</v>
          </cell>
        </row>
        <row r="2422">
          <cell r="A2422">
            <v>72797</v>
          </cell>
          <cell r="B2422" t="str">
            <v>ADAPTADOR PVC SOLDAVEL LONGO COM FLANGES LIVRES PARA CAIXA D'AGUA 25MMX3/4" - FORNECIMENTO E INSTALACAO</v>
          </cell>
          <cell r="C2422" t="str">
            <v>UN</v>
          </cell>
          <cell r="D2422">
            <v>0</v>
          </cell>
          <cell r="E2422">
            <v>0</v>
          </cell>
          <cell r="F2422" t="str">
            <v>12,21</v>
          </cell>
          <cell r="G2422" t="str">
            <v>SINAPI</v>
          </cell>
        </row>
        <row r="2423">
          <cell r="A2423">
            <v>72798</v>
          </cell>
          <cell r="B2423" t="str">
            <v>ADAPTADOR PVC SOLDAVEL LONGO COM FLANGES LIVRES PARA CAIXA D'AGUA 32MMX1" - FORNECIMENTO E INSTALACAO</v>
          </cell>
          <cell r="C2423" t="str">
            <v>UN</v>
          </cell>
          <cell r="D2423">
            <v>0</v>
          </cell>
          <cell r="E2423">
            <v>0</v>
          </cell>
          <cell r="F2423" t="str">
            <v>14,64</v>
          </cell>
          <cell r="G2423" t="str">
            <v>SINAPI</v>
          </cell>
        </row>
        <row r="2424">
          <cell r="A2424">
            <v>72800</v>
          </cell>
          <cell r="B2424" t="str">
            <v>ADAPTADOR PVC SOLDAVEL LONGO COM FLANGES LIVRES PARA CAIXA D'AGUA 40MMX1.1/4" - FORNECIMENTO E INSTALACAO</v>
          </cell>
          <cell r="C2424" t="str">
            <v>UN</v>
          </cell>
          <cell r="D2424">
            <v>0</v>
          </cell>
          <cell r="E2424">
            <v>0</v>
          </cell>
          <cell r="F2424" t="str">
            <v>18,75</v>
          </cell>
          <cell r="G2424" t="str">
            <v>SINAPI</v>
          </cell>
        </row>
        <row r="2425">
          <cell r="A2425">
            <v>72801</v>
          </cell>
          <cell r="B2425" t="str">
            <v>ADAPTADOR PVC SOLDAVEL LONGO COM FLANGES LIVRES PARA CAIXA D'AGUA 50MMX1.1/2" - FORNECIMENTO E INSTALACAO</v>
          </cell>
          <cell r="C2425" t="str">
            <v>UN</v>
          </cell>
          <cell r="D2425">
            <v>0</v>
          </cell>
          <cell r="E2425">
            <v>0</v>
          </cell>
          <cell r="F2425" t="str">
            <v>32,73</v>
          </cell>
          <cell r="G2425" t="str">
            <v>SINAPI</v>
          </cell>
        </row>
        <row r="2426">
          <cell r="A2426">
            <v>72802</v>
          </cell>
          <cell r="B2426" t="str">
            <v>ADAPTADOR PVC SOLDAVEL LONGO COM FLANGES LIVRES PARA CAIXA D'AGUA 60MMX2" - FORNECIMENTO E INSTALACAO</v>
          </cell>
          <cell r="C2426" t="str">
            <v>UN</v>
          </cell>
          <cell r="D2426">
            <v>0</v>
          </cell>
          <cell r="E2426">
            <v>0</v>
          </cell>
          <cell r="F2426" t="str">
            <v>43,69</v>
          </cell>
          <cell r="G2426" t="str">
            <v>SINAPI</v>
          </cell>
        </row>
        <row r="2427">
          <cell r="A2427">
            <v>72803</v>
          </cell>
          <cell r="B2427" t="str">
            <v>ADAPTADOR PVC SOLDAVEL LONGO COM FLANGES LIVRES PARA CAIXA D'AGUA 75MMX2.1/2" - FORNECIMENTO E INSTALACAO</v>
          </cell>
          <cell r="C2427" t="str">
            <v>UN</v>
          </cell>
          <cell r="D2427">
            <v>0</v>
          </cell>
          <cell r="E2427">
            <v>0</v>
          </cell>
          <cell r="F2427" t="str">
            <v>130,16</v>
          </cell>
          <cell r="G2427" t="str">
            <v>SINAPI</v>
          </cell>
        </row>
        <row r="2428">
          <cell r="A2428">
            <v>72804</v>
          </cell>
          <cell r="B2428" t="str">
            <v>ADAPTADOR PVC SOLDAVEL LONGO COM FLANGES LIVRES PARA CAIXA D'AGUA 85MMX3" - FORNECIMENTO E INSTALACAO</v>
          </cell>
          <cell r="C2428" t="str">
            <v>UN</v>
          </cell>
          <cell r="D2428">
            <v>0</v>
          </cell>
          <cell r="E2428">
            <v>0</v>
          </cell>
          <cell r="F2428" t="str">
            <v>176,28</v>
          </cell>
          <cell r="G2428" t="str">
            <v>SINAPI</v>
          </cell>
        </row>
        <row r="2429">
          <cell r="A2429">
            <v>72805</v>
          </cell>
          <cell r="B2429" t="str">
            <v>ADAPTADOR PVC SOLDAVEL LONGO COM FLANGES LIVRES PARA CAIXA D'AGUA 110MMX4" - FORNECIMENTO E INSTALACAO</v>
          </cell>
          <cell r="C2429" t="str">
            <v>UN</v>
          </cell>
          <cell r="D2429">
            <v>0</v>
          </cell>
          <cell r="E2429">
            <v>0</v>
          </cell>
          <cell r="F2429" t="str">
            <v>247,69</v>
          </cell>
          <cell r="G2429" t="str">
            <v>SINAPI</v>
          </cell>
        </row>
        <row r="2430">
          <cell r="A2430">
            <v>72806</v>
          </cell>
          <cell r="B2430" t="str">
            <v>TE PVC SOLDAVEL COM ROSCA AGUA FRIA 20MMX20MMX1/2" - FORNECIMENTO E INSTALACAO</v>
          </cell>
          <cell r="C2430" t="str">
            <v>UN</v>
          </cell>
          <cell r="D2430">
            <v>0</v>
          </cell>
          <cell r="E2430">
            <v>0</v>
          </cell>
          <cell r="F2430" t="str">
            <v>4,34</v>
          </cell>
          <cell r="G2430" t="str">
            <v>SINAPI</v>
          </cell>
        </row>
        <row r="2431">
          <cell r="A2431">
            <v>72808</v>
          </cell>
          <cell r="B2431" t="str">
            <v>TE PVC SOLDAVEL COM ROSCA AGUA FRIA 25MMX25MMX1/2" -FORNECIMENTO E INSTALACAO</v>
          </cell>
          <cell r="C2431" t="str">
            <v>UN</v>
          </cell>
          <cell r="D2431">
            <v>0</v>
          </cell>
          <cell r="E2431">
            <v>0</v>
          </cell>
          <cell r="F2431" t="str">
            <v>5,34</v>
          </cell>
          <cell r="G2431" t="str">
            <v>SINAPI</v>
          </cell>
        </row>
        <row r="2432">
          <cell r="A2432">
            <v>72809</v>
          </cell>
          <cell r="B2432" t="str">
            <v>TE PVC SOLDAVEL COM ROSCA AGUA FRIA 32MMX32MMX3/4" -FORNECIMENTO E INSTALACAO</v>
          </cell>
          <cell r="C2432" t="str">
            <v>UN</v>
          </cell>
          <cell r="D2432">
            <v>0</v>
          </cell>
          <cell r="E2432">
            <v>0</v>
          </cell>
          <cell r="F2432" t="str">
            <v>9,30</v>
          </cell>
          <cell r="G2432" t="str">
            <v>SINAPI</v>
          </cell>
        </row>
        <row r="2433">
          <cell r="A2433">
            <v>73637</v>
          </cell>
          <cell r="B2433" t="str">
            <v>TE PVC SOLDAVEL COM ROSCA METALICA AGUA FRIA 25MMX25MMX3/4" - FORNECIMENTO E INSTALACAO</v>
          </cell>
          <cell r="C2433" t="str">
            <v>UN</v>
          </cell>
          <cell r="D2433">
            <v>0</v>
          </cell>
          <cell r="E2433">
            <v>0</v>
          </cell>
          <cell r="F2433" t="str">
            <v>11,06</v>
          </cell>
          <cell r="G2433" t="str">
            <v>SINAPI</v>
          </cell>
        </row>
        <row r="2434">
          <cell r="A2434">
            <v>73638</v>
          </cell>
          <cell r="B2434" t="str">
            <v>TE PVC SOLDAVEL COM ROSCA METALICA AGUA FRIA 20MMX20MMX1/2" - FORNECIMENTO E INSTALACAO</v>
          </cell>
          <cell r="C2434" t="str">
            <v>UN</v>
          </cell>
          <cell r="D2434">
            <v>0</v>
          </cell>
          <cell r="E2434">
            <v>0</v>
          </cell>
          <cell r="F2434" t="str">
            <v>10,28</v>
          </cell>
          <cell r="G2434" t="str">
            <v>SINAPI</v>
          </cell>
        </row>
        <row r="2435">
          <cell r="A2435">
            <v>73639</v>
          </cell>
          <cell r="B2435" t="str">
            <v>JOELHO PVC SOLDAVEL COM ROSCA METALICA 90º AGUA FRIA 25MMX3/4" - FORNECIMENTO E INSTALACAO</v>
          </cell>
          <cell r="C2435" t="str">
            <v>UN</v>
          </cell>
          <cell r="D2435">
            <v>0</v>
          </cell>
          <cell r="E2435">
            <v>0</v>
          </cell>
          <cell r="F2435" t="str">
            <v>8,72</v>
          </cell>
          <cell r="G2435" t="str">
            <v>SINAPI</v>
          </cell>
        </row>
        <row r="2436">
          <cell r="A2436">
            <v>73640</v>
          </cell>
          <cell r="B2436" t="str">
            <v>JOELHO PVC SOLDAVEL COM ROSCA METALICA 90º ÁGUA FRIA 20MMX1/2" - FORNECIMENTO E INSTALACAO</v>
          </cell>
          <cell r="C2436" t="str">
            <v>UN</v>
          </cell>
          <cell r="D2436">
            <v>0</v>
          </cell>
          <cell r="E2436">
            <v>0</v>
          </cell>
          <cell r="F2436" t="str">
            <v>7,69</v>
          </cell>
          <cell r="G2436" t="str">
            <v>SINAPI</v>
          </cell>
        </row>
        <row r="2437">
          <cell r="A2437">
            <v>73641</v>
          </cell>
          <cell r="B2437" t="str">
            <v>JOELHO PVC SOLDAVEL COM ROSCA 90º AGUA FRIA 25MMX1/2" - FORNECIMENTO E INSTALACAO</v>
          </cell>
          <cell r="C2437" t="str">
            <v>UN</v>
          </cell>
          <cell r="D2437">
            <v>0</v>
          </cell>
          <cell r="E2437">
            <v>0</v>
          </cell>
          <cell r="F2437" t="str">
            <v>5,89</v>
          </cell>
          <cell r="G2437" t="str">
            <v>SINAPI</v>
          </cell>
        </row>
        <row r="2438">
          <cell r="A2438">
            <v>73642</v>
          </cell>
          <cell r="B2438" t="str">
            <v>JOELHO PVC SOLDAVEL COM ROSCA METALICA 90º AGUA FRIA 25MMX1/2" - FORNECIMENTO E INSTALACAO</v>
          </cell>
          <cell r="C2438" t="str">
            <v>UN</v>
          </cell>
          <cell r="D2438">
            <v>0</v>
          </cell>
          <cell r="E2438">
            <v>0</v>
          </cell>
          <cell r="F2438" t="str">
            <v>8,00</v>
          </cell>
          <cell r="G2438" t="str">
            <v>SINAPI</v>
          </cell>
        </row>
        <row r="2439">
          <cell r="A2439">
            <v>73643</v>
          </cell>
          <cell r="B2439" t="str">
            <v>JOELHO PVC SOLDAVEL COM ROSCA 90º AGUA FRIA 25MMX3/4" - FORNECIMENTO E INSTALAÇÃO</v>
          </cell>
          <cell r="C2439" t="str">
            <v>UN</v>
          </cell>
          <cell r="D2439">
            <v>0</v>
          </cell>
          <cell r="E2439">
            <v>0</v>
          </cell>
          <cell r="F2439" t="str">
            <v>6,35</v>
          </cell>
          <cell r="G2439" t="str">
            <v>SINAPI</v>
          </cell>
        </row>
        <row r="2440">
          <cell r="A2440">
            <v>73645</v>
          </cell>
          <cell r="B2440" t="str">
            <v>LUVA PVC SOLDAVEL COM ROSCA AGUA FRIA 50MMX1.1/2" - FORNECIMENTO E INSTALACAO</v>
          </cell>
          <cell r="C2440" t="str">
            <v>UN</v>
          </cell>
          <cell r="D2440">
            <v>0</v>
          </cell>
          <cell r="E2440">
            <v>0</v>
          </cell>
          <cell r="F2440" t="str">
            <v>22,48</v>
          </cell>
          <cell r="G2440" t="str">
            <v>SINAPI</v>
          </cell>
        </row>
        <row r="2441">
          <cell r="A2441">
            <v>73646</v>
          </cell>
          <cell r="B2441" t="str">
            <v>LUVA PVC SOLDAVEL COM ROSCA AGUA FRIA 40MMX1.1/4" - FORNECIMENTO E INSTALAÇÃO</v>
          </cell>
          <cell r="C2441" t="str">
            <v>UN</v>
          </cell>
          <cell r="D2441">
            <v>0</v>
          </cell>
          <cell r="E2441">
            <v>0</v>
          </cell>
          <cell r="F2441" t="str">
            <v>12,67</v>
          </cell>
          <cell r="G2441" t="str">
            <v>SINAPI</v>
          </cell>
        </row>
        <row r="2442">
          <cell r="A2442">
            <v>73647</v>
          </cell>
          <cell r="B2442" t="str">
            <v>LUVA PVC SOLDAVEL COM ROSCA AGUA FRIA 32MMX1" - FORNECIMENTO E INSTALAÇÃO</v>
          </cell>
          <cell r="C2442" t="str">
            <v>UN</v>
          </cell>
          <cell r="D2442">
            <v>0</v>
          </cell>
          <cell r="E2442">
            <v>0</v>
          </cell>
          <cell r="F2442" t="str">
            <v>5,96</v>
          </cell>
          <cell r="G2442" t="str">
            <v>SINAPI</v>
          </cell>
        </row>
        <row r="2443">
          <cell r="A2443">
            <v>73648</v>
          </cell>
          <cell r="B2443" t="str">
            <v>LUVA PVC SOLDAVEL COM ROSCA AGUA FRIA 25MMX3/4" - FORNECIMENTO E INSTALAÇÃO</v>
          </cell>
          <cell r="C2443" t="str">
            <v>UN</v>
          </cell>
          <cell r="D2443">
            <v>0</v>
          </cell>
          <cell r="E2443">
            <v>0</v>
          </cell>
          <cell r="F2443" t="str">
            <v>4,34</v>
          </cell>
          <cell r="G2443" t="str">
            <v>SINAPI</v>
          </cell>
        </row>
        <row r="2444">
          <cell r="A2444">
            <v>73649</v>
          </cell>
          <cell r="B2444" t="str">
            <v>LUVA PVC SOLDAVEL COM ROSCA AGUA FRIA 20MMX1/2" - FORNECIMENTO E INSTALAÇÃO</v>
          </cell>
          <cell r="C2444" t="str">
            <v>UN</v>
          </cell>
          <cell r="D2444">
            <v>0</v>
          </cell>
          <cell r="E2444">
            <v>0</v>
          </cell>
          <cell r="F2444" t="str">
            <v>4,19</v>
          </cell>
          <cell r="G2444" t="str">
            <v>SINAPI</v>
          </cell>
        </row>
        <row r="2445">
          <cell r="A2445">
            <v>73650</v>
          </cell>
          <cell r="B2445" t="str">
            <v>LUVA PVC SOLDAVEL COM ROSCA AGUA FRIA 25MMX1/2" - FORNECIMENTO E INSTALAÇÃO</v>
          </cell>
          <cell r="C2445" t="str">
            <v>UN</v>
          </cell>
          <cell r="D2445">
            <v>0</v>
          </cell>
          <cell r="E2445">
            <v>0</v>
          </cell>
          <cell r="F2445" t="str">
            <v>4,69</v>
          </cell>
          <cell r="G2445" t="str">
            <v>SINAPI</v>
          </cell>
        </row>
        <row r="2446">
          <cell r="A2446">
            <v>73691</v>
          </cell>
          <cell r="B2446" t="str">
            <v>LUVA PVC SOLDAVEL COM ROSCA METALICA AGUA FRIA 25MMX1/2" - FORNECIMENTO E INSTALACAO</v>
          </cell>
          <cell r="C2446" t="str">
            <v>UN</v>
          </cell>
          <cell r="D2446">
            <v>0</v>
          </cell>
          <cell r="E2446">
            <v>0</v>
          </cell>
          <cell r="F2446" t="str">
            <v>5,63</v>
          </cell>
          <cell r="G2446" t="str">
            <v>SINAPI</v>
          </cell>
        </row>
        <row r="2447">
          <cell r="A2447">
            <v>74059</v>
          </cell>
          <cell r="B2447" t="str">
            <v>LUVA COBRE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 t="str">
            <v>SINAPI</v>
          </cell>
        </row>
        <row r="2448">
          <cell r="A2448" t="str">
            <v>74059/001</v>
          </cell>
          <cell r="B2448" t="str">
            <v>LUVA DE COBRE SEM ANEL SOLDA 22MM - FORNECIMENTO E INSTALACAO</v>
          </cell>
          <cell r="C2448" t="str">
            <v>UN</v>
          </cell>
          <cell r="D2448">
            <v>0</v>
          </cell>
          <cell r="E2448">
            <v>0</v>
          </cell>
          <cell r="F2448" t="str">
            <v>7,16</v>
          </cell>
          <cell r="G2448" t="str">
            <v>SINAPI</v>
          </cell>
        </row>
        <row r="2449">
          <cell r="A2449" t="str">
            <v>74059/002</v>
          </cell>
          <cell r="B2449" t="str">
            <v>LUVA DE COBRE SEM ANEL SOLDA 35MM - FORNECIMENTO E INSTALAÇÃO</v>
          </cell>
          <cell r="C2449" t="str">
            <v>UN</v>
          </cell>
          <cell r="D2449">
            <v>0</v>
          </cell>
          <cell r="E2449">
            <v>0</v>
          </cell>
          <cell r="F2449" t="str">
            <v>20,97</v>
          </cell>
          <cell r="G2449" t="str">
            <v>SINAPI</v>
          </cell>
        </row>
        <row r="2450">
          <cell r="A2450">
            <v>74060</v>
          </cell>
          <cell r="B2450" t="str">
            <v>COTOVELO COBRE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 t="str">
            <v>SINAPI</v>
          </cell>
        </row>
        <row r="2451">
          <cell r="A2451" t="str">
            <v>74060/001</v>
          </cell>
          <cell r="B2451" t="str">
            <v>COTOVELO DE COBRE SEM ANEL SOLDA 22MM - FORNECIMENTO E INSTALACAO</v>
          </cell>
          <cell r="C2451" t="str">
            <v>UN</v>
          </cell>
          <cell r="D2451">
            <v>0</v>
          </cell>
          <cell r="E2451">
            <v>0</v>
          </cell>
          <cell r="F2451" t="str">
            <v>11,17</v>
          </cell>
          <cell r="G2451" t="str">
            <v>SINAPI</v>
          </cell>
        </row>
        <row r="2452">
          <cell r="A2452" t="str">
            <v>74060/002</v>
          </cell>
          <cell r="B2452" t="str">
            <v>COTOVELO DE COBRE SEM ANEL SOLDA 28MM - FORNECIMENTO E INSTALACAO</v>
          </cell>
          <cell r="C2452" t="str">
            <v>UN</v>
          </cell>
          <cell r="D2452">
            <v>0</v>
          </cell>
          <cell r="E2452">
            <v>0</v>
          </cell>
          <cell r="F2452" t="str">
            <v>13,80</v>
          </cell>
          <cell r="G2452" t="str">
            <v>SINAPI</v>
          </cell>
        </row>
        <row r="2453">
          <cell r="A2453" t="str">
            <v>74060/003</v>
          </cell>
          <cell r="B2453" t="str">
            <v>COTOVELO DE COBRE SEM ANEL SOLDA 35MM - FORNECIMENTO E INSTALACAO</v>
          </cell>
          <cell r="C2453" t="str">
            <v>UN</v>
          </cell>
          <cell r="D2453">
            <v>0</v>
          </cell>
          <cell r="E2453">
            <v>0</v>
          </cell>
          <cell r="F2453" t="str">
            <v>32,46</v>
          </cell>
          <cell r="G2453" t="str">
            <v>SINAPI</v>
          </cell>
        </row>
        <row r="2454">
          <cell r="A2454" t="str">
            <v>74060/004</v>
          </cell>
          <cell r="B2454" t="str">
            <v>COTOVELO DE COBRE SEM ANEL SOLDA 15MM - FORNECIMENTO E INSTALACAO</v>
          </cell>
          <cell r="C2454" t="str">
            <v>UN</v>
          </cell>
          <cell r="D2454">
            <v>0</v>
          </cell>
          <cell r="E2454">
            <v>0</v>
          </cell>
          <cell r="F2454" t="str">
            <v>7,07</v>
          </cell>
          <cell r="G2454" t="str">
            <v>SINAPI</v>
          </cell>
        </row>
        <row r="2455">
          <cell r="A2455">
            <v>181</v>
          </cell>
          <cell r="B2455" t="str">
            <v>CAIXAS D'DAGUA, DE INSPECAO E DE GORDURA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 t="str">
            <v>SINAPI</v>
          </cell>
        </row>
        <row r="2456">
          <cell r="A2456">
            <v>6171</v>
          </cell>
          <cell r="B2456" t="str">
            <v>TAMPA DE CONCRETO ARMADO 60X60X5CM PARA CAIXA</v>
          </cell>
          <cell r="C2456" t="str">
            <v>UN</v>
          </cell>
          <cell r="D2456">
            <v>0</v>
          </cell>
          <cell r="E2456">
            <v>0</v>
          </cell>
          <cell r="F2456" t="str">
            <v>18,63</v>
          </cell>
          <cell r="G2456" t="str">
            <v>SINAPI</v>
          </cell>
        </row>
        <row r="2457">
          <cell r="A2457">
            <v>73735</v>
          </cell>
          <cell r="B2457" t="str">
            <v>RESERVATORIO DE FIBROCIMENTO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 t="str">
            <v>SINAPI</v>
          </cell>
        </row>
        <row r="2458">
          <cell r="A2458" t="str">
            <v>73735/001</v>
          </cell>
          <cell r="B2458" t="str">
            <v>RESERV. DE FIBROC. CAP=1000L C/ACESSORIOS</v>
          </cell>
          <cell r="C2458" t="str">
            <v>UN</v>
          </cell>
          <cell r="D2458">
            <v>0</v>
          </cell>
          <cell r="E2458">
            <v>0</v>
          </cell>
          <cell r="F2458" t="str">
            <v>537,43</v>
          </cell>
          <cell r="G2458" t="str">
            <v>SINAPI</v>
          </cell>
        </row>
        <row r="2459">
          <cell r="A2459">
            <v>74051</v>
          </cell>
          <cell r="B2459" t="str">
            <v>CAIXA GORDURA CONCRETO PRE-MOLDADO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 t="str">
            <v>SINAPI</v>
          </cell>
        </row>
        <row r="2460">
          <cell r="A2460" t="str">
            <v>74051/001</v>
          </cell>
          <cell r="B2460" t="str">
            <v>CAIXA DE GORDURA DUPLA EM CONCRETO PRE-MOLDADO DN 60MM COM TAMPA - FORNECIMENTO E INSTALACAO</v>
          </cell>
          <cell r="C2460" t="str">
            <v>UN</v>
          </cell>
          <cell r="D2460">
            <v>0</v>
          </cell>
          <cell r="E2460">
            <v>0</v>
          </cell>
          <cell r="F2460" t="str">
            <v>191,27</v>
          </cell>
          <cell r="G2460" t="str">
            <v>SINAPI</v>
          </cell>
        </row>
        <row r="2461">
          <cell r="A2461" t="str">
            <v>74051/002</v>
          </cell>
          <cell r="B2461" t="str">
            <v>CAIXA DE GORDURA SIMPLES EM CONCRETO PRE-MOLDADO DN 40MM COM TAMPA - FORNECIMENTO E INSTALACAO</v>
          </cell>
          <cell r="C2461" t="str">
            <v>UN</v>
          </cell>
          <cell r="D2461">
            <v>0</v>
          </cell>
          <cell r="E2461">
            <v>0</v>
          </cell>
          <cell r="F2461" t="str">
            <v>82,96</v>
          </cell>
          <cell r="G2461" t="str">
            <v>SINAPI</v>
          </cell>
        </row>
        <row r="2462">
          <cell r="A2462">
            <v>74058</v>
          </cell>
          <cell r="B2462" t="str">
            <v>TORNEIRA BOIA BRUTO 1"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 t="str">
            <v>SINAPI</v>
          </cell>
        </row>
        <row r="2463">
          <cell r="A2463" t="str">
            <v>74058/001</v>
          </cell>
          <cell r="B2463" t="str">
            <v>TORNEIRA DE BOIA REAL 1/2 COM BALAO METALICO - FORNECIMENTO E INSTALAÇÃO</v>
          </cell>
          <cell r="C2463" t="str">
            <v>UN</v>
          </cell>
          <cell r="D2463">
            <v>0</v>
          </cell>
          <cell r="E2463">
            <v>0</v>
          </cell>
          <cell r="F2463" t="str">
            <v>30,58</v>
          </cell>
          <cell r="G2463" t="str">
            <v>SINAPI</v>
          </cell>
        </row>
        <row r="2464">
          <cell r="A2464" t="str">
            <v>74058/002</v>
          </cell>
          <cell r="B2464" t="str">
            <v>TORNEIRA DE BOIA VAZAO TOTAL 3/4 COM BALAO PLASTICO - FORNECIMENTO E INSTALAÇÃO</v>
          </cell>
          <cell r="C2464" t="str">
            <v>UN</v>
          </cell>
          <cell r="D2464">
            <v>0</v>
          </cell>
          <cell r="E2464">
            <v>0</v>
          </cell>
          <cell r="F2464" t="str">
            <v>43,23</v>
          </cell>
          <cell r="G2464" t="str">
            <v>SINAPI</v>
          </cell>
        </row>
        <row r="2465">
          <cell r="A2465" t="str">
            <v>74058/003</v>
          </cell>
          <cell r="B2465" t="str">
            <v>TORNEIRA DE BOIA REAL 1 COM BALAO PLASTICO - FORNECIMENTO E INSTALACAO</v>
          </cell>
          <cell r="C2465" t="str">
            <v>UN</v>
          </cell>
          <cell r="D2465">
            <v>0</v>
          </cell>
          <cell r="E2465">
            <v>0</v>
          </cell>
          <cell r="F2465" t="str">
            <v>42,55</v>
          </cell>
          <cell r="G2465" t="str">
            <v>SINAPI</v>
          </cell>
        </row>
        <row r="2466">
          <cell r="A2466" t="str">
            <v>74058/004</v>
          </cell>
          <cell r="B2466" t="str">
            <v>TORNEIRA DE BÓIA REAL 2" COM BALAO PLASTICO - FORNECIMENTO E INSTALACAO</v>
          </cell>
          <cell r="C2466" t="str">
            <v>UN</v>
          </cell>
          <cell r="D2466">
            <v>0</v>
          </cell>
          <cell r="E2466">
            <v>0</v>
          </cell>
          <cell r="F2466" t="str">
            <v>88,52</v>
          </cell>
          <cell r="G2466" t="str">
            <v>SINAPI</v>
          </cell>
        </row>
        <row r="2467">
          <cell r="A2467">
            <v>74104</v>
          </cell>
          <cell r="B2467" t="str">
            <v>CAIXA DE INSPECAO OU PASSAGEM 60X60CM TAMPA DE CONCRETO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 t="str">
            <v>SINAPI</v>
          </cell>
        </row>
        <row r="2468">
          <cell r="A2468" t="str">
            <v>74104/001</v>
          </cell>
          <cell r="B2468" t="str">
            <v>CAIXA DE INSPEÇÃO EM ALVENARIA DE TIJOLO MACIÇO 60X60X60CM, REVESTIDA INTERNAMENTO COM BARRA LISA (CIMENTO E AREIA, TRAÇO 1:4) E=2,0CM, COM TAMPA PRÉ-MOLDADA DE CONCRETO E FUNDO DE CONCRETO 15MPA TIPO C - ESCAVAÇÃO E CONFECÇÃO</v>
          </cell>
          <cell r="C2468" t="str">
            <v>UN</v>
          </cell>
          <cell r="D2468">
            <v>0</v>
          </cell>
          <cell r="E2468">
            <v>0</v>
          </cell>
          <cell r="F2468" t="str">
            <v>105,29</v>
          </cell>
          <cell r="G2468" t="str">
            <v>SINAPI</v>
          </cell>
        </row>
        <row r="2469">
          <cell r="A2469">
            <v>74166</v>
          </cell>
          <cell r="B2469" t="str">
            <v>CAIXA DE PASSAGEM (INSPECAO) PRE-MOLDADA DN 60 CM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 t="str">
            <v>SINAPI</v>
          </cell>
        </row>
        <row r="2470">
          <cell r="A2470" t="str">
            <v>74166/001</v>
          </cell>
          <cell r="B2470" t="str">
            <v>CAIXA DE INSPEÇÃO EM CONCRETO PRÉ-MOLDADO DN 60MM COM TAMPA H= 60CM -FORNECIMENTO E INSTALACAO</v>
          </cell>
          <cell r="C2470" t="str">
            <v>UN</v>
          </cell>
          <cell r="D2470">
            <v>0</v>
          </cell>
          <cell r="E2470">
            <v>0</v>
          </cell>
          <cell r="F2470" t="str">
            <v>147,67</v>
          </cell>
          <cell r="G2470" t="str">
            <v>SINAPI</v>
          </cell>
        </row>
        <row r="2471">
          <cell r="A2471" t="str">
            <v>74166/002</v>
          </cell>
          <cell r="B2471" t="str">
            <v>CAIXA DE INSPECAO EM ANEL DE CONCRETO PRE MOLDADO, COM 950MM DE ALTURA TOTAL. ANEIS COM ESP=50MM, DIAM.=600MM. EXCLUSIVE TAMPAO E ESCAVACAO - FORNECIMENTO E INSTALACAO</v>
          </cell>
          <cell r="C2471" t="str">
            <v>UN</v>
          </cell>
          <cell r="D2471">
            <v>0</v>
          </cell>
          <cell r="E2471">
            <v>0</v>
          </cell>
          <cell r="F2471" t="str">
            <v>130,60</v>
          </cell>
          <cell r="G2471" t="str">
            <v>SINAPI</v>
          </cell>
        </row>
        <row r="2472">
          <cell r="A2472">
            <v>74225</v>
          </cell>
          <cell r="B2472" t="str">
            <v>CAIXA GORDURA PVC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 t="str">
            <v>SINAPI</v>
          </cell>
        </row>
        <row r="2473">
          <cell r="A2473" t="str">
            <v>74225/001</v>
          </cell>
          <cell r="B2473" t="str">
            <v>CAIXA DE GORDURA EM PVC 250X230X75MM, COM TAMPA E PORTA-TAMPA - FORNECIMENTO E INSTALACAO</v>
          </cell>
          <cell r="C2473" t="str">
            <v>UN</v>
          </cell>
          <cell r="D2473">
            <v>0</v>
          </cell>
          <cell r="E2473">
            <v>0</v>
          </cell>
          <cell r="F2473" t="str">
            <v>64,57</v>
          </cell>
          <cell r="G2473" t="str">
            <v>SINAPI</v>
          </cell>
        </row>
        <row r="2474">
          <cell r="A2474">
            <v>78598</v>
          </cell>
          <cell r="B2474" t="str">
            <v>FORNECIMENTO E INSTALACAO DE CAIXAS D'AGUA EM FIBROCIMENTO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 t="str">
            <v>SINAPI</v>
          </cell>
        </row>
        <row r="2475">
          <cell r="A2475" t="str">
            <v>78598/001</v>
          </cell>
          <cell r="B2475" t="str">
            <v>RESERVATORIO DE FIBROCIMENTO 500L COM ACESSORIOS</v>
          </cell>
          <cell r="C2475" t="str">
            <v>UN</v>
          </cell>
          <cell r="D2475">
            <v>0</v>
          </cell>
          <cell r="E2475">
            <v>0</v>
          </cell>
          <cell r="F2475" t="str">
            <v>394,25</v>
          </cell>
          <cell r="G2475" t="str">
            <v>SINAPI</v>
          </cell>
        </row>
        <row r="2476">
          <cell r="A2476">
            <v>83703</v>
          </cell>
          <cell r="B2476" t="str">
            <v>TORNEIRA BOIA METALICA D=32MM (1 1/4")</v>
          </cell>
          <cell r="C2476" t="str">
            <v>UN</v>
          </cell>
          <cell r="D2476">
            <v>0</v>
          </cell>
          <cell r="E2476">
            <v>0</v>
          </cell>
          <cell r="F2476" t="str">
            <v>63,66</v>
          </cell>
          <cell r="G2476" t="str">
            <v>SINAPI</v>
          </cell>
        </row>
        <row r="2477">
          <cell r="A2477">
            <v>83704</v>
          </cell>
          <cell r="B2477" t="str">
            <v>TORNEIRA BOIA METALICA D=40MM (1 1/2")</v>
          </cell>
          <cell r="C2477" t="str">
            <v>UN</v>
          </cell>
          <cell r="D2477">
            <v>0</v>
          </cell>
          <cell r="E2477">
            <v>0</v>
          </cell>
          <cell r="F2477" t="str">
            <v>74,29</v>
          </cell>
          <cell r="G2477" t="str">
            <v>SINAPI</v>
          </cell>
        </row>
        <row r="2478">
          <cell r="A2478">
            <v>182</v>
          </cell>
          <cell r="B2478" t="str">
            <v>RALOS/CAIXA SIFONADA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 t="str">
            <v>SINAPI</v>
          </cell>
        </row>
        <row r="2479">
          <cell r="A2479">
            <v>40777</v>
          </cell>
          <cell r="B2479" t="str">
            <v>CAIXA SIFONADA PVC 150X150X50MM COM GRELHA REDONDA BRANCA - FORNECIMENTO E INSTALACAO</v>
          </cell>
          <cell r="C2479" t="str">
            <v>UN</v>
          </cell>
          <cell r="D2479">
            <v>0</v>
          </cell>
          <cell r="E2479">
            <v>0</v>
          </cell>
          <cell r="F2479" t="str">
            <v>27,80</v>
          </cell>
          <cell r="G2479" t="str">
            <v>SINAPI</v>
          </cell>
        </row>
        <row r="2480">
          <cell r="A2480">
            <v>72291</v>
          </cell>
          <cell r="B2480" t="str">
            <v>CAIXA SIFONADA EM PVC 150X185X75MM SIMPLES - FORNECIMENTO E INSTALAÇÃO</v>
          </cell>
          <cell r="C2480" t="str">
            <v>UN</v>
          </cell>
          <cell r="D2480">
            <v>0</v>
          </cell>
          <cell r="E2480">
            <v>0</v>
          </cell>
          <cell r="F2480" t="str">
            <v>37,28</v>
          </cell>
          <cell r="G2480" t="str">
            <v>SINAPI</v>
          </cell>
        </row>
        <row r="2481">
          <cell r="A2481">
            <v>72292</v>
          </cell>
          <cell r="B2481" t="str">
            <v>CAIXA SIFONADA EM PVC 100X100X50MM SIMPLES - FORNECIMENTO E INSTALAÇÃO</v>
          </cell>
          <cell r="C2481" t="str">
            <v>UN</v>
          </cell>
          <cell r="D2481">
            <v>0</v>
          </cell>
          <cell r="E2481">
            <v>0</v>
          </cell>
          <cell r="F2481" t="str">
            <v>31,62</v>
          </cell>
          <cell r="G2481" t="str">
            <v>SINAPI</v>
          </cell>
        </row>
        <row r="2482">
          <cell r="A2482">
            <v>72684</v>
          </cell>
          <cell r="B2482" t="str">
            <v>RALO SECO DE PVC 100X100MM SIMPLES - FORNECIMENTO E INSTALACAO</v>
          </cell>
          <cell r="C2482" t="str">
            <v>UN</v>
          </cell>
          <cell r="D2482">
            <v>0</v>
          </cell>
          <cell r="E2482">
            <v>0</v>
          </cell>
          <cell r="F2482" t="str">
            <v>14,73</v>
          </cell>
          <cell r="G2482" t="str">
            <v>SINAPI</v>
          </cell>
        </row>
        <row r="2483">
          <cell r="A2483">
            <v>72685</v>
          </cell>
          <cell r="B2483" t="str">
            <v>RALO SIFONADO DE PVC 100X100MM SIMPLES - FORNECIMENTO E INSTALACAO</v>
          </cell>
          <cell r="C2483" t="str">
            <v>UN</v>
          </cell>
          <cell r="D2483">
            <v>0</v>
          </cell>
          <cell r="E2483">
            <v>0</v>
          </cell>
          <cell r="F2483" t="str">
            <v>17,22</v>
          </cell>
          <cell r="G2483" t="str">
            <v>SINAPI</v>
          </cell>
        </row>
        <row r="2484">
          <cell r="A2484">
            <v>183</v>
          </cell>
          <cell r="B2484" t="str">
            <v>APARELHOS SANITARIOS, LOUCAS, METAIS E OUTROS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 t="str">
            <v>SINAPI</v>
          </cell>
        </row>
        <row r="2485">
          <cell r="A2485">
            <v>6004</v>
          </cell>
          <cell r="B2485" t="str">
            <v>PAPELEIRA DE LOUCA BRANCA - FORNECIMENTO E INSTALACAO</v>
          </cell>
          <cell r="C2485" t="str">
            <v>UN</v>
          </cell>
          <cell r="D2485">
            <v>0</v>
          </cell>
          <cell r="E2485">
            <v>0</v>
          </cell>
          <cell r="F2485" t="str">
            <v>41,44</v>
          </cell>
          <cell r="G2485" t="str">
            <v>SINAPI</v>
          </cell>
        </row>
        <row r="2486">
          <cell r="A2486">
            <v>6007</v>
          </cell>
          <cell r="B2486" t="str">
            <v>SABONETEIRA DE LOUCA BRANCA 7,5X15CM - FORNECIMENTO E INSTALACAO</v>
          </cell>
          <cell r="C2486" t="str">
            <v>UN</v>
          </cell>
          <cell r="D2486">
            <v>0</v>
          </cell>
          <cell r="E2486">
            <v>0</v>
          </cell>
          <cell r="F2486" t="str">
            <v>34,58</v>
          </cell>
          <cell r="G2486" t="str">
            <v>SINAPI</v>
          </cell>
        </row>
        <row r="2487">
          <cell r="A2487">
            <v>6008</v>
          </cell>
          <cell r="B2487" t="str">
            <v>CABIDE DE LOUCA BRANCA SIMPLES TIPO GANCHO - FORNECIMENTO E INSTALACAO</v>
          </cell>
          <cell r="C2487" t="str">
            <v>UN</v>
          </cell>
          <cell r="D2487">
            <v>0</v>
          </cell>
          <cell r="E2487">
            <v>0</v>
          </cell>
          <cell r="F2487" t="str">
            <v>30,29</v>
          </cell>
          <cell r="G2487" t="str">
            <v>SINAPI</v>
          </cell>
        </row>
        <row r="2488">
          <cell r="A2488">
            <v>6009</v>
          </cell>
          <cell r="B2488" t="str">
            <v>LAVATORIO EM LOUCA BRANCA, SEM COLUNA PADRAO POPULAR, COM TORNEIRA CROMADA POPULAR , SIFAO,VALVULA E ENGATE PLASTICO</v>
          </cell>
          <cell r="C2488" t="str">
            <v>UN</v>
          </cell>
          <cell r="D2488">
            <v>0</v>
          </cell>
          <cell r="E2488">
            <v>0</v>
          </cell>
          <cell r="F2488" t="str">
            <v>138,75</v>
          </cell>
          <cell r="G2488" t="str">
            <v>SINAPI</v>
          </cell>
        </row>
        <row r="2489">
          <cell r="A2489">
            <v>6021</v>
          </cell>
          <cell r="B2489" t="str">
            <v>VASO SANITARIO SIFONADO LOUÇA BRANCA PADRAO POPULAR, COM CONJUNTO PARA FIXAÇAO PARA VASO SANITÁRIO COM PARAFUSO, ARRUELA E BUCHA - FORNECIMENTO E INSTALACAO</v>
          </cell>
          <cell r="C2489" t="str">
            <v>UN</v>
          </cell>
          <cell r="D2489">
            <v>0</v>
          </cell>
          <cell r="E2489">
            <v>0</v>
          </cell>
          <cell r="F2489" t="str">
            <v>155,57</v>
          </cell>
          <cell r="G2489" t="str">
            <v>SINAPI</v>
          </cell>
        </row>
        <row r="2490">
          <cell r="A2490">
            <v>6024</v>
          </cell>
          <cell r="B2490" t="str">
            <v>CAIXA DE DESCARGA PLASTICA EXTERNA COMPLETA,CAPACIDADE 9L COM TUBO DE DESCARGA, ENGATE FLEXIVEL, BOIA E SUPORTE PARA FIXAÇÃO, BOLSA DE LIGAÇÃO EM PVC FLEXÍVEL E CONJUNTO PARA FIXACAO DE CAIXA DE DESCARGA - FORNECIMENTO E INSTALACAO</v>
          </cell>
          <cell r="C2490" t="str">
            <v>UN</v>
          </cell>
          <cell r="D2490">
            <v>0</v>
          </cell>
          <cell r="E2490">
            <v>0</v>
          </cell>
          <cell r="F2490" t="str">
            <v>59,89</v>
          </cell>
          <cell r="G2490" t="str">
            <v>SINAPI</v>
          </cell>
        </row>
        <row r="2491">
          <cell r="A2491">
            <v>6031</v>
          </cell>
          <cell r="B2491" t="str">
            <v>BANCA (TAMPO) DE MARMORE SINTETICO 120X60CM COM CUBA, VALVULA EM PLASTICO BRANCO 1", SIFAO PLASTICO TIPO COPO 1" E TORNEIRA CROMADA LONGA 1/2" OU 3/4" PARA PIA PADRAO POPULAR - FORNECIMENTO E INSTALACAO</v>
          </cell>
          <cell r="C2491" t="str">
            <v>UN</v>
          </cell>
          <cell r="D2491">
            <v>0</v>
          </cell>
          <cell r="E2491">
            <v>0</v>
          </cell>
          <cell r="F2491" t="str">
            <v>205,78</v>
          </cell>
          <cell r="G2491" t="str">
            <v>SINAPI</v>
          </cell>
        </row>
        <row r="2492">
          <cell r="A2492">
            <v>6043</v>
          </cell>
          <cell r="B2492" t="str">
            <v>BANCA (TAMPO) DE MARMORITE, GRANILITE OU GRANITITA 120X60CM COM CUBA,VALVULA EM PLASTICO BRANCO 1, SIFAO PLASTICO TIPO COPO 1 E TORNEIRA CROMADA LONGA 1/2 OU 3/4 PARA PIA PADRAO POPULAR - FORNECIMENTO E INSTALACAO</v>
          </cell>
          <cell r="C2492" t="str">
            <v>UN</v>
          </cell>
          <cell r="D2492">
            <v>0</v>
          </cell>
          <cell r="E2492">
            <v>0</v>
          </cell>
          <cell r="F2492" t="str">
            <v>220,77</v>
          </cell>
          <cell r="G2492" t="str">
            <v>SINAPI</v>
          </cell>
        </row>
        <row r="2493">
          <cell r="A2493">
            <v>6049</v>
          </cell>
          <cell r="B2493" t="str">
            <v>TANQUE SIMPLES PRE-MOLDADO DE CONCRETO COM VALVULA EM PLASTICO BRANCO 1.1/4"X1.1/2", SIFAO PLASTICO TIPO COPO 1.1/4" E TORNEIRA DE METAL AMARELO CURTA 1/2" OU 3/4" PARA TANQUE - FORNECIMENTO E INSTALACAO</v>
          </cell>
          <cell r="C2493" t="str">
            <v>UN</v>
          </cell>
          <cell r="D2493">
            <v>0</v>
          </cell>
          <cell r="E2493">
            <v>0</v>
          </cell>
          <cell r="F2493" t="str">
            <v>130,52</v>
          </cell>
          <cell r="G2493" t="str">
            <v>SINAPI</v>
          </cell>
        </row>
        <row r="2494">
          <cell r="A2494">
            <v>6052</v>
          </cell>
          <cell r="B2494" t="str">
            <v>TANQUE DE MARMORE SINTETICO 22 LITROS COM VALVULA EM PLASTICO BRANCO 1.1/4"X1.1/2", SIFAO PLASTICO TIPO COPO 1.1/4" E TORNEIRA DE METAL AMARELO CURTA 1/2" OU 3/4" PARA TANQUE - FORNECIMENTO E INSTALACAO</v>
          </cell>
          <cell r="C2494" t="str">
            <v>UN</v>
          </cell>
          <cell r="D2494">
            <v>0</v>
          </cell>
          <cell r="E2494">
            <v>0</v>
          </cell>
          <cell r="F2494" t="str">
            <v>186,99</v>
          </cell>
          <cell r="G2494" t="str">
            <v>SINAPI</v>
          </cell>
        </row>
        <row r="2495">
          <cell r="A2495">
            <v>68061</v>
          </cell>
          <cell r="B2495" t="str">
            <v>CHUVEIRO PLASTICO BRANCO SIMPLES - FORNECIMENTO E INSTALACAO</v>
          </cell>
          <cell r="C2495" t="str">
            <v>UN</v>
          </cell>
          <cell r="D2495">
            <v>0</v>
          </cell>
          <cell r="E2495">
            <v>0</v>
          </cell>
          <cell r="F2495" t="str">
            <v>11,09</v>
          </cell>
          <cell r="G2495" t="str">
            <v>SINAPI</v>
          </cell>
        </row>
        <row r="2496">
          <cell r="A2496">
            <v>72739</v>
          </cell>
          <cell r="B2496" t="str">
            <v>VASO SANITARIO INFANTIL SIFONADO, PARA VALVULA DE DESCARGA, EM LOUCA BRANCA, COM ACESSORIOS, INCLUSIVE ASSENTO PLASTICO, BOLSA DE BORRACHA PARA LIGACAO, TUBO PVC LIGACAO - FORNECIMENTO E INSTALACAO</v>
          </cell>
          <cell r="C2496" t="str">
            <v>UN</v>
          </cell>
          <cell r="D2496">
            <v>0</v>
          </cell>
          <cell r="E2496">
            <v>0</v>
          </cell>
          <cell r="F2496" t="str">
            <v>209,71</v>
          </cell>
          <cell r="G2496" t="str">
            <v>SINAPI</v>
          </cell>
        </row>
        <row r="2497">
          <cell r="A2497">
            <v>73628</v>
          </cell>
          <cell r="B2497" t="str">
            <v>BACIA TURCA C/TUBO DE LIGACAO - 50508</v>
          </cell>
          <cell r="C2497" t="str">
            <v>UN</v>
          </cell>
          <cell r="D2497">
            <v>0</v>
          </cell>
          <cell r="E2497">
            <v>0</v>
          </cell>
          <cell r="F2497" t="str">
            <v>168,40</v>
          </cell>
          <cell r="G2497" t="str">
            <v>SINAPI</v>
          </cell>
        </row>
        <row r="2498">
          <cell r="A2498">
            <v>73947</v>
          </cell>
          <cell r="B2498" t="str">
            <v>APARELHOS DE LOUCA - FORNECIMENTO E/OU COLOCACAO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 t="str">
            <v>SINAPI</v>
          </cell>
        </row>
        <row r="2499">
          <cell r="A2499" t="str">
            <v>73947/001</v>
          </cell>
          <cell r="B2499" t="str">
            <v>LAVATORIO LOUCA BR MEDIO LUXO C/LADRAO MED 55X45 RABICHO CROMADO DE 1/2", C/COLUNA INCL ACESSORIOS DE FIXACAO.FERRAGENS EM METAL CROMADO SIFAO 1680 DE 1"X1.1/4" APARELHO MISTURADOR 1875/C45 C/AREJADOR VALVULA DE ESCOAMENTO 1603 RABICHO EM PVC. FORNECIMENTO E INSTALAÇÃO</v>
          </cell>
          <cell r="C2499" t="str">
            <v>UN</v>
          </cell>
          <cell r="D2499">
            <v>0</v>
          </cell>
          <cell r="E2499">
            <v>0</v>
          </cell>
          <cell r="F2499" t="str">
            <v>334,90</v>
          </cell>
          <cell r="G2499" t="str">
            <v>SINAPI</v>
          </cell>
        </row>
        <row r="2500">
          <cell r="A2500" t="str">
            <v>73947/002</v>
          </cell>
          <cell r="B2500" t="str">
            <v>LAVATORIO LOUCA BR EMBUTIR(CUBA) MEDIO LUXO S/LADRAO 52X39CM FERRAGENS EM METAL CROMADO SIFAO 1680 1"X1.1/4" TORNEIRA DE PRESSAO 1193 DE 1/2" E VALVULA DE ESCOAMENTO 1600 RABICHO EM PVC FORNECIMENTO E INSTALAÇÃO</v>
          </cell>
          <cell r="C2500" t="str">
            <v>UN</v>
          </cell>
          <cell r="D2500">
            <v>0</v>
          </cell>
          <cell r="E2500">
            <v>0</v>
          </cell>
          <cell r="F2500" t="str">
            <v>181,55</v>
          </cell>
          <cell r="G2500" t="str">
            <v>SINAPI</v>
          </cell>
        </row>
        <row r="2501">
          <cell r="A2501" t="str">
            <v>73947/003</v>
          </cell>
          <cell r="B2501" t="str">
            <v>TANQUE LOUCA BRANCA C/COLUNA MED 56X48CM (EM TORNO)INCL ACESSORIOS DE FIX FERRAGENS EM METAL CROMADO TORNEIRA DE PRESSAO 1158 DE 1/2" VALVULA DE ESCOAMENTO 1605 E SIFAO 1680 DE 1.1/4"X1.1/2" - FORNECIMENTO E INSTALAÇÃO</v>
          </cell>
          <cell r="C2501" t="str">
            <v>UN</v>
          </cell>
          <cell r="D2501">
            <v>0</v>
          </cell>
          <cell r="E2501">
            <v>0</v>
          </cell>
          <cell r="F2501" t="str">
            <v>287,66</v>
          </cell>
          <cell r="G2501" t="str">
            <v>SINAPI</v>
          </cell>
        </row>
        <row r="2502">
          <cell r="A2502" t="str">
            <v>73947/004</v>
          </cell>
          <cell r="B2502" t="str">
            <v>TANQUE LOUCA BRANCA C/COLUNAS E MED 60X56CM (EM TORNO)INCL ACESSORIOS DE FIX FERRAGENS EM METAL CROMADO TORNEIRA PRESSAO 1158 1/2" VALVULA ESCOAMENTO 1605 E SIFAO 1680 DE 1.1/2"X1.1/2" - FORNECIMENTO E INSTALAÇÃO</v>
          </cell>
          <cell r="C2502" t="str">
            <v>UN</v>
          </cell>
          <cell r="D2502">
            <v>0</v>
          </cell>
          <cell r="E2502">
            <v>0</v>
          </cell>
          <cell r="F2502" t="str">
            <v>283,98</v>
          </cell>
          <cell r="G2502" t="str">
            <v>SINAPI</v>
          </cell>
        </row>
        <row r="2503">
          <cell r="A2503" t="str">
            <v>73947/005</v>
          </cell>
          <cell r="B2503" t="str">
            <v>MICTORIO DE LOUCA BRANCA C/SIFAO INTEGRADO E MED 33X28X53CM FERRAGENS EM METAL CROMADO REGISTRO DE PRESSAO 1416 DE 1/2" E TUBO DE LIGACAO DE 1/2" - FORNECIMENTO</v>
          </cell>
          <cell r="C2503" t="str">
            <v>UN</v>
          </cell>
          <cell r="D2503">
            <v>0</v>
          </cell>
          <cell r="E2503">
            <v>0</v>
          </cell>
          <cell r="F2503" t="str">
            <v>193,82</v>
          </cell>
          <cell r="G2503" t="str">
            <v>SINAPI</v>
          </cell>
        </row>
        <row r="2504">
          <cell r="A2504" t="str">
            <v>73947/006</v>
          </cell>
          <cell r="B2504" t="str">
            <v>LAVATORIO LOUCA BRANCA D/SOBREPOR MED LUXO C/LADRAO 53X43CM FERRAGENS E METAL CROMADO SIFAO 1680 1"X1.1/4",TORNEIRA D/PRESSAO 1193 1/2" E VALVULA DE ESCOAMENTO 1603 RABICHO EM PVC FORNECIMENTO.</v>
          </cell>
          <cell r="C2504" t="str">
            <v>UN</v>
          </cell>
          <cell r="D2504">
            <v>0</v>
          </cell>
          <cell r="E2504">
            <v>0</v>
          </cell>
          <cell r="F2504" t="str">
            <v>210,37</v>
          </cell>
          <cell r="G2504" t="str">
            <v>SINAPI</v>
          </cell>
        </row>
        <row r="2505">
          <cell r="A2505" t="str">
            <v>73947/007</v>
          </cell>
          <cell r="B2505" t="str">
            <v>LAVATORIO LOUCA BRANCA D/EMBUTIR(CUBA) MED LUXO 52X39CM C/LADRAO FERRAGENS EM METAL CROMADO SIFAO 1680 1"X1.1/4" TORNEIRA DE PRESSAO  1193 DE 1/2" E VALVULA DE ESCOAMENTO 1603 RABICHO EM PVC FORNECIMENTO</v>
          </cell>
          <cell r="C2505" t="str">
            <v>UN</v>
          </cell>
          <cell r="D2505">
            <v>0</v>
          </cell>
          <cell r="E2505">
            <v>0</v>
          </cell>
          <cell r="F2505" t="str">
            <v>212,45</v>
          </cell>
          <cell r="G2505" t="str">
            <v>SINAPI</v>
          </cell>
        </row>
        <row r="2506">
          <cell r="A2506" t="str">
            <v>73947/008</v>
          </cell>
          <cell r="B2506" t="str">
            <v>LAVATORIO LOUCA BRANCA POPULAR S/LADRAO MED 47X35CM INCLUSIVE ACESSORIOS DE FIX - FORNECIMENTO</v>
          </cell>
          <cell r="C2506" t="str">
            <v>UN</v>
          </cell>
          <cell r="D2506">
            <v>0</v>
          </cell>
          <cell r="E2506">
            <v>0</v>
          </cell>
          <cell r="F2506" t="str">
            <v>40,36</v>
          </cell>
          <cell r="G2506" t="str">
            <v>SINAPI</v>
          </cell>
        </row>
        <row r="2507">
          <cell r="A2507" t="str">
            <v>73947/009</v>
          </cell>
          <cell r="B2507" t="str">
            <v>SABONETEIRA LOUCA BRANCA 15X15CM - FORNECIMENTO E INSTALACAO</v>
          </cell>
          <cell r="C2507" t="str">
            <v>UN</v>
          </cell>
          <cell r="D2507">
            <v>0</v>
          </cell>
          <cell r="E2507">
            <v>0</v>
          </cell>
          <cell r="F2507" t="str">
            <v>24,37</v>
          </cell>
          <cell r="G2507" t="str">
            <v>SINAPI</v>
          </cell>
        </row>
        <row r="2508">
          <cell r="A2508" t="str">
            <v>73947/010</v>
          </cell>
          <cell r="B2508" t="str">
            <v>PORTA-TOALHA DE LOUCA BRANCA COM BASTÃO PLASTICO - FORNECIMENTO E INSTALAÇÃO</v>
          </cell>
          <cell r="C2508" t="str">
            <v>UN</v>
          </cell>
          <cell r="D2508">
            <v>0</v>
          </cell>
          <cell r="E2508">
            <v>0</v>
          </cell>
          <cell r="F2508" t="str">
            <v>27,53</v>
          </cell>
          <cell r="G2508" t="str">
            <v>SINAPI</v>
          </cell>
        </row>
        <row r="2509">
          <cell r="A2509" t="str">
            <v>73947/011</v>
          </cell>
          <cell r="B2509" t="str">
            <v>VASO SANITARIO LOUCA BRANCA CAIXA DESCARGA ACOPLADA 35X65X35CM INCL ASSENTO PLASTICO E RABICHO CROMADO EXCL COLOCACAO.</v>
          </cell>
          <cell r="C2509" t="str">
            <v>UN</v>
          </cell>
          <cell r="D2509">
            <v>0</v>
          </cell>
          <cell r="E2509">
            <v>0</v>
          </cell>
          <cell r="F2509" t="str">
            <v>261,83</v>
          </cell>
          <cell r="G2509" t="str">
            <v>SINAPI</v>
          </cell>
        </row>
        <row r="2510">
          <cell r="A2510" t="str">
            <v>73947/012</v>
          </cell>
          <cell r="B2510" t="str">
            <v>PORTA SABONETE LIQUIDO FORNECIMENTO</v>
          </cell>
          <cell r="C2510" t="str">
            <v>UN</v>
          </cell>
          <cell r="D2510">
            <v>0</v>
          </cell>
          <cell r="E2510">
            <v>0</v>
          </cell>
          <cell r="F2510" t="str">
            <v>21,92</v>
          </cell>
          <cell r="G2510" t="str">
            <v>SINAPI</v>
          </cell>
        </row>
        <row r="2511">
          <cell r="A2511">
            <v>73949</v>
          </cell>
          <cell r="B2511" t="str">
            <v>TORNEIRA PRESSAO CROMADA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 t="str">
            <v>SINAPI</v>
          </cell>
        </row>
        <row r="2512">
          <cell r="A2512" t="str">
            <v>73949/001</v>
          </cell>
          <cell r="B2512" t="str">
            <v>TORNEIRA CROMADA 1/2" OU 3/4" PARA JARDIM OU TANQUE, PADRAO ALTO - FORNECIMENTO E INSTALACAO</v>
          </cell>
          <cell r="C2512" t="str">
            <v>UN</v>
          </cell>
          <cell r="D2512">
            <v>0</v>
          </cell>
          <cell r="E2512">
            <v>0</v>
          </cell>
          <cell r="F2512" t="str">
            <v>52,77</v>
          </cell>
          <cell r="G2512" t="str">
            <v>SINAPI</v>
          </cell>
        </row>
        <row r="2513">
          <cell r="A2513" t="str">
            <v>73949/002</v>
          </cell>
          <cell r="B2513" t="str">
            <v>TORNEIRA CROMADA LONGA 1/2" OU 3/4" DE PAREDE PARA PIA, PADRAO POPULAR - FORNECIMENTO E INSTALACAO</v>
          </cell>
          <cell r="C2513" t="str">
            <v>UN</v>
          </cell>
          <cell r="D2513">
            <v>0</v>
          </cell>
          <cell r="E2513">
            <v>0</v>
          </cell>
          <cell r="F2513" t="str">
            <v>34,43</v>
          </cell>
          <cell r="G2513" t="str">
            <v>SINAPI</v>
          </cell>
        </row>
        <row r="2514">
          <cell r="A2514" t="str">
            <v>73949/003</v>
          </cell>
          <cell r="B2514" t="str">
            <v>TORNEIRA CROMADA LONGA 1/2" OU 3/4" DE PAREDE PARA PIA DE COZINHA COM AREJADOR, PADRAO MEDIO - FORNECIMENTO E INSTALACAO</v>
          </cell>
          <cell r="C2514" t="str">
            <v>UN</v>
          </cell>
          <cell r="D2514">
            <v>0</v>
          </cell>
          <cell r="E2514">
            <v>0</v>
          </cell>
          <cell r="F2514" t="str">
            <v>84,92</v>
          </cell>
          <cell r="G2514" t="str">
            <v>SINAPI</v>
          </cell>
        </row>
        <row r="2515">
          <cell r="A2515" t="str">
            <v>73949/004</v>
          </cell>
          <cell r="B2515" t="str">
            <v>TORNEIRA CROMADA TUBO MOVEL DE PAREDE 1/2" OU 3/4" PARA PIA DE COZINHA , PADRAO MEDIO - FORNECIMENTO E INSTALACAO</v>
          </cell>
          <cell r="C2515" t="str">
            <v>UN</v>
          </cell>
          <cell r="D2515">
            <v>0</v>
          </cell>
          <cell r="E2515">
            <v>0</v>
          </cell>
          <cell r="F2515" t="str">
            <v>96,53</v>
          </cell>
          <cell r="G2515" t="str">
            <v>SINAPI</v>
          </cell>
        </row>
        <row r="2516">
          <cell r="A2516" t="str">
            <v>73949/005</v>
          </cell>
          <cell r="B2516" t="str">
            <v>TORNEIRA CROMADA 1/2" OU 3/4" DE BANCADA PARA LAVATORIO, PADRAO POPULAR COM ENGATE FLEXIVEL EM METAL CROMADO 1/2"X30CM- FORNECIMENTO E INSTALAÇÃO</v>
          </cell>
          <cell r="C2516" t="str">
            <v>UN</v>
          </cell>
          <cell r="D2516">
            <v>0</v>
          </cell>
          <cell r="E2516">
            <v>0</v>
          </cell>
          <cell r="F2516" t="str">
            <v>55,84</v>
          </cell>
          <cell r="G2516" t="str">
            <v>SINAPI</v>
          </cell>
        </row>
        <row r="2517">
          <cell r="A2517" t="str">
            <v>73949/006</v>
          </cell>
          <cell r="B2517" t="str">
            <v>TORNEIRA CROMADA MÉDIA 1/2" OU 3/4", DE PAREDE, PADRÃO POPULAR - FORNECIMENTO E INSTALACAO</v>
          </cell>
          <cell r="C2517" t="str">
            <v>UN</v>
          </cell>
          <cell r="D2517">
            <v>0</v>
          </cell>
          <cell r="E2517">
            <v>0</v>
          </cell>
          <cell r="F2517" t="str">
            <v>35,49</v>
          </cell>
          <cell r="G2517" t="str">
            <v>SINAPI</v>
          </cell>
        </row>
        <row r="2518">
          <cell r="A2518" t="str">
            <v>73949/007</v>
          </cell>
          <cell r="B2518" t="str">
            <v>TORNEIRA CROMADA TUBO MOVEL PARA BANCADA 1/2" OU 3/4" PARA PIA DE COZINHA, PADRAO ALTO - FORNECIMENTO E INSTALACAO</v>
          </cell>
          <cell r="C2518" t="str">
            <v>UN</v>
          </cell>
          <cell r="D2518">
            <v>0</v>
          </cell>
          <cell r="E2518">
            <v>0</v>
          </cell>
          <cell r="F2518" t="str">
            <v>157,93</v>
          </cell>
          <cell r="G2518" t="str">
            <v>SINAPI</v>
          </cell>
        </row>
        <row r="2519">
          <cell r="A2519" t="str">
            <v>73949/008</v>
          </cell>
          <cell r="B2519" t="str">
            <v>TORNEIRA CROMADA 1/2" OU 3/4" PARA TANQUE, PADRÃO POPULAR - FORNECIMENTO E INSTALACAO</v>
          </cell>
          <cell r="C2519" t="str">
            <v>UN</v>
          </cell>
          <cell r="D2519">
            <v>0</v>
          </cell>
          <cell r="E2519">
            <v>0</v>
          </cell>
          <cell r="F2519" t="str">
            <v>23,56</v>
          </cell>
          <cell r="G2519" t="str">
            <v>SINAPI</v>
          </cell>
        </row>
        <row r="2520">
          <cell r="A2520" t="str">
            <v>73949/009</v>
          </cell>
          <cell r="B2520" t="str">
            <v>TORNEIRA CROMADA 1/2" OU 3/4" PARA LAVATORIO, PADRÃO POPULAR, COM ENGATE FLEXIVEL PLASTICO 1/2"X30CM - FORNECIMENTO E INSTALACAO</v>
          </cell>
          <cell r="C2520" t="str">
            <v>UN</v>
          </cell>
          <cell r="D2520">
            <v>0</v>
          </cell>
          <cell r="E2520">
            <v>0</v>
          </cell>
          <cell r="F2520" t="str">
            <v>41,28</v>
          </cell>
          <cell r="G2520" t="str">
            <v>SINAPI</v>
          </cell>
        </row>
        <row r="2521">
          <cell r="A2521">
            <v>73951</v>
          </cell>
          <cell r="B2521" t="str">
            <v>SIFAO PLASTICO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 t="str">
            <v>SINAPI</v>
          </cell>
        </row>
        <row r="2522">
          <cell r="A2522" t="str">
            <v>73951/001</v>
          </cell>
          <cell r="B2522" t="str">
            <v>SIFAO PLASTICO PARA LAVATORIO OU PIA TIPO COPO 1.1/4" - FORNECIMENTO E INSTALACAO</v>
          </cell>
          <cell r="C2522" t="str">
            <v>UN</v>
          </cell>
          <cell r="D2522">
            <v>0</v>
          </cell>
          <cell r="E2522">
            <v>0</v>
          </cell>
          <cell r="F2522" t="str">
            <v>19,32</v>
          </cell>
          <cell r="G2522" t="str">
            <v>SINAPI</v>
          </cell>
        </row>
        <row r="2523">
          <cell r="A2523" t="str">
            <v>73951/002</v>
          </cell>
          <cell r="B2523" t="str">
            <v>SIFAO PLASTICO PARA LAVATORIO OU PIA TIPO COPO 1" - FORNECIMENTO E INSTALAÇÃO</v>
          </cell>
          <cell r="C2523" t="str">
            <v>UN</v>
          </cell>
          <cell r="D2523">
            <v>0</v>
          </cell>
          <cell r="E2523">
            <v>0</v>
          </cell>
          <cell r="F2523" t="str">
            <v>19,41</v>
          </cell>
          <cell r="G2523" t="str">
            <v>SINAPI</v>
          </cell>
        </row>
        <row r="2524">
          <cell r="A2524">
            <v>73956</v>
          </cell>
          <cell r="B2524" t="str">
            <v>TORNEIRA PRESSAO PLASTICA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 t="str">
            <v>SINAPI</v>
          </cell>
        </row>
        <row r="2525">
          <cell r="A2525" t="str">
            <v>73956/001</v>
          </cell>
          <cell r="B2525" t="str">
            <v>TORNEIRA PLÁSTICA 3/4" PARA TANQUE - FORNECIMENTO E INSTALACAO</v>
          </cell>
          <cell r="C2525" t="str">
            <v>UN</v>
          </cell>
          <cell r="D2525">
            <v>0</v>
          </cell>
          <cell r="E2525">
            <v>0</v>
          </cell>
          <cell r="F2525" t="str">
            <v>18,62</v>
          </cell>
          <cell r="G2525" t="str">
            <v>SINAPI</v>
          </cell>
        </row>
        <row r="2526">
          <cell r="A2526" t="str">
            <v>73956/002</v>
          </cell>
          <cell r="B2526" t="str">
            <v>TORNEIRA PLASTICA 1/2 PARA PIA - FORNECIMENTO E INSTALACAO</v>
          </cell>
          <cell r="C2526" t="str">
            <v>UN</v>
          </cell>
          <cell r="D2526">
            <v>0</v>
          </cell>
          <cell r="E2526">
            <v>0</v>
          </cell>
          <cell r="F2526" t="str">
            <v>18,95</v>
          </cell>
          <cell r="G2526" t="str">
            <v>SINAPI</v>
          </cell>
        </row>
        <row r="2527">
          <cell r="A2527" t="str">
            <v>73956/003</v>
          </cell>
          <cell r="B2527" t="str">
            <v>TORNEIRA PLASTICA 1/2" PARA LAVATORIO COM ENGATE FLEXIVEL EM METAL CROMADO 1/2"X30CM - FORNECIMENTO E INSTALACAO</v>
          </cell>
          <cell r="C2527" t="str">
            <v>UN</v>
          </cell>
          <cell r="D2527">
            <v>0</v>
          </cell>
          <cell r="E2527">
            <v>0</v>
          </cell>
          <cell r="F2527" t="str">
            <v>39,39</v>
          </cell>
          <cell r="G2527" t="str">
            <v>SINAPI</v>
          </cell>
        </row>
        <row r="2528">
          <cell r="A2528">
            <v>73996</v>
          </cell>
          <cell r="B2528" t="str">
            <v>TANQUE PRE-MOLDADO CONCRETO, COMPLETO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 t="str">
            <v>SINAPI</v>
          </cell>
        </row>
        <row r="2529">
          <cell r="A2529" t="str">
            <v>73996/001</v>
          </cell>
          <cell r="B2529" t="str">
            <v>TANQUE SIMPLES PRE-MOLDADO DE CONCRETO COM VALVULA EM PLASTICO BRANCO 1.1/4"X1.1/2", SIFAO PLASTICO TIPO COPO 1.1/4" E TORNEIRA PLASTICA 3/4" - FORNECIMENTO E INSTALACAO</v>
          </cell>
          <cell r="C2529" t="str">
            <v>UN</v>
          </cell>
          <cell r="D2529">
            <v>0</v>
          </cell>
          <cell r="E2529">
            <v>0</v>
          </cell>
          <cell r="F2529" t="str">
            <v>128,40</v>
          </cell>
          <cell r="G2529" t="str">
            <v>SINAPI</v>
          </cell>
        </row>
        <row r="2530">
          <cell r="A2530">
            <v>74013</v>
          </cell>
          <cell r="B2530" t="str">
            <v>BANCA MARMORE S/FURO SOBRE APOIO DE ALVENARIA/VERGA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 t="str">
            <v>SINAPI</v>
          </cell>
        </row>
        <row r="2531">
          <cell r="A2531" t="str">
            <v>74013/001</v>
          </cell>
          <cell r="B2531" t="str">
            <v>BANCADA DE MARMORE POLIDO BRANCO E=3,0CM, LARGURA 60CM, COM PREVISAO DE ALVENARIA E CINTA DE AMARRACAO - FORNECIMENTO E INSTALACAO</v>
          </cell>
          <cell r="C2531" t="str">
            <v>M</v>
          </cell>
          <cell r="D2531">
            <v>0</v>
          </cell>
          <cell r="E2531">
            <v>0</v>
          </cell>
          <cell r="F2531" t="str">
            <v>308,07</v>
          </cell>
          <cell r="G2531" t="str">
            <v>SINAPI</v>
          </cell>
        </row>
        <row r="2532">
          <cell r="A2532">
            <v>74014</v>
          </cell>
          <cell r="B2532" t="str">
            <v>VALVULA CROMADA P/PIA, LAVATORIO, TANQUE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 t="str">
            <v>SINAPI</v>
          </cell>
        </row>
        <row r="2533">
          <cell r="A2533" t="str">
            <v>74014/001</v>
          </cell>
          <cell r="B2533" t="str">
            <v>VÁLVULA EM METAL CROMADO 3.1/2" X 1.1/2" , TIPO AMERICAMA - FORNECIMENTO E INSTALAÇÃO</v>
          </cell>
          <cell r="C2533" t="str">
            <v>UN</v>
          </cell>
          <cell r="D2533">
            <v>0</v>
          </cell>
          <cell r="E2533">
            <v>0</v>
          </cell>
          <cell r="F2533" t="str">
            <v>36,81</v>
          </cell>
          <cell r="G2533" t="str">
            <v>SINAPI</v>
          </cell>
        </row>
        <row r="2534">
          <cell r="A2534" t="str">
            <v>74014/002</v>
          </cell>
          <cell r="B2534" t="str">
            <v>VALVULA EM PLASTICO CROMADO 1" PARA LAVATORIO - FORNECIMENTO E INSTALAÇÃO</v>
          </cell>
          <cell r="C2534" t="str">
            <v>UN</v>
          </cell>
          <cell r="D2534">
            <v>0</v>
          </cell>
          <cell r="E2534">
            <v>0</v>
          </cell>
          <cell r="F2534" t="str">
            <v>11,25</v>
          </cell>
          <cell r="G2534" t="str">
            <v>SINAPI</v>
          </cell>
        </row>
        <row r="2535">
          <cell r="A2535">
            <v>74057</v>
          </cell>
          <cell r="B2535" t="str">
            <v>LAVATORIO SUSPENSO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 t="str">
            <v>SINAPI</v>
          </cell>
        </row>
        <row r="2536">
          <cell r="A2536" t="str">
            <v>74057/001</v>
          </cell>
          <cell r="B2536" t="str">
            <v>LAVATORIO LOUCA BRANCA SUSPENSO 29,5 X 39,0CM, PADRAO POPULAR, COM CONJUNTO PARA FIXACAO - FORNECIMENTO E INSTALACAO</v>
          </cell>
          <cell r="C2536" t="str">
            <v>UN</v>
          </cell>
          <cell r="D2536">
            <v>0</v>
          </cell>
          <cell r="E2536">
            <v>0</v>
          </cell>
          <cell r="F2536">
            <v>0</v>
          </cell>
          <cell r="G2536" t="str">
            <v>SINAPI</v>
          </cell>
        </row>
        <row r="2537">
          <cell r="A2537" t="str">
            <v>74057/002</v>
          </cell>
          <cell r="B2537" t="str">
            <v>LAVATORIO LOUCA BRANCA SUSPENSO 29,5 X 39,0CM, PADRAO POPULAR, COM SIFAO PLASTICO TIPO COPO 1", VALVULA EM PLASTICO BRANCO 1" E CONJUNTO PARA FIXACAO- FORNECIMENTO E INSTALACAO</v>
          </cell>
          <cell r="C2537" t="str">
            <v>UN</v>
          </cell>
          <cell r="D2537">
            <v>0</v>
          </cell>
          <cell r="E2537">
            <v>0</v>
          </cell>
          <cell r="F2537" t="str">
            <v>102,13</v>
          </cell>
          <cell r="G2537" t="str">
            <v>SINAPI</v>
          </cell>
        </row>
        <row r="2538">
          <cell r="A2538">
            <v>74101</v>
          </cell>
          <cell r="B2538" t="str">
            <v>BACIA SANITARIA, ASSENTO PLASTICO, CAIXA DE DESCARGA PVC DE SOBREPOR,ENGATE PLASTICO, TUBO DE DESCIDA E BOLSA DE BORRACHA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 t="str">
            <v>SINAPI</v>
          </cell>
        </row>
        <row r="2539">
          <cell r="A2539" t="str">
            <v>74101/001</v>
          </cell>
          <cell r="B2539" t="str">
            <v>VASO SANITARIO, ASSENTO PLASTICO, CAIXA DE DESCARGA PVC DE SOBREPOR,ENGATE PLASTICO, TUBO DE DESCIDA E BOLSA DE BORRACHA</v>
          </cell>
          <cell r="C2539" t="str">
            <v>UN</v>
          </cell>
          <cell r="D2539">
            <v>0</v>
          </cell>
          <cell r="E2539">
            <v>0</v>
          </cell>
          <cell r="F2539" t="str">
            <v>209,14</v>
          </cell>
          <cell r="G2539" t="str">
            <v>SINAPI</v>
          </cell>
        </row>
        <row r="2540">
          <cell r="A2540">
            <v>74113</v>
          </cell>
          <cell r="B2540" t="str">
            <v>TAMPO P/VASO SANITARIO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 t="str">
            <v>SINAPI</v>
          </cell>
        </row>
        <row r="2541">
          <cell r="A2541" t="str">
            <v>74113/001</v>
          </cell>
          <cell r="B2541" t="str">
            <v>ASSENTO PARA VASO SANITARIO INFANTIL DE PLASTICO - FORNECIMENTO E INSTALAÇÃO</v>
          </cell>
          <cell r="C2541" t="str">
            <v>UN</v>
          </cell>
          <cell r="D2541">
            <v>0</v>
          </cell>
          <cell r="E2541">
            <v>0</v>
          </cell>
          <cell r="F2541" t="str">
            <v>19,46</v>
          </cell>
          <cell r="G2541" t="str">
            <v>SINAPI</v>
          </cell>
        </row>
        <row r="2542">
          <cell r="A2542">
            <v>74123</v>
          </cell>
          <cell r="B2542" t="str">
            <v>APARELHO MISTURADOR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 t="str">
            <v>SINAPI</v>
          </cell>
        </row>
        <row r="2543">
          <cell r="A2543" t="str">
            <v>74123/001</v>
          </cell>
          <cell r="B2543" t="str">
            <v>APARELHO MISTURADOR CROMADO PARA LAVATORIO COM ENGATE FLEXIVEL EM METAL CROMADO 1/2"X30CM - FORNECIMENTO E INSTALACAO</v>
          </cell>
          <cell r="C2543" t="str">
            <v>UN</v>
          </cell>
          <cell r="D2543">
            <v>0</v>
          </cell>
          <cell r="E2543">
            <v>0</v>
          </cell>
          <cell r="F2543" t="str">
            <v>240,06</v>
          </cell>
          <cell r="G2543" t="str">
            <v>SINAPI</v>
          </cell>
        </row>
        <row r="2544">
          <cell r="A2544" t="str">
            <v>74123/002</v>
          </cell>
          <cell r="B2544" t="str">
            <v>APARELHO MISTURADOR CROMADO PARA BIDE COM DUCHA COM ENGATE FLEXIVEL EM METAL CROMADO 1/2"X30CM - FORNECIMENTO E INSTALACAO</v>
          </cell>
          <cell r="C2544" t="str">
            <v>UN</v>
          </cell>
          <cell r="D2544">
            <v>0</v>
          </cell>
          <cell r="E2544">
            <v>0</v>
          </cell>
          <cell r="F2544" t="str">
            <v>264,22</v>
          </cell>
          <cell r="G2544" t="str">
            <v>SINAPI</v>
          </cell>
        </row>
        <row r="2545">
          <cell r="A2545" t="str">
            <v>74123/003</v>
          </cell>
          <cell r="B2545" t="str">
            <v>APARELHO MISTURADOR CROMADO PARA PIA - FORNECIMENTO E INSTALACAO</v>
          </cell>
          <cell r="C2545" t="str">
            <v>UN</v>
          </cell>
          <cell r="D2545">
            <v>0</v>
          </cell>
          <cell r="E2545">
            <v>0</v>
          </cell>
          <cell r="F2545" t="str">
            <v>270,44</v>
          </cell>
          <cell r="G2545" t="str">
            <v>SINAPI</v>
          </cell>
        </row>
        <row r="2546">
          <cell r="A2546">
            <v>74126</v>
          </cell>
          <cell r="B2546" t="str">
            <v>BANCA GRANITO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 t="str">
            <v>SINAPI</v>
          </cell>
        </row>
        <row r="2547">
          <cell r="A2547" t="str">
            <v>74126/001</v>
          </cell>
          <cell r="B2547" t="str">
            <v>GRANITO CINZA POLIDO PARA BANCADA E=2,5 CM, LARGURA 60CM - FORNECIMENTO E INSTALACAO</v>
          </cell>
          <cell r="C2547" t="str">
            <v>M</v>
          </cell>
          <cell r="D2547">
            <v>0</v>
          </cell>
          <cell r="E2547">
            <v>0</v>
          </cell>
          <cell r="F2547" t="str">
            <v>212,08</v>
          </cell>
          <cell r="G2547" t="str">
            <v>SINAPI</v>
          </cell>
        </row>
        <row r="2548">
          <cell r="A2548" t="str">
            <v>74126/002</v>
          </cell>
          <cell r="B2548" t="str">
            <v>GRANITO AMENDOA POLIDO PARA BANCADA E=2,0 CM, LARGURA 60CM - FORNECIMENTO E INSTALACAO</v>
          </cell>
          <cell r="C2548" t="str">
            <v>M</v>
          </cell>
          <cell r="D2548">
            <v>0</v>
          </cell>
          <cell r="E2548">
            <v>0</v>
          </cell>
          <cell r="F2548" t="str">
            <v>252,89</v>
          </cell>
          <cell r="G2548" t="str">
            <v>SINAPI</v>
          </cell>
        </row>
        <row r="2549">
          <cell r="A2549">
            <v>74127</v>
          </cell>
          <cell r="B2549" t="str">
            <v>VALVULA PLASTICA P/PIA, LAVATORIO, TANQUE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 t="str">
            <v>SINAPI</v>
          </cell>
        </row>
        <row r="2550">
          <cell r="A2550" t="str">
            <v>74127/001</v>
          </cell>
          <cell r="B2550" t="str">
            <v>VALVULA EM PLASTICO BRANCO 1" PARA PIA, TANQUE OU LAVATORIO SEM LADRAO</v>
          </cell>
          <cell r="C2550" t="str">
            <v>UN</v>
          </cell>
          <cell r="D2550">
            <v>0</v>
          </cell>
          <cell r="E2550">
            <v>0</v>
          </cell>
          <cell r="F2550" t="str">
            <v>7,81</v>
          </cell>
          <cell r="G2550" t="str">
            <v>SINAPI</v>
          </cell>
        </row>
        <row r="2551">
          <cell r="A2551">
            <v>74128</v>
          </cell>
          <cell r="B2551" t="str">
            <v>SIFAO CROMADO</v>
          </cell>
          <cell r="C2551" t="str">
            <v>UN</v>
          </cell>
          <cell r="D2551">
            <v>0</v>
          </cell>
          <cell r="E2551">
            <v>0</v>
          </cell>
          <cell r="F2551">
            <v>92.7</v>
          </cell>
          <cell r="G2551" t="str">
            <v>SINAPI</v>
          </cell>
        </row>
        <row r="2552">
          <cell r="A2552" t="str">
            <v>74128/001</v>
          </cell>
          <cell r="B2552" t="str">
            <v>SIFAO EM METAL CROMADO 1.1/2"X2" - FORNECIMENTO E INSTALACAO</v>
          </cell>
          <cell r="C2552" t="str">
            <v>UN</v>
          </cell>
          <cell r="D2552">
            <v>0</v>
          </cell>
          <cell r="E2552">
            <v>0</v>
          </cell>
          <cell r="F2552">
            <v>92.7</v>
          </cell>
          <cell r="G2552" t="str">
            <v>SINAPI</v>
          </cell>
        </row>
        <row r="2553">
          <cell r="A2553" t="str">
            <v>74128/002</v>
          </cell>
          <cell r="B2553" t="str">
            <v>SIFÃO EM METAL CROMADO 1 X 1.1/2 PARA LAVATÓRIO - FORNECIMENTO E INS</v>
          </cell>
          <cell r="C2553" t="str">
            <v>UN</v>
          </cell>
          <cell r="D2553">
            <v>0</v>
          </cell>
          <cell r="E2553">
            <v>0</v>
          </cell>
          <cell r="F2553" t="str">
            <v>74,89</v>
          </cell>
          <cell r="G2553" t="str">
            <v>SINAPI</v>
          </cell>
        </row>
        <row r="2554">
          <cell r="A2554">
            <v>0</v>
          </cell>
          <cell r="B2554" t="str">
            <v>TALAÇÃO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 t="str">
            <v>SINAPI</v>
          </cell>
        </row>
        <row r="2555">
          <cell r="A2555" t="str">
            <v>74128/003</v>
          </cell>
          <cell r="B2555" t="str">
            <v>SIFAO EM METAL CROMADO 1"X1.1/4" - FORNECIMENTO E INSTALACAO</v>
          </cell>
          <cell r="C2555" t="str">
            <v>UN</v>
          </cell>
          <cell r="D2555">
            <v>0</v>
          </cell>
          <cell r="E2555">
            <v>0</v>
          </cell>
          <cell r="F2555" t="str">
            <v>99,01</v>
          </cell>
          <cell r="G2555" t="str">
            <v>SINAPI</v>
          </cell>
        </row>
        <row r="2556">
          <cell r="A2556">
            <v>74129</v>
          </cell>
          <cell r="B2556" t="str">
            <v>CUBA DE ACO INOXIDAVEL S/COMPLEMENTOS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 t="str">
            <v>SINAPI</v>
          </cell>
        </row>
        <row r="2557">
          <cell r="A2557" t="str">
            <v>74129/001</v>
          </cell>
          <cell r="B2557" t="str">
            <v>CUBA DE ACO INOXIDAVEL 46,5X30,0X11,5CM - FORNECIMENTO E INSTALACAO</v>
          </cell>
          <cell r="C2557" t="str">
            <v>UN</v>
          </cell>
          <cell r="D2557">
            <v>0</v>
          </cell>
          <cell r="E2557">
            <v>0</v>
          </cell>
          <cell r="F2557" t="str">
            <v>66,12</v>
          </cell>
          <cell r="G2557" t="str">
            <v>SINAPI</v>
          </cell>
        </row>
        <row r="2558">
          <cell r="A2558" t="str">
            <v>74129/002</v>
          </cell>
          <cell r="B2558" t="str">
            <v>CUBA DE ACO INOXIDAVEL 56,0X33,0X11,5CM - FORNECIMENTO E INSTALACAO</v>
          </cell>
          <cell r="C2558" t="str">
            <v>UN</v>
          </cell>
          <cell r="D2558">
            <v>0</v>
          </cell>
          <cell r="E2558">
            <v>0</v>
          </cell>
          <cell r="F2558" t="str">
            <v>74,15</v>
          </cell>
          <cell r="G2558" t="str">
            <v>SINAPI</v>
          </cell>
        </row>
        <row r="2559">
          <cell r="A2559" t="str">
            <v>74129/003</v>
          </cell>
          <cell r="B2559" t="str">
            <v>CUBA DE ACO INOXIDAVEL 40,0X34,0X11,5CM - FORNECIMENTO E INSTALACAO</v>
          </cell>
          <cell r="C2559" t="str">
            <v>UN</v>
          </cell>
          <cell r="D2559">
            <v>0</v>
          </cell>
          <cell r="E2559">
            <v>0</v>
          </cell>
          <cell r="F2559" t="str">
            <v>70,70</v>
          </cell>
          <cell r="G2559" t="str">
            <v>SINAPI</v>
          </cell>
        </row>
        <row r="2560">
          <cell r="A2560">
            <v>74135</v>
          </cell>
          <cell r="B2560" t="str">
            <v>BANCA MARMORE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 t="str">
            <v>SINAPI</v>
          </cell>
        </row>
        <row r="2561">
          <cell r="A2561" t="str">
            <v>74135/001</v>
          </cell>
          <cell r="B2561" t="str">
            <v>BANCADA (TAMPO) MARMORE BRANCO NACIONAL E = 3CM, LARGURA 50CM, POLIDO</v>
          </cell>
          <cell r="C2561" t="str">
            <v>M</v>
          </cell>
          <cell r="D2561">
            <v>0</v>
          </cell>
          <cell r="E2561">
            <v>0</v>
          </cell>
          <cell r="F2561" t="str">
            <v>262,38</v>
          </cell>
          <cell r="G2561" t="str">
            <v>SINAPI</v>
          </cell>
        </row>
        <row r="2562">
          <cell r="A2562" t="str">
            <v>74135/005</v>
          </cell>
          <cell r="B2562" t="str">
            <v>BANCADA (TAMPO) MARMORE BRANCO NACIONAL E = 3CM, LARGURA 67CM, POLIDO COM FURO PARA CUBA - FORNECIMENTO E INSTALACAO</v>
          </cell>
          <cell r="C2562" t="str">
            <v>M</v>
          </cell>
          <cell r="D2562">
            <v>0</v>
          </cell>
          <cell r="E2562">
            <v>0</v>
          </cell>
          <cell r="F2562" t="str">
            <v>337,23</v>
          </cell>
          <cell r="G2562" t="str">
            <v>SINAPI</v>
          </cell>
        </row>
        <row r="2563">
          <cell r="A2563">
            <v>74146</v>
          </cell>
          <cell r="B2563" t="str">
            <v>TANQUE LOUCA BRANCO SEM COLUNA, COMPLETO</v>
          </cell>
          <cell r="C2563">
            <v>0</v>
          </cell>
          <cell r="D2563">
            <v>0</v>
          </cell>
          <cell r="E2563">
            <v>0</v>
          </cell>
          <cell r="F2563" t="str">
            <v>337,23</v>
          </cell>
          <cell r="G2563" t="str">
            <v>SINAPI</v>
          </cell>
        </row>
        <row r="2564">
          <cell r="A2564" t="str">
            <v>74146/001</v>
          </cell>
          <cell r="B2564" t="str">
            <v>TANQUE LOUCA BRANCO SEM COLUNA, COMPLETO INCLUSIVE TORNEIRA METALICA</v>
          </cell>
          <cell r="C2564" t="str">
            <v>UN</v>
          </cell>
          <cell r="D2564">
            <v>0</v>
          </cell>
          <cell r="E2564">
            <v>0</v>
          </cell>
          <cell r="F2564" t="str">
            <v>229,75</v>
          </cell>
          <cell r="G2564" t="str">
            <v>SINAPI</v>
          </cell>
        </row>
        <row r="2565">
          <cell r="A2565">
            <v>74148</v>
          </cell>
          <cell r="B2565" t="str">
            <v>LAVATORIO(BANCA MARMORE BR 80X55CM C/CUBA EMBUTIR)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 t="str">
            <v>SINAPI</v>
          </cell>
        </row>
        <row r="2566">
          <cell r="A2566" t="str">
            <v>74148/001</v>
          </cell>
          <cell r="B2566" t="str">
            <v>LAVATORIO EM BANCA MARMORE BRANCO 80X55CM COM CUBA EMBUTIR OVAL</v>
          </cell>
          <cell r="C2566" t="str">
            <v>UN</v>
          </cell>
          <cell r="D2566">
            <v>0</v>
          </cell>
          <cell r="E2566">
            <v>0</v>
          </cell>
          <cell r="F2566" t="str">
            <v>347,70</v>
          </cell>
          <cell r="G2566" t="str">
            <v>SINAPI</v>
          </cell>
        </row>
        <row r="2567">
          <cell r="A2567">
            <v>74149</v>
          </cell>
          <cell r="B2567" t="str">
            <v>PIA COZINHA (BANCA GRANITO CINZA / CUBA INOX / TORNEIRA PAREDE)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 t="str">
            <v>SINAPI</v>
          </cell>
        </row>
        <row r="2568">
          <cell r="A2568" t="str">
            <v>74149/001</v>
          </cell>
          <cell r="B2568" t="str">
            <v>PIA COZINHA EM BANCA GRANITO CINZA 1,20X0,60M/CUBA INOX/TORNEIRA PAREDE</v>
          </cell>
          <cell r="C2568" t="str">
            <v>UN</v>
          </cell>
          <cell r="D2568">
            <v>0</v>
          </cell>
          <cell r="E2568">
            <v>0</v>
          </cell>
          <cell r="F2568" t="str">
            <v>375,20</v>
          </cell>
          <cell r="G2568" t="str">
            <v>SINAPI</v>
          </cell>
        </row>
        <row r="2569">
          <cell r="A2569">
            <v>74193</v>
          </cell>
          <cell r="B2569" t="str">
            <v>VASO SANITARIO COM CAIXA DE DESCARGA ACOPLADA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 t="str">
            <v>SINAPI</v>
          </cell>
        </row>
        <row r="2570">
          <cell r="A2570" t="str">
            <v>74193/001</v>
          </cell>
          <cell r="B2570" t="str">
            <v>VASO SANITARIO COM CAIXA DE DESCARGA ACOPLADA - LOUCA BRANCA</v>
          </cell>
          <cell r="C2570" t="str">
            <v>UN</v>
          </cell>
          <cell r="D2570">
            <v>0</v>
          </cell>
          <cell r="E2570">
            <v>0</v>
          </cell>
          <cell r="F2570" t="str">
            <v>291,62</v>
          </cell>
          <cell r="G2570" t="str">
            <v>SINAPI</v>
          </cell>
        </row>
        <row r="2571">
          <cell r="A2571">
            <v>74226</v>
          </cell>
          <cell r="B2571" t="str">
            <v>TAMPO MARMORE P/BALCAO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 t="str">
            <v>SINAPI</v>
          </cell>
        </row>
        <row r="2572">
          <cell r="A2572" t="str">
            <v>74226/001</v>
          </cell>
          <cell r="B2572" t="str">
            <v>BANCADA DE MARMORE POLIDO BRANCO E=3,0CM, LARGURA 45CM - FORNECIMENTO E INSTALACAO</v>
          </cell>
          <cell r="C2572" t="str">
            <v>M</v>
          </cell>
          <cell r="D2572">
            <v>0</v>
          </cell>
          <cell r="E2572">
            <v>0</v>
          </cell>
          <cell r="F2572" t="str">
            <v>214,17</v>
          </cell>
          <cell r="G2572" t="str">
            <v>SINAPI</v>
          </cell>
        </row>
        <row r="2573">
          <cell r="A2573">
            <v>74227</v>
          </cell>
          <cell r="B2573" t="str">
            <v>CAIXA DESCARGA EMBUTIR PLASTICA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 t="str">
            <v>SINAPI</v>
          </cell>
        </row>
        <row r="2574">
          <cell r="A2574" t="str">
            <v>74227/001</v>
          </cell>
          <cell r="B2574" t="str">
            <v>CAIXA DESCARGA PLASTICA, EMBUTIR, COMPLETA, COM ESPELHO CROMADO E TUBO</v>
          </cell>
          <cell r="C2574" t="str">
            <v>UN</v>
          </cell>
          <cell r="D2574">
            <v>0</v>
          </cell>
          <cell r="E2574">
            <v>0</v>
          </cell>
          <cell r="F2574" t="str">
            <v>228,82</v>
          </cell>
          <cell r="G2574" t="str">
            <v>SINAPI</v>
          </cell>
        </row>
        <row r="2575">
          <cell r="A2575">
            <v>74230</v>
          </cell>
          <cell r="B2575" t="str">
            <v>ASSENTO PLASTICO P/BACIA SANITARIA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 t="str">
            <v>SINAPI</v>
          </cell>
        </row>
        <row r="2576">
          <cell r="A2576" t="str">
            <v>74230/001</v>
          </cell>
          <cell r="B2576" t="str">
            <v>ASSENTO PARA VASO SANITARIO  DE PLASTICO PADRAO POPULAR - FORNECIMENTO E INSTALACAO</v>
          </cell>
          <cell r="C2576" t="str">
            <v>UN</v>
          </cell>
          <cell r="D2576">
            <v>0</v>
          </cell>
          <cell r="E2576">
            <v>0</v>
          </cell>
          <cell r="F2576">
            <v>17.47</v>
          </cell>
          <cell r="G2576" t="str">
            <v>SINAPI</v>
          </cell>
        </row>
        <row r="2577">
          <cell r="A2577">
            <v>74234</v>
          </cell>
          <cell r="B2577" t="str">
            <v>MICTORIO LOUCA S/INSTALACAO HIDRAULICA/SANITARIA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 t="str">
            <v>SINAPI</v>
          </cell>
        </row>
        <row r="2578">
          <cell r="A2578" t="str">
            <v>74234/001</v>
          </cell>
          <cell r="B2578" t="str">
            <v>MICTORIO SIFONADO DE LOUCA BRANCA COM PERTENCES, COM REGISTRO DE PRESSAO 1/2" COM CANOPLA CROMADA ACABAMENTO SIMPLES E CONJUNTO PARA FIXACAO - FORNECIMENTO E INSTALACAO</v>
          </cell>
          <cell r="C2578" t="str">
            <v>UN</v>
          </cell>
          <cell r="D2578">
            <v>0</v>
          </cell>
          <cell r="E2578">
            <v>0</v>
          </cell>
          <cell r="F2578">
            <v>253.92</v>
          </cell>
          <cell r="G2578" t="str">
            <v>SINAPI</v>
          </cell>
        </row>
        <row r="2579">
          <cell r="A2579">
            <v>85095</v>
          </cell>
          <cell r="B2579" t="str">
            <v>DUCHA HIGIENICA MANUAL C/ REGISTRO 1/2"</v>
          </cell>
          <cell r="C2579" t="str">
            <v>UN</v>
          </cell>
          <cell r="D2579">
            <v>0</v>
          </cell>
          <cell r="E2579">
            <v>0</v>
          </cell>
          <cell r="F2579" t="str">
            <v>59,78</v>
          </cell>
          <cell r="G2579" t="str">
            <v>SINAPI</v>
          </cell>
        </row>
        <row r="2580">
          <cell r="A2580">
            <v>85097</v>
          </cell>
          <cell r="B2580" t="str">
            <v>CUBA DE EMBUTIR, EM LOUCA, TIPO OVAL BRANCA, SEM COMPLEMENTOS, PADRAO MEDIO</v>
          </cell>
          <cell r="C2580" t="str">
            <v>UN</v>
          </cell>
          <cell r="D2580">
            <v>0</v>
          </cell>
          <cell r="E2580">
            <v>0</v>
          </cell>
          <cell r="F2580" t="str">
            <v>75,94</v>
          </cell>
          <cell r="G2580" t="str">
            <v>SINAPI</v>
          </cell>
        </row>
        <row r="2581">
          <cell r="A2581">
            <v>85098</v>
          </cell>
          <cell r="B2581" t="str">
            <v>ENGATE PVC FLEXIVEL - FORNECIMENTO E INSTALACAO</v>
          </cell>
          <cell r="C2581" t="str">
            <v>UN</v>
          </cell>
          <cell r="D2581">
            <v>0</v>
          </cell>
          <cell r="E2581">
            <v>0</v>
          </cell>
          <cell r="F2581" t="str">
            <v>6,58</v>
          </cell>
          <cell r="G2581" t="str">
            <v>SINAPI</v>
          </cell>
        </row>
        <row r="2582">
          <cell r="A2582">
            <v>85121</v>
          </cell>
          <cell r="B2582" t="str">
            <v>TANQUE LOUCA BRANCO SEM COLUNA, PADRAO MEDIO, COMPLETO INCLUSIVE TORNEIRA CROMADA</v>
          </cell>
          <cell r="C2582" t="str">
            <v>UN</v>
          </cell>
          <cell r="D2582">
            <v>0</v>
          </cell>
          <cell r="E2582">
            <v>0</v>
          </cell>
          <cell r="F2582" t="str">
            <v>294,19</v>
          </cell>
          <cell r="G2582" t="str">
            <v>SINAPI</v>
          </cell>
        </row>
        <row r="2583">
          <cell r="A2583">
            <v>85124</v>
          </cell>
          <cell r="B2583" t="str">
            <v>SIFAO PLASTICO FLEXIVEL 3/4" X 1 1/2"</v>
          </cell>
          <cell r="C2583" t="str">
            <v>UN</v>
          </cell>
          <cell r="D2583">
            <v>0</v>
          </cell>
          <cell r="E2583">
            <v>0</v>
          </cell>
          <cell r="F2583" t="str">
            <v>22,73</v>
          </cell>
          <cell r="G2583" t="str">
            <v>SINAPI</v>
          </cell>
        </row>
        <row r="2584">
          <cell r="A2584">
            <v>184</v>
          </cell>
          <cell r="B2584" t="str">
            <v>FOSSAS/SUMIDOUROS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 t="str">
            <v>SINAPI</v>
          </cell>
        </row>
        <row r="2585">
          <cell r="A2585">
            <v>6087</v>
          </cell>
          <cell r="B2585" t="str">
            <v>TAMPA EM CONCRETO ARMADO 60X60X5CM P/CX INSPECAO/FOSSA SEPTICA</v>
          </cell>
          <cell r="C2585" t="str">
            <v>UN</v>
          </cell>
          <cell r="D2585">
            <v>0</v>
          </cell>
          <cell r="E2585">
            <v>0</v>
          </cell>
          <cell r="F2585" t="str">
            <v>18,60</v>
          </cell>
          <cell r="G2585" t="str">
            <v>SINAPI</v>
          </cell>
        </row>
        <row r="2586">
          <cell r="A2586">
            <v>74197</v>
          </cell>
          <cell r="B2586" t="str">
            <v>FOSSA SEPTICA 1500L / ALVENARIA TIJOLO MACICO 1/2VEZ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 t="str">
            <v>SINAPI</v>
          </cell>
        </row>
        <row r="2587">
          <cell r="A2587" t="str">
            <v>74197/001</v>
          </cell>
          <cell r="B2587" t="str">
            <v>FOSSA SEPTICA EM ALVENARIA DE TIJOLO CERAMICO MACICO DIMENSOES EXTERNAS 1,90X1,10X1,40M, 1.500 LITROS, REVESTIDA INTERNAMENTE COM BARRA LISA, COM TAMPA EM CONCRETO ARMADO COM ESPESSURA 8CM</v>
          </cell>
          <cell r="C2587" t="str">
            <v>UN</v>
          </cell>
          <cell r="D2587">
            <v>0</v>
          </cell>
          <cell r="E2587">
            <v>0</v>
          </cell>
          <cell r="F2587" t="str">
            <v>805,38</v>
          </cell>
          <cell r="G2587" t="str">
            <v>SINAPI</v>
          </cell>
        </row>
        <row r="2588">
          <cell r="A2588" t="str">
            <v>74198/001</v>
          </cell>
          <cell r="B2588" t="str">
            <v>SUMIDOURO EM ALVENARIA DE TIJOLO CERAMICO MACICO DIAMETRO 1,20M E ALTURA 5,00M, COM TAMPA EM CONCRETO ARMADO DIAMETRO 1,40M E ESPESSURA 10CM</v>
          </cell>
          <cell r="C2588" t="str">
            <v>UN</v>
          </cell>
          <cell r="D2588">
            <v>0</v>
          </cell>
          <cell r="E2588">
            <v>0</v>
          </cell>
          <cell r="F2588" t="str">
            <v>945,19</v>
          </cell>
          <cell r="G2588" t="str">
            <v>SINAPI</v>
          </cell>
        </row>
        <row r="2589">
          <cell r="A2589" t="str">
            <v>74198/002</v>
          </cell>
          <cell r="B2589" t="str">
            <v>SUMIDOURO EM ALVENARIA DE TIJOLO CERAMICO MACIÇO DIAMETRO 1,40M E ALTURA 5,00M, COM TAMPA EM CONCRETO ARMADO DIAMETRO 1,60M E ESPESSURA 10CM</v>
          </cell>
          <cell r="C2589" t="str">
            <v>UN</v>
          </cell>
          <cell r="D2589">
            <v>0</v>
          </cell>
          <cell r="E2589">
            <v>0</v>
          </cell>
          <cell r="F2589" t="str">
            <v>1.167,34</v>
          </cell>
          <cell r="G2589" t="str">
            <v>SINAPI</v>
          </cell>
        </row>
        <row r="2590">
          <cell r="A2590">
            <v>271</v>
          </cell>
          <cell r="B2590" t="str">
            <v>REGISTROS/VALVULAS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 t="str">
            <v>SINAPI</v>
          </cell>
        </row>
        <row r="2591">
          <cell r="A2591">
            <v>40729</v>
          </cell>
          <cell r="B2591" t="str">
            <v>VALVULA DESCARGA 1.1/2" COM REGISTRO, ACABAMENTO EM METAL CROMADO - FORNECIMENTO E INSTALACAO</v>
          </cell>
          <cell r="C2591" t="str">
            <v>UN</v>
          </cell>
          <cell r="D2591">
            <v>0</v>
          </cell>
          <cell r="E2591">
            <v>0</v>
          </cell>
          <cell r="F2591" t="str">
            <v>171,19</v>
          </cell>
          <cell r="G2591" t="str">
            <v>SINAPI</v>
          </cell>
        </row>
        <row r="2592">
          <cell r="A2592">
            <v>72711</v>
          </cell>
          <cell r="B2592" t="str">
            <v>REGISTRO GAVETA 1/2" BRUTO LATAO - FORNECIMENTO E INSTALACAO</v>
          </cell>
          <cell r="C2592" t="str">
            <v>UN</v>
          </cell>
          <cell r="D2592">
            <v>0</v>
          </cell>
          <cell r="E2592">
            <v>0</v>
          </cell>
          <cell r="F2592" t="str">
            <v>32,02</v>
          </cell>
          <cell r="G2592" t="str">
            <v>SINAPI</v>
          </cell>
        </row>
        <row r="2593">
          <cell r="A2593">
            <v>73663</v>
          </cell>
          <cell r="B2593" t="str">
            <v>REGISTRO DE PRESSÃO COM CANOPLA Ø 25MM (1") - FORNECIMENTO E INSTALAÇÃO</v>
          </cell>
          <cell r="C2593" t="str">
            <v>UN</v>
          </cell>
          <cell r="D2593">
            <v>0</v>
          </cell>
          <cell r="E2593">
            <v>0</v>
          </cell>
          <cell r="F2593" t="str">
            <v>74,70</v>
          </cell>
          <cell r="G2593" t="str">
            <v>SINAPI</v>
          </cell>
        </row>
        <row r="2594">
          <cell r="A2594">
            <v>73664</v>
          </cell>
          <cell r="B2594" t="str">
            <v>REGISTRO DE PRESSÃO COM CANOPLA Ø 15MM (1/2") - FORNECIMENTO E INSTALAÇÃO</v>
          </cell>
          <cell r="C2594" t="str">
            <v>UN</v>
          </cell>
          <cell r="D2594">
            <v>0</v>
          </cell>
          <cell r="E2594">
            <v>0</v>
          </cell>
          <cell r="F2594" t="str">
            <v>58,60</v>
          </cell>
          <cell r="G2594" t="str">
            <v>SINAPI</v>
          </cell>
        </row>
        <row r="2595">
          <cell r="A2595">
            <v>73795</v>
          </cell>
          <cell r="B2595" t="str">
            <v>FORNECIMENTO E COLOCACAO DE VALVULAS DE RETENCAO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 t="str">
            <v>SINAPI</v>
          </cell>
        </row>
        <row r="2596">
          <cell r="A2596" t="str">
            <v>73795/001</v>
          </cell>
          <cell r="B2596" t="str">
            <v>VÁLVULA DE RETENÇÃO VERTICAL Ø 20MM (3/4") - FORNECIMENTO E INSTALAÇÃO</v>
          </cell>
          <cell r="C2596" t="str">
            <v>UN</v>
          </cell>
          <cell r="D2596">
            <v>0</v>
          </cell>
          <cell r="E2596">
            <v>0</v>
          </cell>
          <cell r="F2596" t="str">
            <v>75,15</v>
          </cell>
          <cell r="G2596" t="str">
            <v>SINAPI</v>
          </cell>
        </row>
        <row r="2597">
          <cell r="A2597" t="str">
            <v>73795/002</v>
          </cell>
          <cell r="B2597" t="str">
            <v>VÁLVULA DE RETENÇÃO VERTICAL Ø 25MM (1") - FORNECIMENTO E INSTALAÇÃO</v>
          </cell>
          <cell r="C2597" t="str">
            <v>UN</v>
          </cell>
          <cell r="D2597">
            <v>0</v>
          </cell>
          <cell r="E2597">
            <v>0</v>
          </cell>
          <cell r="F2597" t="str">
            <v>85,09</v>
          </cell>
          <cell r="G2597" t="str">
            <v>SINAPI</v>
          </cell>
        </row>
        <row r="2598">
          <cell r="A2598" t="str">
            <v>73795/003</v>
          </cell>
          <cell r="B2598" t="str">
            <v>VÁLVULA DE RETENÇÃO VERTICAL Ø 32MM (1.1/4") - FORNECIMENTO E INSTALAÇÃO</v>
          </cell>
          <cell r="C2598" t="str">
            <v>UN</v>
          </cell>
          <cell r="D2598">
            <v>0</v>
          </cell>
          <cell r="E2598">
            <v>0</v>
          </cell>
          <cell r="F2598" t="str">
            <v>106,42</v>
          </cell>
          <cell r="G2598" t="str">
            <v>SINAPI</v>
          </cell>
        </row>
        <row r="2599">
          <cell r="A2599" t="str">
            <v>73795/004</v>
          </cell>
          <cell r="B2599" t="str">
            <v>VÁLVULA DE RETENÇÃO VERTICAL Ø 40MM (1.1/2") - FORNECIMENTO E INSTALAÇÃO</v>
          </cell>
          <cell r="C2599" t="str">
            <v>UN</v>
          </cell>
          <cell r="D2599">
            <v>0</v>
          </cell>
          <cell r="E2599">
            <v>0</v>
          </cell>
          <cell r="F2599" t="str">
            <v>131,87</v>
          </cell>
          <cell r="G2599" t="str">
            <v>SINAPI</v>
          </cell>
        </row>
        <row r="2600">
          <cell r="A2600" t="str">
            <v>73795/005</v>
          </cell>
          <cell r="B2600" t="str">
            <v>VÁLVULA DE RETENÇÃO VERTICAL Ø 50MM (2") - FORNECIMENTO E INSTALAÇÃO</v>
          </cell>
          <cell r="C2600" t="str">
            <v>UN</v>
          </cell>
          <cell r="D2600">
            <v>0</v>
          </cell>
          <cell r="E2600">
            <v>0</v>
          </cell>
          <cell r="F2600" t="str">
            <v>169,00</v>
          </cell>
          <cell r="G2600" t="str">
            <v>SINAPI</v>
          </cell>
        </row>
        <row r="2601">
          <cell r="A2601" t="str">
            <v>73795/006</v>
          </cell>
          <cell r="B2601" t="str">
            <v>VÁLVULA DE RETENÇÃO VERTICAL Ø 80MM (3") - FORNECIMENTO E INSTALAÇÃO</v>
          </cell>
          <cell r="C2601" t="str">
            <v>UN</v>
          </cell>
          <cell r="D2601">
            <v>0</v>
          </cell>
          <cell r="E2601">
            <v>0</v>
          </cell>
          <cell r="F2601" t="str">
            <v>356,56</v>
          </cell>
          <cell r="G2601" t="str">
            <v>SINAPI</v>
          </cell>
        </row>
        <row r="2602">
          <cell r="A2602" t="str">
            <v>73795/007</v>
          </cell>
          <cell r="B2602" t="str">
            <v>VÁLVULA DE RETENÇÃO VERTICAL Ø 100MM (4") - FORNECIMENTO E INSTALAÇÃO</v>
          </cell>
          <cell r="C2602" t="str">
            <v>UN</v>
          </cell>
          <cell r="D2602">
            <v>0</v>
          </cell>
          <cell r="E2602">
            <v>0</v>
          </cell>
          <cell r="F2602" t="str">
            <v>677,25</v>
          </cell>
          <cell r="G2602" t="str">
            <v>SINAPI</v>
          </cell>
        </row>
        <row r="2603">
          <cell r="A2603" t="str">
            <v>73795/008</v>
          </cell>
          <cell r="B2603" t="str">
            <v>VÁLVULA DE RETENÇÃO HORIZONTAL Ø 20MM (3/4") - FORNECIMENTO E INSTALAÇÃO</v>
          </cell>
          <cell r="C2603" t="str">
            <v>UN</v>
          </cell>
          <cell r="D2603">
            <v>0</v>
          </cell>
          <cell r="E2603">
            <v>0</v>
          </cell>
          <cell r="F2603" t="str">
            <v>100,13</v>
          </cell>
          <cell r="G2603" t="str">
            <v>SINAPI</v>
          </cell>
        </row>
        <row r="2604">
          <cell r="A2604" t="str">
            <v>73795/009</v>
          </cell>
          <cell r="B2604" t="str">
            <v>VÁLVULA DE RETENÇÃO HORIZONTAL Ø 25MM (1") - FORNECIMENTO E INSTALAÇÃO</v>
          </cell>
          <cell r="C2604" t="str">
            <v>UN</v>
          </cell>
          <cell r="D2604">
            <v>0</v>
          </cell>
          <cell r="E2604">
            <v>0</v>
          </cell>
          <cell r="F2604" t="str">
            <v>131,17</v>
          </cell>
          <cell r="G2604" t="str">
            <v>SINAPI</v>
          </cell>
        </row>
        <row r="2605">
          <cell r="A2605" t="str">
            <v>73795/010</v>
          </cell>
          <cell r="B2605" t="str">
            <v>VÁLVULA DE RETENÇÃO HORIZONTAL Ø 32MM (1.1/4") - FORNECIMENTO E INSTALAÇÃO</v>
          </cell>
          <cell r="C2605" t="str">
            <v>UN</v>
          </cell>
          <cell r="D2605">
            <v>0</v>
          </cell>
          <cell r="E2605">
            <v>0</v>
          </cell>
          <cell r="F2605" t="str">
            <v>183,88</v>
          </cell>
          <cell r="G2605" t="str">
            <v>SINAPI</v>
          </cell>
        </row>
        <row r="2606">
          <cell r="A2606" t="str">
            <v>73795/011</v>
          </cell>
          <cell r="B2606" t="str">
            <v>VÁLVULA DE RETENÇÃO HORIZONTAL Ø 40MM (1.1/2") - FORNECIMENTO E INSTALÇÃO</v>
          </cell>
          <cell r="C2606" t="str">
            <v>UN</v>
          </cell>
          <cell r="D2606">
            <v>0</v>
          </cell>
          <cell r="E2606">
            <v>0</v>
          </cell>
          <cell r="F2606" t="str">
            <v>214,13</v>
          </cell>
          <cell r="G2606" t="str">
            <v>SINAPI</v>
          </cell>
        </row>
        <row r="2607">
          <cell r="A2607" t="str">
            <v>73795/012</v>
          </cell>
          <cell r="B2607" t="str">
            <v>VÁLVULA DE RETENÇÃO HORIZONTAL Ø 50MM (2") - FORNECIMENTO E INSTALAÇÃO</v>
          </cell>
          <cell r="C2607" t="str">
            <v>UN</v>
          </cell>
          <cell r="D2607">
            <v>0</v>
          </cell>
          <cell r="E2607">
            <v>0</v>
          </cell>
          <cell r="F2607" t="str">
            <v>307,00</v>
          </cell>
          <cell r="G2607" t="str">
            <v>SINAPI</v>
          </cell>
        </row>
        <row r="2608">
          <cell r="A2608" t="str">
            <v>73795/013</v>
          </cell>
          <cell r="B2608" t="str">
            <v>VÁLVULA DE RETENÇÃO HORIZONTAL Ø 65MM (2.1/2") - FORNECIMENTO E INSTALAÇÃO</v>
          </cell>
          <cell r="C2608" t="str">
            <v>UN</v>
          </cell>
          <cell r="D2608">
            <v>0</v>
          </cell>
          <cell r="E2608">
            <v>0</v>
          </cell>
          <cell r="F2608" t="str">
            <v>409,25</v>
          </cell>
          <cell r="G2608" t="str">
            <v>SINAPI</v>
          </cell>
        </row>
        <row r="2609">
          <cell r="A2609" t="str">
            <v>73795/014</v>
          </cell>
          <cell r="B2609" t="str">
            <v>VÁLVULA DE RETENÇÃO HORIZONTAL Ø 80MM (3") - FORNECIMENTO E INSTALAÇÃO</v>
          </cell>
          <cell r="C2609" t="str">
            <v>UN</v>
          </cell>
          <cell r="D2609">
            <v>0</v>
          </cell>
          <cell r="E2609">
            <v>0</v>
          </cell>
          <cell r="F2609" t="str">
            <v>470,69</v>
          </cell>
          <cell r="G2609" t="str">
            <v>SINAPI</v>
          </cell>
        </row>
        <row r="2610">
          <cell r="A2610" t="str">
            <v>73795/015</v>
          </cell>
          <cell r="B2610" t="str">
            <v>VÁLVULA DE RETENÇÃO HORIZONTAL Ø 100MM (4") - FORNECIMENTO E INSTALAÇÃO</v>
          </cell>
          <cell r="C2610" t="str">
            <v>UN</v>
          </cell>
          <cell r="D2610">
            <v>0</v>
          </cell>
          <cell r="E2610">
            <v>0</v>
          </cell>
          <cell r="F2610" t="str">
            <v>901,57</v>
          </cell>
          <cell r="G2610" t="str">
            <v>SINAPI</v>
          </cell>
        </row>
        <row r="2611">
          <cell r="A2611">
            <v>73796</v>
          </cell>
          <cell r="B2611" t="str">
            <v>FORNECIMENTO E COLOCACAO DE VALVULAS DE PE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 t="str">
            <v>SINAPI</v>
          </cell>
        </row>
        <row r="2612">
          <cell r="A2612" t="str">
            <v>73796/001</v>
          </cell>
          <cell r="B2612" t="str">
            <v>VÁLVULA DE PÉ COM CRIVO Ø 20MM (3/4") - FORNECIMENTO E INSTALAÇÃO</v>
          </cell>
          <cell r="C2612" t="str">
            <v>UN</v>
          </cell>
          <cell r="D2612">
            <v>0</v>
          </cell>
          <cell r="E2612">
            <v>0</v>
          </cell>
          <cell r="F2612" t="str">
            <v>45,18</v>
          </cell>
          <cell r="G2612" t="str">
            <v>SINAPI</v>
          </cell>
        </row>
        <row r="2613">
          <cell r="A2613" t="str">
            <v>73796/002</v>
          </cell>
          <cell r="B2613" t="str">
            <v>VÁLVULA DE PÉ COM CRIVO Ø 25MM (1") - FORNECIMENTO E INSTALAÇÃO</v>
          </cell>
          <cell r="C2613" t="str">
            <v>UN</v>
          </cell>
          <cell r="D2613">
            <v>0</v>
          </cell>
          <cell r="E2613">
            <v>0</v>
          </cell>
          <cell r="F2613" t="str">
            <v>49,87</v>
          </cell>
          <cell r="G2613" t="str">
            <v>SINAPI</v>
          </cell>
        </row>
        <row r="2614">
          <cell r="A2614" t="str">
            <v>73796/003</v>
          </cell>
          <cell r="B2614" t="str">
            <v>VÁLVULA DE PÉ COM CRIVO Ø 40MM (1.1/2") - FORNECIMENTO E INSTALAÇÃO</v>
          </cell>
          <cell r="C2614" t="str">
            <v>UN</v>
          </cell>
          <cell r="D2614">
            <v>0</v>
          </cell>
          <cell r="E2614">
            <v>0</v>
          </cell>
          <cell r="F2614" t="str">
            <v>77,97</v>
          </cell>
          <cell r="G2614" t="str">
            <v>SINAPI</v>
          </cell>
        </row>
        <row r="2615">
          <cell r="A2615" t="str">
            <v>73796/004</v>
          </cell>
          <cell r="B2615" t="str">
            <v>VÁLVULA DE PÉ COM CRIVO Ø 50MM (2") - FORNECIMENTO E INSTALAÇÃO</v>
          </cell>
          <cell r="C2615" t="str">
            <v>UN</v>
          </cell>
          <cell r="D2615">
            <v>0</v>
          </cell>
          <cell r="E2615">
            <v>0</v>
          </cell>
          <cell r="F2615" t="str">
            <v>101,97</v>
          </cell>
          <cell r="G2615" t="str">
            <v>SINAPI</v>
          </cell>
        </row>
        <row r="2616">
          <cell r="A2616" t="str">
            <v>73796/005</v>
          </cell>
          <cell r="B2616" t="str">
            <v>VÁLVULA DE PÉ COM CRIVO Ø 65MM (2.1/2") - FORNECIMENTO E INSTALAÇÃO</v>
          </cell>
          <cell r="C2616" t="str">
            <v>UN</v>
          </cell>
          <cell r="D2616">
            <v>0</v>
          </cell>
          <cell r="E2616">
            <v>0</v>
          </cell>
          <cell r="F2616" t="str">
            <v>178,44</v>
          </cell>
          <cell r="G2616" t="str">
            <v>SINAPI</v>
          </cell>
        </row>
        <row r="2617">
          <cell r="A2617" t="str">
            <v>73796/006</v>
          </cell>
          <cell r="B2617" t="str">
            <v>VÁLVULA DE PÉ COM CRIVO Ø 80MM (3") - FORNECIMENTO E INSTALAÇÃO</v>
          </cell>
          <cell r="C2617" t="str">
            <v>UN</v>
          </cell>
          <cell r="D2617">
            <v>0</v>
          </cell>
          <cell r="E2617">
            <v>0</v>
          </cell>
          <cell r="F2617" t="str">
            <v>222,08</v>
          </cell>
          <cell r="G2617" t="str">
            <v>SINAPI</v>
          </cell>
        </row>
        <row r="2618">
          <cell r="A2618" t="str">
            <v>73796/007</v>
          </cell>
          <cell r="B2618" t="str">
            <v>VÁLVULA DE PÉ COM CRIVO Ø 100MM (4") - FORNECIMENTO E INSTALAÇÃO</v>
          </cell>
          <cell r="C2618" t="str">
            <v>UN</v>
          </cell>
          <cell r="D2618">
            <v>0</v>
          </cell>
          <cell r="E2618">
            <v>0</v>
          </cell>
          <cell r="F2618" t="str">
            <v>361,51</v>
          </cell>
          <cell r="G2618" t="str">
            <v>SINAPI</v>
          </cell>
        </row>
        <row r="2619">
          <cell r="A2619">
            <v>73797</v>
          </cell>
          <cell r="B2619" t="str">
            <v>REGISTROS DE GAVETA - FORNECIMENTO E COLOCACAO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 t="str">
            <v>SINAPI</v>
          </cell>
        </row>
        <row r="2620">
          <cell r="A2620" t="str">
            <v>73797/001</v>
          </cell>
          <cell r="B2620" t="str">
            <v>REGISTRO DE GAVETA COM CANOPLA Ø 32MM (1.1/4") - FORNECIMENTO E INSTALAÇÃO</v>
          </cell>
          <cell r="C2620" t="str">
            <v>UN</v>
          </cell>
          <cell r="D2620">
            <v>0</v>
          </cell>
          <cell r="E2620">
            <v>0</v>
          </cell>
          <cell r="F2620" t="str">
            <v>101,79</v>
          </cell>
          <cell r="G2620" t="str">
            <v>SINAPI</v>
          </cell>
        </row>
        <row r="2621">
          <cell r="A2621">
            <v>73870</v>
          </cell>
          <cell r="B2621" t="str">
            <v>FORNECIMENTO E COLOCACAO DE REGISTROS DE ESFERA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 t="str">
            <v>SINAPI</v>
          </cell>
        </row>
        <row r="2622">
          <cell r="A2622" t="str">
            <v>73870/001</v>
          </cell>
          <cell r="B2622" t="str">
            <v>VÁLVULA DE ESFERA EM BRONZE Ø 1/2" - FORNECIMENTO E INSTALAÇÃO</v>
          </cell>
          <cell r="C2622" t="str">
            <v>UN</v>
          </cell>
          <cell r="D2622">
            <v>0</v>
          </cell>
          <cell r="E2622">
            <v>0</v>
          </cell>
          <cell r="F2622" t="str">
            <v>38,57</v>
          </cell>
          <cell r="G2622" t="str">
            <v>SINAPI</v>
          </cell>
        </row>
        <row r="2623">
          <cell r="A2623" t="str">
            <v>73870/002</v>
          </cell>
          <cell r="B2623" t="str">
            <v>VÁLVULA DE ESFERA EM BRONZE Ø 3/4" - FORNECIMENTO E INSTALAÇÃO</v>
          </cell>
          <cell r="C2623" t="str">
            <v>UN</v>
          </cell>
          <cell r="D2623">
            <v>0</v>
          </cell>
          <cell r="E2623">
            <v>0</v>
          </cell>
          <cell r="F2623" t="str">
            <v>43,17</v>
          </cell>
          <cell r="G2623" t="str">
            <v>SINAPI</v>
          </cell>
        </row>
        <row r="2624">
          <cell r="A2624" t="str">
            <v>73870/003</v>
          </cell>
          <cell r="B2624" t="str">
            <v>VÁLVULA DE ESFERA EM BRONZE Ø 1"  - FORNECIMENTO E INSTALAÇÃO</v>
          </cell>
          <cell r="C2624" t="str">
            <v>UN</v>
          </cell>
          <cell r="D2624">
            <v>0</v>
          </cell>
          <cell r="E2624">
            <v>0</v>
          </cell>
          <cell r="F2624" t="str">
            <v>54,77</v>
          </cell>
          <cell r="G2624" t="str">
            <v>SINAPI</v>
          </cell>
        </row>
        <row r="2625">
          <cell r="A2625" t="str">
            <v>73870/004</v>
          </cell>
          <cell r="B2625" t="str">
            <v>REGISTRO DE ESFERA EM BRONZE D= 1.1/4" FORNEC E COLOCACAO</v>
          </cell>
          <cell r="C2625" t="str">
            <v>UN</v>
          </cell>
          <cell r="D2625">
            <v>0</v>
          </cell>
          <cell r="E2625">
            <v>0</v>
          </cell>
          <cell r="F2625" t="str">
            <v>75,22</v>
          </cell>
          <cell r="G2625" t="str">
            <v>SINAPI</v>
          </cell>
        </row>
        <row r="2626">
          <cell r="A2626" t="str">
            <v>73870/005</v>
          </cell>
          <cell r="B2626" t="str">
            <v>VÁLVULA DE ESFERA EM BRONZE Ø 1.1/2" - FORNECIMENTO E INSTALAÇÃO</v>
          </cell>
          <cell r="C2626" t="str">
            <v>UN</v>
          </cell>
          <cell r="D2626">
            <v>0</v>
          </cell>
          <cell r="E2626">
            <v>0</v>
          </cell>
          <cell r="F2626" t="str">
            <v>90,07</v>
          </cell>
          <cell r="G2626" t="str">
            <v>SINAPI</v>
          </cell>
        </row>
        <row r="2627">
          <cell r="A2627" t="str">
            <v>73870/006</v>
          </cell>
          <cell r="B2627" t="str">
            <v>VÁLVULA DE ESFERA EM BRONZE Ø 2" - FORNECIMENTO E INSTALAÇÃO</v>
          </cell>
          <cell r="C2627" t="str">
            <v>UN</v>
          </cell>
          <cell r="D2627">
            <v>0</v>
          </cell>
          <cell r="E2627">
            <v>0</v>
          </cell>
          <cell r="F2627" t="str">
            <v>131,58</v>
          </cell>
          <cell r="G2627" t="str">
            <v>SINAPI</v>
          </cell>
        </row>
        <row r="2628">
          <cell r="A2628">
            <v>74091</v>
          </cell>
          <cell r="B2628" t="str">
            <v>VALVULA DE RETENCAO VERTICAL DE 2 1/2" ASSENTE C/FIO BAHIA E PASTA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 t="str">
            <v>SINAPI</v>
          </cell>
        </row>
        <row r="2629">
          <cell r="A2629" t="str">
            <v>74091/001</v>
          </cell>
          <cell r="B2629" t="str">
            <v>VALVULA RETENCAO VERTICAL BRONZE (PN-16) 2.1/2" 200PSI - EXTREMIDADES COM ROSCA - FORNECIMENTO E INSTALACAO</v>
          </cell>
          <cell r="C2629" t="str">
            <v>UN</v>
          </cell>
          <cell r="D2629">
            <v>0</v>
          </cell>
          <cell r="E2629">
            <v>0</v>
          </cell>
          <cell r="F2629" t="str">
            <v>300,93</v>
          </cell>
          <cell r="G2629" t="str">
            <v>SINAPI</v>
          </cell>
        </row>
        <row r="2630">
          <cell r="A2630">
            <v>74093</v>
          </cell>
          <cell r="B2630" t="str">
            <v>VALVULA DE RETENCAO DE PE COM CRIVO 1 1/4"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 t="str">
            <v>SINAPI</v>
          </cell>
        </row>
        <row r="2631">
          <cell r="A2631" t="str">
            <v>74093/001</v>
          </cell>
          <cell r="B2631" t="str">
            <v>VALVULA PE COM CRIVO BRONZE 1.1/4" - FORNECIMENTO E INSTALACAO</v>
          </cell>
          <cell r="C2631" t="str">
            <v>UN</v>
          </cell>
          <cell r="D2631">
            <v>0</v>
          </cell>
          <cell r="E2631">
            <v>0</v>
          </cell>
          <cell r="F2631" t="str">
            <v>68,11</v>
          </cell>
          <cell r="G2631" t="str">
            <v>SINAPI</v>
          </cell>
        </row>
        <row r="2632">
          <cell r="A2632">
            <v>74169</v>
          </cell>
          <cell r="B2632" t="str">
            <v>FORN/ASSENT VALVULA GLOBO 2 1/2 POL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 t="str">
            <v>SINAPI</v>
          </cell>
        </row>
        <row r="2633">
          <cell r="A2633" t="str">
            <v>74169/001</v>
          </cell>
          <cell r="B2633" t="str">
            <v>REGISTRO/VALVULA GLOBO ANGULAR 45 GRAUS EM LATAO PARA HIDRANTES DE INCÊNDIO PREDIAL DN 2.1/2" - FORNECIMENTO E INSTALACAO</v>
          </cell>
          <cell r="C2633" t="str">
            <v>UN</v>
          </cell>
          <cell r="D2633">
            <v>0</v>
          </cell>
          <cell r="E2633">
            <v>0</v>
          </cell>
          <cell r="F2633" t="str">
            <v>144,58</v>
          </cell>
          <cell r="G2633" t="str">
            <v>SINAPI</v>
          </cell>
        </row>
        <row r="2634">
          <cell r="A2634">
            <v>74174</v>
          </cell>
          <cell r="B2634" t="str">
            <v>FORN/ASSENT REGISTRO GAVETA CANOPLA CROMADA 1 1/2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 t="str">
            <v>SINAPI</v>
          </cell>
        </row>
        <row r="2635">
          <cell r="A2635" t="str">
            <v>74174/001</v>
          </cell>
          <cell r="B2635" t="str">
            <v>REGISTRO GAVETA 1.1/2" COM CANOPLA ACABAMENTO CROMADO SIMPLES - FORNECIMENTO E INSTALACAO</v>
          </cell>
          <cell r="C2635" t="str">
            <v>UN</v>
          </cell>
          <cell r="D2635">
            <v>0</v>
          </cell>
          <cell r="E2635">
            <v>0</v>
          </cell>
          <cell r="F2635" t="str">
            <v>116,93</v>
          </cell>
          <cell r="G2635" t="str">
            <v>SINAPI</v>
          </cell>
        </row>
        <row r="2636">
          <cell r="A2636">
            <v>74175</v>
          </cell>
          <cell r="B2636" t="str">
            <v>FORN/ASSENT REGISTRO GAVETA CANOPLA CROMADA 1 POL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 t="str">
            <v>SINAPI</v>
          </cell>
        </row>
        <row r="2637">
          <cell r="A2637" t="str">
            <v>74175/001</v>
          </cell>
          <cell r="B2637" t="str">
            <v>REGISTRO GAVETA 1" COM CANOPLA ACABAMENTO CROMADO SIMPLES - FORNECIMENTO E INSTALACAO</v>
          </cell>
          <cell r="C2637" t="str">
            <v>UN</v>
          </cell>
          <cell r="D2637">
            <v>0</v>
          </cell>
          <cell r="E2637">
            <v>0</v>
          </cell>
          <cell r="F2637" t="str">
            <v>72,26</v>
          </cell>
          <cell r="G2637" t="str">
            <v>SINAPI</v>
          </cell>
        </row>
        <row r="2638">
          <cell r="A2638">
            <v>74176</v>
          </cell>
          <cell r="B2638" t="str">
            <v>FORN/ASSENT REGISTRO GAVETA CANOPLA CROMADA 3/4"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 t="str">
            <v>SINAPI</v>
          </cell>
        </row>
        <row r="2639">
          <cell r="A2639" t="str">
            <v>74176/001</v>
          </cell>
          <cell r="B2639" t="str">
            <v>REGISTRO GAVETA 3/4" COM CANOPLA ACABAMENTO CROMADO SIMPLES - FORNECIMENTO E INSTALACAO</v>
          </cell>
          <cell r="C2639" t="str">
            <v>UN</v>
          </cell>
          <cell r="D2639">
            <v>0</v>
          </cell>
          <cell r="E2639">
            <v>0</v>
          </cell>
          <cell r="F2639" t="str">
            <v>62,71</v>
          </cell>
          <cell r="G2639" t="str">
            <v>SINAPI</v>
          </cell>
        </row>
        <row r="2640">
          <cell r="A2640">
            <v>74177</v>
          </cell>
          <cell r="B2640" t="str">
            <v>FORN/ASSENT REGISTRO GAVETA CANOPLA CROMADA 1/2"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 t="str">
            <v>SINAPI</v>
          </cell>
        </row>
        <row r="2641">
          <cell r="A2641" t="str">
            <v>74177/001</v>
          </cell>
          <cell r="B2641" t="str">
            <v>REGISTRO GAVETA 1/2" COM CANOPLA ACABAMENTO CROMADO SIMPLES - FORNECIMENTO E INSTALACAO</v>
          </cell>
          <cell r="C2641" t="str">
            <v>UN</v>
          </cell>
          <cell r="D2641">
            <v>0</v>
          </cell>
          <cell r="E2641">
            <v>0</v>
          </cell>
          <cell r="F2641" t="str">
            <v>61,80</v>
          </cell>
          <cell r="G2641" t="str">
            <v>SINAPI</v>
          </cell>
        </row>
        <row r="2642">
          <cell r="A2642">
            <v>74178</v>
          </cell>
          <cell r="B2642" t="str">
            <v>FORN/ASSENT REGISTRO GAVERTA BRUTO 4 POL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 t="str">
            <v>SINAPI</v>
          </cell>
        </row>
        <row r="2643">
          <cell r="A2643" t="str">
            <v>74178/001</v>
          </cell>
          <cell r="B2643" t="str">
            <v>REGISTRO GAVETA 4" BRUTO LATAO - FORNECIMENTO E INSTALACAO</v>
          </cell>
          <cell r="C2643" t="str">
            <v>UN</v>
          </cell>
          <cell r="D2643">
            <v>0</v>
          </cell>
          <cell r="E2643">
            <v>0</v>
          </cell>
          <cell r="F2643" t="str">
            <v>526,25</v>
          </cell>
          <cell r="G2643" t="str">
            <v>SINAPI</v>
          </cell>
        </row>
        <row r="2644">
          <cell r="A2644">
            <v>74179</v>
          </cell>
          <cell r="B2644" t="str">
            <v>FORN/ASSENT REGISTRO GAVETA BRUTO 3 POL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 t="str">
            <v>SINAPI</v>
          </cell>
        </row>
        <row r="2645">
          <cell r="A2645" t="str">
            <v>74179/001</v>
          </cell>
          <cell r="B2645" t="str">
            <v>REGISTRO GAVETA 3" BRUTO LATAO - FORNECIMENTO E INSTALACAO</v>
          </cell>
          <cell r="C2645" t="str">
            <v>UN</v>
          </cell>
          <cell r="D2645">
            <v>0</v>
          </cell>
          <cell r="E2645">
            <v>0</v>
          </cell>
          <cell r="F2645" t="str">
            <v>315,42</v>
          </cell>
          <cell r="G2645" t="str">
            <v>SINAPI</v>
          </cell>
        </row>
        <row r="2646">
          <cell r="A2646">
            <v>74180</v>
          </cell>
          <cell r="B2646" t="str">
            <v>FORN/ASSENT REGISTRO GAVETA BRUTO 2 1/2 POL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 t="str">
            <v>SINAPI</v>
          </cell>
        </row>
        <row r="2647">
          <cell r="A2647" t="str">
            <v>74180/001</v>
          </cell>
          <cell r="B2647" t="str">
            <v>REGISTRO GAVETA 2.1/2" BRUTO LATAO - FORNECIMENTO E INSTALACAO</v>
          </cell>
          <cell r="C2647" t="str">
            <v>UN</v>
          </cell>
          <cell r="D2647">
            <v>0</v>
          </cell>
          <cell r="E2647">
            <v>0</v>
          </cell>
          <cell r="F2647" t="str">
            <v>216,87</v>
          </cell>
          <cell r="G2647" t="str">
            <v>SINAPI</v>
          </cell>
        </row>
        <row r="2648">
          <cell r="A2648">
            <v>74181</v>
          </cell>
          <cell r="B2648" t="str">
            <v>FORN/ASSENT REGISTRO GAVETA BRUTO 2 POL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 t="str">
            <v>SINAPI</v>
          </cell>
        </row>
        <row r="2649">
          <cell r="A2649" t="str">
            <v>74181/001</v>
          </cell>
          <cell r="B2649" t="str">
            <v>REGISTRO GAVETA 2" BRUTO LATAO - FORNECIMENTO E INSTALACAO</v>
          </cell>
          <cell r="C2649" t="str">
            <v>UN</v>
          </cell>
          <cell r="D2649">
            <v>0</v>
          </cell>
          <cell r="E2649">
            <v>0</v>
          </cell>
          <cell r="F2649" t="str">
            <v>95,49</v>
          </cell>
          <cell r="G2649" t="str">
            <v>SINAPI</v>
          </cell>
        </row>
        <row r="2650">
          <cell r="A2650">
            <v>74182</v>
          </cell>
          <cell r="B2650" t="str">
            <v>FORN/ASSENT REGISTRO GAVETA BRUTO 1 1/2 POL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 t="str">
            <v>SINAPI</v>
          </cell>
        </row>
        <row r="2651">
          <cell r="A2651" t="str">
            <v>74182/001</v>
          </cell>
          <cell r="B2651" t="str">
            <v>REGISTRO GAVETA 1.1/2" BRUTO LATAO - FORNECIMENTO E INSTALACAO</v>
          </cell>
          <cell r="C2651" t="str">
            <v>UN</v>
          </cell>
          <cell r="D2651">
            <v>0</v>
          </cell>
          <cell r="E2651">
            <v>0</v>
          </cell>
          <cell r="F2651" t="str">
            <v>70,28</v>
          </cell>
          <cell r="G2651" t="str">
            <v>SINAPI</v>
          </cell>
        </row>
        <row r="2652">
          <cell r="A2652">
            <v>74183</v>
          </cell>
          <cell r="B2652" t="str">
            <v>FORN/ASSENT REGISTRO GAVETA BRUTO 1 1/4 POL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 t="str">
            <v>SINAPI</v>
          </cell>
        </row>
        <row r="2653">
          <cell r="A2653" t="str">
            <v>74183/001</v>
          </cell>
          <cell r="B2653" t="str">
            <v>REGISTRO GAVETA 1.1/4" BRUTO LATAO - FORNECIMENTO E INSTALACAO</v>
          </cell>
          <cell r="C2653" t="str">
            <v>UN</v>
          </cell>
          <cell r="D2653">
            <v>0</v>
          </cell>
          <cell r="E2653">
            <v>0</v>
          </cell>
          <cell r="F2653" t="str">
            <v>59,86</v>
          </cell>
          <cell r="G2653" t="str">
            <v>SINAPI</v>
          </cell>
        </row>
        <row r="2654">
          <cell r="A2654">
            <v>74184</v>
          </cell>
          <cell r="B2654" t="str">
            <v>FORN/ASSENT REGISTRO GAVETA BRUTO 1 POL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 t="str">
            <v>SINAPI</v>
          </cell>
        </row>
        <row r="2655">
          <cell r="A2655" t="str">
            <v>74184/001</v>
          </cell>
          <cell r="B2655" t="str">
            <v>REGISTRO GAVETA 1" BRUTO LATAO - FORNECIMENTO E INSTALACAO</v>
          </cell>
          <cell r="C2655" t="str">
            <v>UN</v>
          </cell>
          <cell r="D2655">
            <v>0</v>
          </cell>
          <cell r="E2655">
            <v>0</v>
          </cell>
          <cell r="F2655" t="str">
            <v>42,05</v>
          </cell>
          <cell r="G2655" t="str">
            <v>SINAPI</v>
          </cell>
        </row>
        <row r="2656">
          <cell r="A2656">
            <v>74185</v>
          </cell>
          <cell r="B2656" t="str">
            <v>FORN/ASSENT REGISTRO GAVETA BRUTO 3/4 POL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 t="str">
            <v>SINAPI</v>
          </cell>
        </row>
        <row r="2657">
          <cell r="A2657" t="str">
            <v>74185/001</v>
          </cell>
          <cell r="B2657" t="str">
            <v>REGISTRO GAVETA 3/4" BRUTO LATAO - FORNECIMENTO E INSTALACAO</v>
          </cell>
          <cell r="C2657" t="str">
            <v>UN</v>
          </cell>
          <cell r="D2657">
            <v>0</v>
          </cell>
          <cell r="E2657">
            <v>0</v>
          </cell>
          <cell r="F2657" t="str">
            <v>33,42</v>
          </cell>
          <cell r="G2657" t="str">
            <v>SINAPI</v>
          </cell>
        </row>
        <row r="2658">
          <cell r="A2658">
            <v>85117</v>
          </cell>
          <cell r="B2658" t="str">
            <v>VALVULA DE RETENCAO VERTICAL BRONZE (PN-16) 1/2" 200 PSI - EXTREMIDADE COM ROSCA - FORNECIMENTO E INSTALACAO</v>
          </cell>
          <cell r="C2658" t="str">
            <v>UN</v>
          </cell>
          <cell r="D2658">
            <v>0</v>
          </cell>
          <cell r="E2658">
            <v>0</v>
          </cell>
          <cell r="F2658" t="str">
            <v>62,30</v>
          </cell>
          <cell r="G2658" t="str">
            <v>SINAPI</v>
          </cell>
        </row>
        <row r="2659">
          <cell r="A2659">
            <v>85118</v>
          </cell>
          <cell r="B2659" t="str">
            <v>REGISTRO PRESSAO 3/4" COM CANOPLA ACABAMENTO CROMADO - FORNECIMENTO E INSTALACAO</v>
          </cell>
          <cell r="C2659" t="str">
            <v>UN</v>
          </cell>
          <cell r="D2659">
            <v>0</v>
          </cell>
          <cell r="E2659">
            <v>0</v>
          </cell>
          <cell r="F2659" t="str">
            <v>62,00</v>
          </cell>
          <cell r="G2659" t="str">
            <v>SINAPI</v>
          </cell>
        </row>
        <row r="2660">
          <cell r="A2660">
            <v>85119</v>
          </cell>
          <cell r="B2660" t="str">
            <v>REGISTRO DE PRESSAO CROMADO C/ CANOPLA 1/2" - FORNECIMENTO E INSTALACAO</v>
          </cell>
          <cell r="C2660" t="str">
            <v>UN</v>
          </cell>
          <cell r="D2660">
            <v>0</v>
          </cell>
          <cell r="E2660">
            <v>0</v>
          </cell>
          <cell r="F2660" t="str">
            <v>57,90</v>
          </cell>
          <cell r="G2660" t="str">
            <v>SINAPI</v>
          </cell>
        </row>
        <row r="2661">
          <cell r="A2661">
            <v>297</v>
          </cell>
          <cell r="B2661" t="str">
            <v>SERVICOS DIVERSOS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 t="str">
            <v>SINAPI</v>
          </cell>
        </row>
        <row r="2662">
          <cell r="A2662">
            <v>72135</v>
          </cell>
          <cell r="B2662" t="str">
            <v>ABERTURA/FECHAMENTO RASGO ALVENARIA PARA TUBOS, FECHAMENTO COM ARGAMASSA TRACO 1:4 (CIMENTO E AREIA)</v>
          </cell>
          <cell r="C2662" t="str">
            <v>M</v>
          </cell>
          <cell r="D2662">
            <v>0</v>
          </cell>
          <cell r="E2662">
            <v>0</v>
          </cell>
          <cell r="F2662" t="str">
            <v>2,97</v>
          </cell>
          <cell r="G2662" t="str">
            <v>SINAPI</v>
          </cell>
        </row>
        <row r="2663">
          <cell r="A2663">
            <v>72285</v>
          </cell>
          <cell r="B2663" t="str">
            <v>CAIXA DE AREIA 40X40X40CM EM ALVENARIA - EXECUÇÃO</v>
          </cell>
          <cell r="C2663" t="str">
            <v>UN</v>
          </cell>
          <cell r="D2663">
            <v>0</v>
          </cell>
          <cell r="E2663">
            <v>0</v>
          </cell>
          <cell r="F2663" t="str">
            <v>62,57</v>
          </cell>
          <cell r="G2663" t="str">
            <v>SINAPI</v>
          </cell>
        </row>
        <row r="2664">
          <cell r="A2664">
            <v>72286</v>
          </cell>
          <cell r="B2664" t="str">
            <v>CAIXA DE AREIA 60X60X60CM EM ALVENARIA - EXECUÇÃO</v>
          </cell>
          <cell r="C2664" t="str">
            <v>UN</v>
          </cell>
          <cell r="D2664">
            <v>0</v>
          </cell>
          <cell r="E2664">
            <v>0</v>
          </cell>
          <cell r="F2664" t="str">
            <v>115,92</v>
          </cell>
          <cell r="G2664" t="str">
            <v>SINAPI</v>
          </cell>
        </row>
        <row r="2665">
          <cell r="A2665">
            <v>72289</v>
          </cell>
          <cell r="B2665" t="str">
            <v>CAIXA DE INSPEÇÃO 80X80X80CM EM ALVENARIA - EXECUÇÃO</v>
          </cell>
          <cell r="C2665" t="str">
            <v>UN</v>
          </cell>
          <cell r="D2665">
            <v>0</v>
          </cell>
          <cell r="E2665">
            <v>0</v>
          </cell>
          <cell r="F2665" t="str">
            <v>257,03</v>
          </cell>
          <cell r="G2665" t="str">
            <v>SINAPI</v>
          </cell>
        </row>
        <row r="2666">
          <cell r="A2666">
            <v>72290</v>
          </cell>
          <cell r="B2666" t="str">
            <v>CAIXA DE INSPEÇÃO 90X90X80CM EM ALVENARIA - EXECUÇÃO</v>
          </cell>
          <cell r="C2666" t="str">
            <v>UN</v>
          </cell>
          <cell r="D2666">
            <v>0</v>
          </cell>
          <cell r="E2666">
            <v>0</v>
          </cell>
          <cell r="F2666" t="str">
            <v>290,42</v>
          </cell>
          <cell r="G2666" t="str">
            <v>SINAPI</v>
          </cell>
        </row>
        <row r="2667">
          <cell r="A2667">
            <v>73828</v>
          </cell>
          <cell r="B2667" t="str">
            <v>PH-A.43 - CAIXA DE PROTECAO PARA HIDROMETRO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 t="str">
            <v>SINAPI</v>
          </cell>
        </row>
        <row r="2668">
          <cell r="A2668" t="str">
            <v>73828/001</v>
          </cell>
          <cell r="B2668" t="str">
            <v>ABRIGO PARA CAVALETE/HIDRÔMETRO PRÉ-MOLDADO DE CONCRETO - FORNECIMENTO E INSTALAÇÃO</v>
          </cell>
          <cell r="C2668" t="str">
            <v>UN</v>
          </cell>
          <cell r="D2668">
            <v>0</v>
          </cell>
          <cell r="E2668">
            <v>0</v>
          </cell>
          <cell r="F2668" t="str">
            <v>103,28</v>
          </cell>
          <cell r="G2668" t="str">
            <v>SINAPI</v>
          </cell>
        </row>
        <row r="2669">
          <cell r="A2669">
            <v>74092</v>
          </cell>
          <cell r="B2669" t="str">
            <v>BOIA DE MERCURIO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 t="str">
            <v>SINAPI</v>
          </cell>
        </row>
        <row r="2670">
          <cell r="A2670" t="str">
            <v>74092/001</v>
          </cell>
          <cell r="B2670" t="str">
            <v>AUTOMATICO DE BOIA SUPERIOR 10A/250V - FORNECIMENTO E INSTALACAO</v>
          </cell>
          <cell r="C2670" t="str">
            <v>UN</v>
          </cell>
          <cell r="D2670">
            <v>0</v>
          </cell>
          <cell r="E2670">
            <v>0</v>
          </cell>
          <cell r="F2670" t="str">
            <v>44,11</v>
          </cell>
          <cell r="G2670" t="str">
            <v>SINAPI</v>
          </cell>
        </row>
        <row r="2671">
          <cell r="A2671">
            <v>74102</v>
          </cell>
          <cell r="B2671" t="str">
            <v>CAIXA DE PROTECAO PARA HIDROMETRO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 t="str">
            <v>SINAPI</v>
          </cell>
        </row>
        <row r="2672">
          <cell r="A2672" t="str">
            <v>74102/001</v>
          </cell>
          <cell r="B2672" t="str">
            <v>CAIXA PARA HIDROMETRO CONCRETO PRE-MOLDADO - FORNECIMENTO E INSTALACAO</v>
          </cell>
          <cell r="C2672" t="str">
            <v>UN</v>
          </cell>
          <cell r="D2672">
            <v>0</v>
          </cell>
          <cell r="E2672">
            <v>0</v>
          </cell>
          <cell r="F2672" t="str">
            <v>103,28</v>
          </cell>
          <cell r="G2672" t="str">
            <v>SINAPI</v>
          </cell>
        </row>
        <row r="2673">
          <cell r="A2673" t="str">
            <v>INPR</v>
          </cell>
          <cell r="B2673" t="str">
            <v>INSTALACOES DE PRODUCAO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 t="str">
            <v>SINAPI</v>
          </cell>
        </row>
        <row r="2674">
          <cell r="A2674">
            <v>232</v>
          </cell>
          <cell r="B2674" t="str">
            <v>INSTALACAO DE BOMBAS EM GERAL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 t="str">
            <v>SINAPI</v>
          </cell>
        </row>
        <row r="2675">
          <cell r="A2675">
            <v>73826</v>
          </cell>
          <cell r="B2675" t="str">
            <v>INSTALACAO DE COMPRESSOR DE AR OU SOPRADOR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 t="str">
            <v>SINAPI</v>
          </cell>
        </row>
        <row r="2676">
          <cell r="A2676" t="str">
            <v>73826/001</v>
          </cell>
          <cell r="B2676" t="str">
            <v>INSTALACAO DE COMPRESSOR DE AR, POTENCIA &lt;= 5 CV</v>
          </cell>
          <cell r="C2676" t="str">
            <v>UN</v>
          </cell>
          <cell r="D2676">
            <v>0</v>
          </cell>
          <cell r="E2676">
            <v>0</v>
          </cell>
          <cell r="F2676" t="str">
            <v>333,68</v>
          </cell>
          <cell r="G2676" t="str">
            <v>SINAPI</v>
          </cell>
        </row>
        <row r="2677">
          <cell r="A2677" t="str">
            <v>73826/002</v>
          </cell>
          <cell r="B2677" t="str">
            <v>INSTALACAO DE COMPRESSOR DE AR, POTENCIA &gt; 5 E &lt;= 10 CV</v>
          </cell>
          <cell r="C2677" t="str">
            <v>UN</v>
          </cell>
          <cell r="D2677">
            <v>0</v>
          </cell>
          <cell r="E2677">
            <v>0</v>
          </cell>
          <cell r="F2677" t="str">
            <v>433,79</v>
          </cell>
          <cell r="G2677" t="str">
            <v>SINAPI</v>
          </cell>
        </row>
        <row r="2678">
          <cell r="A2678">
            <v>73834</v>
          </cell>
          <cell r="B2678" t="str">
            <v>INSTALACAO DE CONJUNTO MOTO BOMBA SUBMERSIVEL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 t="str">
            <v>SINAPI</v>
          </cell>
        </row>
        <row r="2679">
          <cell r="A2679" t="str">
            <v>73834/001</v>
          </cell>
          <cell r="B2679" t="str">
            <v>INSTALACAO DE CONJ.MOTO BOMBA SUBMERSIVEL ATE 10 CV</v>
          </cell>
          <cell r="C2679" t="str">
            <v>UN</v>
          </cell>
          <cell r="D2679">
            <v>0</v>
          </cell>
          <cell r="E2679">
            <v>0</v>
          </cell>
          <cell r="F2679" t="str">
            <v>119,19</v>
          </cell>
          <cell r="G2679" t="str">
            <v>SINAPI</v>
          </cell>
        </row>
        <row r="2680">
          <cell r="A2680" t="str">
            <v>73834/002</v>
          </cell>
          <cell r="B2680" t="str">
            <v>INSTALACAO DE CONJ.MOTO BOMBA SUBMERSIVEL DE 11 A 25 CV</v>
          </cell>
          <cell r="C2680" t="str">
            <v>UN</v>
          </cell>
          <cell r="D2680">
            <v>0</v>
          </cell>
          <cell r="E2680">
            <v>0</v>
          </cell>
          <cell r="F2680" t="str">
            <v>190,70</v>
          </cell>
          <cell r="G2680" t="str">
            <v>SINAPI</v>
          </cell>
        </row>
        <row r="2681">
          <cell r="A2681" t="str">
            <v>73834/003</v>
          </cell>
          <cell r="B2681" t="str">
            <v>INSTALACAO DE CONJ.MOTO BOMBA SUBMERSIVEL DE 26 A 50 CV</v>
          </cell>
          <cell r="C2681" t="str">
            <v>UN</v>
          </cell>
          <cell r="D2681">
            <v>0</v>
          </cell>
          <cell r="E2681">
            <v>0</v>
          </cell>
          <cell r="F2681" t="str">
            <v>381,41</v>
          </cell>
          <cell r="G2681" t="str">
            <v>SINAPI</v>
          </cell>
        </row>
        <row r="2682">
          <cell r="A2682" t="str">
            <v>73834/004</v>
          </cell>
          <cell r="B2682" t="str">
            <v>INSTALACAO DE CONJ.MOTO BOMBA SUBMERSIVEL DE 51 A 100 CV</v>
          </cell>
          <cell r="C2682" t="str">
            <v>UN</v>
          </cell>
          <cell r="D2682">
            <v>0</v>
          </cell>
          <cell r="E2682">
            <v>0</v>
          </cell>
          <cell r="F2682" t="str">
            <v>572,12</v>
          </cell>
          <cell r="G2682" t="str">
            <v>SINAPI</v>
          </cell>
        </row>
        <row r="2683">
          <cell r="A2683">
            <v>73835</v>
          </cell>
          <cell r="B2683" t="str">
            <v>INSTALACAO DE CONJUNTO MOTO BOMBA VERTICAL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 t="str">
            <v>SINAPI</v>
          </cell>
        </row>
        <row r="2684">
          <cell r="A2684" t="str">
            <v>73835/001</v>
          </cell>
          <cell r="B2684" t="str">
            <v>INSTALACAO DE CONJ.MOTO BOMBA VERTICAL POT &lt;= 100 CV</v>
          </cell>
          <cell r="C2684" t="str">
            <v>UN</v>
          </cell>
          <cell r="D2684">
            <v>0</v>
          </cell>
          <cell r="E2684">
            <v>0</v>
          </cell>
          <cell r="F2684" t="str">
            <v>795,97</v>
          </cell>
          <cell r="G2684" t="str">
            <v>SINAPI</v>
          </cell>
        </row>
        <row r="2685">
          <cell r="A2685" t="str">
            <v>73835/002</v>
          </cell>
          <cell r="B2685" t="str">
            <v>INSTALACAO DE CONJ.MOTO BOMBA VERTICAL 100 &lt; POT &lt;= 200 CV</v>
          </cell>
          <cell r="C2685" t="str">
            <v>UN</v>
          </cell>
          <cell r="D2685">
            <v>0</v>
          </cell>
          <cell r="E2685">
            <v>0</v>
          </cell>
          <cell r="F2685" t="str">
            <v>1.082,52</v>
          </cell>
          <cell r="G2685" t="str">
            <v>SINAPI</v>
          </cell>
        </row>
        <row r="2686">
          <cell r="A2686" t="str">
            <v>73835/003</v>
          </cell>
          <cell r="B2686" t="str">
            <v>INSTALACAO DE CONJ.MOTO BOMBA VERTICAL 200 &lt; POT &lt;= 300 CV</v>
          </cell>
          <cell r="C2686" t="str">
            <v>UN</v>
          </cell>
          <cell r="D2686">
            <v>0</v>
          </cell>
          <cell r="E2686">
            <v>0</v>
          </cell>
          <cell r="F2686" t="str">
            <v>1.209,88</v>
          </cell>
          <cell r="G2686" t="str">
            <v>SINAPI</v>
          </cell>
        </row>
        <row r="2687">
          <cell r="A2687">
            <v>73836</v>
          </cell>
          <cell r="B2687" t="str">
            <v>INSTALACAO DE CONJUNTO MOTO BOMBA HORIZONTAL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 t="str">
            <v>SINAPI</v>
          </cell>
        </row>
        <row r="2688">
          <cell r="A2688" t="str">
            <v>73836/001</v>
          </cell>
          <cell r="B2688" t="str">
            <v>INSTALACAO DE CONJ.MOTO BOMBA HORIZONTAL ATE 10 CV</v>
          </cell>
          <cell r="C2688" t="str">
            <v>UN</v>
          </cell>
          <cell r="D2688">
            <v>0</v>
          </cell>
          <cell r="E2688">
            <v>0</v>
          </cell>
          <cell r="F2688" t="str">
            <v>318,39</v>
          </cell>
          <cell r="G2688" t="str">
            <v>SINAPI</v>
          </cell>
        </row>
        <row r="2689">
          <cell r="A2689" t="str">
            <v>73836/002</v>
          </cell>
          <cell r="B2689" t="str">
            <v>INSTALACAO DE CONJ.MOTO BOMBA HORIZONTAL DE 12,5 A 25 CV</v>
          </cell>
          <cell r="C2689" t="str">
            <v>UN</v>
          </cell>
          <cell r="D2689">
            <v>0</v>
          </cell>
          <cell r="E2689">
            <v>0</v>
          </cell>
          <cell r="F2689" t="str">
            <v>413,90</v>
          </cell>
          <cell r="G2689" t="str">
            <v>SINAPI</v>
          </cell>
        </row>
        <row r="2690">
          <cell r="A2690" t="str">
            <v>73836/003</v>
          </cell>
          <cell r="B2690" t="str">
            <v>INSTALACAO DE CONJ.MOTO BOMBA HORIZONTAL DE 30 A 75 CV</v>
          </cell>
          <cell r="C2690" t="str">
            <v>UN</v>
          </cell>
          <cell r="D2690">
            <v>0</v>
          </cell>
          <cell r="E2690">
            <v>0</v>
          </cell>
          <cell r="F2690" t="str">
            <v>636,78</v>
          </cell>
          <cell r="G2690" t="str">
            <v>SINAPI</v>
          </cell>
        </row>
        <row r="2691">
          <cell r="A2691" t="str">
            <v>73836/004</v>
          </cell>
          <cell r="B2691" t="str">
            <v>INSTALACAO DE CONJ.MOTO BOMBA HORIZONTAL DE 100 A 150 CV</v>
          </cell>
          <cell r="C2691" t="str">
            <v>UN</v>
          </cell>
          <cell r="D2691">
            <v>0</v>
          </cell>
          <cell r="E2691">
            <v>0</v>
          </cell>
          <cell r="F2691" t="str">
            <v>1.018,84</v>
          </cell>
          <cell r="G2691" t="str">
            <v>SINAPI</v>
          </cell>
        </row>
        <row r="2692">
          <cell r="A2692">
            <v>73837</v>
          </cell>
          <cell r="B2692" t="str">
            <v>INSTALACAO DE CONJUNTO MOTO BOMBA SUBMERSO/POSICIONAMENTO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 t="str">
            <v>SINAPI</v>
          </cell>
        </row>
        <row r="2693">
          <cell r="A2693" t="str">
            <v>73837/001</v>
          </cell>
          <cell r="B2693" t="str">
            <v>INSTALACAO DE CONJ.MOTO BOMBA SUBMERSO ATE 5 CV</v>
          </cell>
          <cell r="C2693" t="str">
            <v>UN</v>
          </cell>
          <cell r="D2693">
            <v>0</v>
          </cell>
          <cell r="E2693">
            <v>0</v>
          </cell>
          <cell r="F2693" t="str">
            <v>119,19</v>
          </cell>
          <cell r="G2693" t="str">
            <v>SINAPI</v>
          </cell>
        </row>
        <row r="2694">
          <cell r="A2694" t="str">
            <v>73837/002</v>
          </cell>
          <cell r="B2694" t="str">
            <v>INSTALACAO DE CONJ.MOTO BOMBA SUBMERSO DE 6 A 25 CV</v>
          </cell>
          <cell r="C2694" t="str">
            <v>UN</v>
          </cell>
          <cell r="D2694">
            <v>0</v>
          </cell>
          <cell r="E2694">
            <v>0</v>
          </cell>
          <cell r="F2694" t="str">
            <v>238,38</v>
          </cell>
          <cell r="G2694" t="str">
            <v>SINAPI</v>
          </cell>
        </row>
        <row r="2695">
          <cell r="A2695" t="str">
            <v>73837/003</v>
          </cell>
          <cell r="B2695" t="str">
            <v>INSTALACAO DE CONJ.MOTO BOMBA SUBMERSO DE 26 A 50 CV</v>
          </cell>
          <cell r="C2695" t="str">
            <v>UN</v>
          </cell>
          <cell r="D2695">
            <v>0</v>
          </cell>
          <cell r="E2695">
            <v>0</v>
          </cell>
          <cell r="F2695" t="str">
            <v>476,76</v>
          </cell>
          <cell r="G2695" t="str">
            <v>SINAPI</v>
          </cell>
        </row>
        <row r="2696">
          <cell r="A2696">
            <v>240</v>
          </cell>
          <cell r="B2696" t="str">
            <v>MONTAGENS EM GERAL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 t="str">
            <v>SINAPI</v>
          </cell>
        </row>
        <row r="2697">
          <cell r="A2697">
            <v>73612</v>
          </cell>
          <cell r="B2697" t="str">
            <v>INSTALACAO DE CLORADOR</v>
          </cell>
          <cell r="C2697" t="str">
            <v>UN</v>
          </cell>
          <cell r="D2697">
            <v>0</v>
          </cell>
          <cell r="E2697">
            <v>0</v>
          </cell>
          <cell r="F2697" t="str">
            <v>251,64</v>
          </cell>
          <cell r="G2697" t="str">
            <v>SINAPI</v>
          </cell>
        </row>
        <row r="2698">
          <cell r="A2698">
            <v>73660</v>
          </cell>
          <cell r="B2698" t="str">
            <v>LEITO FILTRANTE - ASSENTAMENTO DE BLOCOS LEOPOLD</v>
          </cell>
          <cell r="C2698" t="str">
            <v>M2</v>
          </cell>
          <cell r="D2698">
            <v>0</v>
          </cell>
          <cell r="E2698">
            <v>0</v>
          </cell>
          <cell r="F2698" t="str">
            <v>47,81</v>
          </cell>
          <cell r="G2698" t="str">
            <v>SINAPI</v>
          </cell>
        </row>
        <row r="2699">
          <cell r="A2699">
            <v>73661</v>
          </cell>
          <cell r="B2699" t="str">
            <v>FORNECIMENTO E INSTALACAO DE TALHA E TROLEY MANUAL DE 1 TONELADA</v>
          </cell>
          <cell r="C2699" t="str">
            <v>UN</v>
          </cell>
          <cell r="D2699">
            <v>0</v>
          </cell>
          <cell r="E2699">
            <v>0</v>
          </cell>
          <cell r="F2699" t="str">
            <v>1.384,35</v>
          </cell>
          <cell r="G2699" t="str">
            <v>SINAPI</v>
          </cell>
        </row>
        <row r="2700">
          <cell r="A2700">
            <v>73693</v>
          </cell>
          <cell r="B2700" t="str">
            <v>LEITO FILTRANTE - COLOCACAO DE LONA PLASTICA</v>
          </cell>
          <cell r="C2700" t="str">
            <v>M2</v>
          </cell>
          <cell r="D2700">
            <v>0</v>
          </cell>
          <cell r="E2700">
            <v>0</v>
          </cell>
          <cell r="F2700" t="str">
            <v>11,91</v>
          </cell>
          <cell r="G2700" t="str">
            <v>SINAPI</v>
          </cell>
        </row>
        <row r="2701">
          <cell r="A2701">
            <v>73694</v>
          </cell>
          <cell r="B2701" t="str">
            <v>INSTALACAO DE BOMBA DOSADORA</v>
          </cell>
          <cell r="C2701" t="str">
            <v>UN</v>
          </cell>
          <cell r="D2701">
            <v>0</v>
          </cell>
          <cell r="E2701">
            <v>0</v>
          </cell>
          <cell r="F2701" t="str">
            <v>92,44</v>
          </cell>
          <cell r="G2701" t="str">
            <v>SINAPI</v>
          </cell>
        </row>
        <row r="2702">
          <cell r="A2702">
            <v>73695</v>
          </cell>
          <cell r="B2702" t="str">
            <v>INSTALACAO DE AGITADOR</v>
          </cell>
          <cell r="C2702" t="str">
            <v>UN</v>
          </cell>
          <cell r="D2702">
            <v>0</v>
          </cell>
          <cell r="E2702">
            <v>0</v>
          </cell>
          <cell r="F2702" t="str">
            <v>47,54</v>
          </cell>
          <cell r="G2702" t="str">
            <v>SINAPI</v>
          </cell>
        </row>
        <row r="2703">
          <cell r="A2703">
            <v>73824</v>
          </cell>
          <cell r="B2703" t="str">
            <v>INSTALACAO DE MISTURADOR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 t="str">
            <v>SINAPI</v>
          </cell>
        </row>
        <row r="2704">
          <cell r="A2704" t="str">
            <v>73824/001</v>
          </cell>
          <cell r="B2704" t="str">
            <v>INSTALACAO DE MISTURADOR VERTICAL</v>
          </cell>
          <cell r="C2704" t="str">
            <v>UN</v>
          </cell>
          <cell r="D2704">
            <v>0</v>
          </cell>
          <cell r="E2704">
            <v>0</v>
          </cell>
          <cell r="F2704" t="str">
            <v>251,64</v>
          </cell>
          <cell r="G2704" t="str">
            <v>SINAPI</v>
          </cell>
        </row>
        <row r="2705">
          <cell r="A2705">
            <v>73825</v>
          </cell>
          <cell r="B2705" t="str">
            <v>VERTEDORES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 t="str">
            <v>SINAPI</v>
          </cell>
        </row>
        <row r="2706">
          <cell r="A2706" t="str">
            <v>73825/001</v>
          </cell>
          <cell r="B2706" t="str">
            <v>VERTEDOR RETANGULAR DE MADEIRA</v>
          </cell>
          <cell r="C2706" t="str">
            <v>M2</v>
          </cell>
          <cell r="D2706">
            <v>0</v>
          </cell>
          <cell r="E2706">
            <v>0</v>
          </cell>
          <cell r="F2706" t="str">
            <v>391,28</v>
          </cell>
          <cell r="G2706" t="str">
            <v>SINAPI</v>
          </cell>
        </row>
        <row r="2707">
          <cell r="A2707" t="str">
            <v>73825/002</v>
          </cell>
          <cell r="B2707" t="str">
            <v>VERTEDOR TRIANGULAR DE ALUMINIO</v>
          </cell>
          <cell r="C2707" t="str">
            <v>M2</v>
          </cell>
          <cell r="D2707">
            <v>0</v>
          </cell>
          <cell r="E2707">
            <v>0</v>
          </cell>
          <cell r="F2707" t="str">
            <v>293,10</v>
          </cell>
          <cell r="G2707" t="str">
            <v>SINAPI</v>
          </cell>
        </row>
        <row r="2708">
          <cell r="A2708">
            <v>73873</v>
          </cell>
          <cell r="B2708" t="str">
            <v>LEITO FILTRANTE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 t="str">
            <v>SINAPI</v>
          </cell>
        </row>
        <row r="2709">
          <cell r="A2709" t="str">
            <v>73873/001</v>
          </cell>
          <cell r="B2709" t="str">
            <v>LEITO FILTRANTE - COLOCACAO E APILOAMENTO DE TERRA NO FILTRO</v>
          </cell>
          <cell r="C2709" t="str">
            <v>M3</v>
          </cell>
          <cell r="D2709">
            <v>0</v>
          </cell>
          <cell r="E2709">
            <v>0</v>
          </cell>
          <cell r="F2709" t="str">
            <v>42,65</v>
          </cell>
          <cell r="G2709" t="str">
            <v>SINAPI</v>
          </cell>
        </row>
        <row r="2710">
          <cell r="A2710" t="str">
            <v>73873/002</v>
          </cell>
          <cell r="B2710" t="str">
            <v>LEITO FILTRANTE - FORN.E ENCHIMENTO C/ BRITA NO. 4</v>
          </cell>
          <cell r="C2710" t="str">
            <v>M3</v>
          </cell>
          <cell r="D2710">
            <v>0</v>
          </cell>
          <cell r="E2710">
            <v>0</v>
          </cell>
          <cell r="F2710" t="str">
            <v>95,89</v>
          </cell>
          <cell r="G2710" t="str">
            <v>SINAPI</v>
          </cell>
        </row>
        <row r="2711">
          <cell r="A2711" t="str">
            <v>73873/003</v>
          </cell>
          <cell r="B2711" t="str">
            <v>LEITO FILTRANTE - COLOCACAO DE AREIA NOS FILTROS</v>
          </cell>
          <cell r="C2711" t="str">
            <v>M3</v>
          </cell>
          <cell r="D2711">
            <v>0</v>
          </cell>
          <cell r="E2711">
            <v>0</v>
          </cell>
          <cell r="F2711" t="str">
            <v>42,65</v>
          </cell>
          <cell r="G2711" t="str">
            <v>SINAPI</v>
          </cell>
        </row>
        <row r="2712">
          <cell r="A2712" t="str">
            <v>73873/004</v>
          </cell>
          <cell r="B2712" t="str">
            <v>LEITO FILTRANTE - COLOCACAO DE PEDREGULHOS NOS FILTROS</v>
          </cell>
          <cell r="C2712" t="str">
            <v>M3</v>
          </cell>
          <cell r="D2712">
            <v>0</v>
          </cell>
          <cell r="E2712">
            <v>0</v>
          </cell>
          <cell r="F2712" t="str">
            <v>46,71</v>
          </cell>
          <cell r="G2712" t="str">
            <v>SINAPI</v>
          </cell>
        </row>
        <row r="2713">
          <cell r="A2713" t="str">
            <v>73873/005</v>
          </cell>
          <cell r="B2713" t="str">
            <v>LEITO FILTRANTE - COLOCACAO DE ANTRACITO NOS FILTROS</v>
          </cell>
          <cell r="C2713" t="str">
            <v>M3</v>
          </cell>
          <cell r="D2713">
            <v>0</v>
          </cell>
          <cell r="E2713">
            <v>0</v>
          </cell>
          <cell r="F2713" t="str">
            <v>42,65</v>
          </cell>
          <cell r="G2713" t="str">
            <v>SINAPI</v>
          </cell>
        </row>
        <row r="2714">
          <cell r="A2714" t="str">
            <v>LIPR</v>
          </cell>
          <cell r="B2714" t="str">
            <v>LIGACOES PREDIAIS AGUA/ESGOTO/ENERGIA/TELEFONE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 t="str">
            <v>SINAPI</v>
          </cell>
        </row>
        <row r="2715">
          <cell r="A2715">
            <v>58</v>
          </cell>
          <cell r="B2715" t="str">
            <v>LIGACOES PREDIAIS DE AGUA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 t="str">
            <v>SINAPI</v>
          </cell>
        </row>
        <row r="2716">
          <cell r="A2716">
            <v>73827</v>
          </cell>
          <cell r="B2716" t="str">
            <v>KIT CAVALETE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 t="str">
            <v>SINAPI</v>
          </cell>
        </row>
        <row r="2717">
          <cell r="A2717" t="str">
            <v>73827/001</v>
          </cell>
          <cell r="B2717" t="str">
            <v>KIT CAVALETE PVC COM REGISTRO 1/2" - FORNECIMENTO E INSTALAÇÃO</v>
          </cell>
          <cell r="C2717" t="str">
            <v>UN</v>
          </cell>
          <cell r="D2717">
            <v>0</v>
          </cell>
          <cell r="E2717">
            <v>0</v>
          </cell>
          <cell r="F2717" t="str">
            <v>57,75</v>
          </cell>
          <cell r="G2717" t="str">
            <v>SINAPI</v>
          </cell>
        </row>
        <row r="2718">
          <cell r="A2718">
            <v>74217</v>
          </cell>
          <cell r="B2718" t="str">
            <v>AQUISICAO E INSTALACAO DE HIDROMETRO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 t="str">
            <v>SINAPI</v>
          </cell>
        </row>
        <row r="2719">
          <cell r="A2719" t="str">
            <v>74217/001</v>
          </cell>
          <cell r="B2719" t="str">
            <v>HIDROMETRO 3,00M3/H, D=1/2" - FORNECIMENTO E INSTALACAO</v>
          </cell>
          <cell r="C2719" t="str">
            <v>UN</v>
          </cell>
          <cell r="D2719">
            <v>0</v>
          </cell>
          <cell r="E2719">
            <v>0</v>
          </cell>
          <cell r="F2719" t="str">
            <v>83,42</v>
          </cell>
          <cell r="G2719" t="str">
            <v>SINAPI</v>
          </cell>
        </row>
        <row r="2720">
          <cell r="A2720" t="str">
            <v>74217/002</v>
          </cell>
          <cell r="B2720" t="str">
            <v>HIDROMETRO 5,00M3/H, D=3/4"  - FORNECIMENTO E INSTALACAO</v>
          </cell>
          <cell r="C2720" t="str">
            <v>UN</v>
          </cell>
          <cell r="D2720">
            <v>0</v>
          </cell>
          <cell r="E2720">
            <v>0</v>
          </cell>
          <cell r="F2720" t="str">
            <v>108,91</v>
          </cell>
          <cell r="G2720" t="str">
            <v>SINAPI</v>
          </cell>
        </row>
        <row r="2721">
          <cell r="A2721" t="str">
            <v>74217/003</v>
          </cell>
          <cell r="B2721" t="str">
            <v>HIDROMETRO 1,50M3/H, D=1/2" - FORNECIMENTO E INSTALACAO</v>
          </cell>
          <cell r="C2721" t="str">
            <v>UN</v>
          </cell>
          <cell r="D2721">
            <v>0</v>
          </cell>
          <cell r="E2721">
            <v>0</v>
          </cell>
          <cell r="F2721" t="str">
            <v>79,83</v>
          </cell>
          <cell r="G2721" t="str">
            <v>SINAPI</v>
          </cell>
        </row>
        <row r="2722">
          <cell r="A2722">
            <v>74218</v>
          </cell>
          <cell r="B2722" t="str">
            <v>MONTAGEM E INSTALACAO DE CAVALETE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 t="str">
            <v>SINAPI</v>
          </cell>
        </row>
        <row r="2723">
          <cell r="A2723" t="str">
            <v>74218/001</v>
          </cell>
          <cell r="B2723" t="str">
            <v>KIT CAVALETE PVC COM REGISTRO 3/4" - FORNECIMENTO E INSTALACAO</v>
          </cell>
          <cell r="C2723" t="str">
            <v>UN</v>
          </cell>
          <cell r="D2723">
            <v>0</v>
          </cell>
          <cell r="E2723">
            <v>0</v>
          </cell>
          <cell r="F2723" t="str">
            <v>61,63</v>
          </cell>
          <cell r="G2723" t="str">
            <v>SINAPI</v>
          </cell>
        </row>
        <row r="2724">
          <cell r="A2724">
            <v>74253</v>
          </cell>
          <cell r="B2724" t="str">
            <v>RAMAL PREDIAL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 t="str">
            <v>SINAPI</v>
          </cell>
        </row>
        <row r="2725">
          <cell r="A2725" t="str">
            <v>74253/001</v>
          </cell>
          <cell r="B2725" t="str">
            <v>RAMAL PREDIAL EM TUBO PEAD 20MM - FORNECIMENTO, INSTALAÇÃO, ESCAVAÇÃO E REATERRO</v>
          </cell>
          <cell r="C2725" t="str">
            <v>M</v>
          </cell>
          <cell r="D2725">
            <v>0</v>
          </cell>
          <cell r="E2725">
            <v>0</v>
          </cell>
          <cell r="F2725" t="str">
            <v>13,34</v>
          </cell>
          <cell r="G2725" t="str">
            <v>SINAPI</v>
          </cell>
        </row>
        <row r="2726">
          <cell r="A2726">
            <v>83878</v>
          </cell>
          <cell r="B2726" t="str">
            <v>LIGACAO DA REDE 50MM AO RAMAL PREDIAL 1/2"</v>
          </cell>
          <cell r="C2726" t="str">
            <v>UN</v>
          </cell>
          <cell r="D2726">
            <v>0</v>
          </cell>
          <cell r="E2726">
            <v>0</v>
          </cell>
          <cell r="F2726" t="str">
            <v>33,57</v>
          </cell>
          <cell r="G2726" t="str">
            <v>SINAPI</v>
          </cell>
        </row>
        <row r="2727">
          <cell r="A2727">
            <v>83879</v>
          </cell>
          <cell r="B2727" t="str">
            <v>LIGACAO DA REDE 75MM AO RAMAL PREDIAL 1/2"</v>
          </cell>
          <cell r="C2727" t="str">
            <v>UN</v>
          </cell>
          <cell r="D2727">
            <v>0</v>
          </cell>
          <cell r="E2727">
            <v>0</v>
          </cell>
          <cell r="F2727" t="str">
            <v>43,09</v>
          </cell>
          <cell r="G2727" t="str">
            <v>SINAPI</v>
          </cell>
        </row>
        <row r="2728">
          <cell r="A2728">
            <v>59</v>
          </cell>
          <cell r="B2728" t="str">
            <v>LIGACOES PREDIAIS DE ESGOTO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 t="str">
            <v>SINAPI</v>
          </cell>
        </row>
        <row r="2729">
          <cell r="A2729">
            <v>73658</v>
          </cell>
          <cell r="B2729" t="str">
            <v>LIGAÇÃO DOMICILIAR DE ESGOTO DN 100MM, DA CASA ATÉ A CAIXA, COMPOSTO POR 10,0M TUBO DE PVC ESGOTO PREDIAL DN 100MM E CAIXA DE ALVENARIA COM TAMPA DE CONCRETO - FORNECIMENTO E INSTALAÇÃO</v>
          </cell>
          <cell r="C2729" t="str">
            <v>UN</v>
          </cell>
          <cell r="D2729">
            <v>0</v>
          </cell>
          <cell r="E2729">
            <v>0</v>
          </cell>
          <cell r="F2729" t="str">
            <v>383,61</v>
          </cell>
          <cell r="G2729" t="str">
            <v>SINAPI</v>
          </cell>
        </row>
        <row r="2730">
          <cell r="A2730">
            <v>73784</v>
          </cell>
          <cell r="B2730" t="str">
            <v>LIGACOES DE ESGOTOS EM TUBOS DE PVC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 t="str">
            <v>SINAPI</v>
          </cell>
        </row>
        <row r="2731">
          <cell r="A2731" t="str">
            <v>73784/001</v>
          </cell>
          <cell r="B2731" t="str">
            <v>LIGAÇÃO DE ESGOTO EM TUBO PVC ESGOTO SÉRIE-R DN 100MM, DA CAIXA ATÉ A</v>
          </cell>
          <cell r="C2731" t="str">
            <v>UN</v>
          </cell>
          <cell r="D2731">
            <v>0</v>
          </cell>
          <cell r="E2731">
            <v>0</v>
          </cell>
          <cell r="F2731">
            <v>705.8</v>
          </cell>
          <cell r="G2731" t="str">
            <v>SINAPI</v>
          </cell>
        </row>
        <row r="2732">
          <cell r="A2732">
            <v>0</v>
          </cell>
          <cell r="B2732" t="str">
            <v>REDE, INCLUINDO ESCAVAÇÃO E REATERRO ATÉ 1,00M, COMPOSTO POR 10,50M DE TUBO PVC SÉRIE-R ESGOTO DN 100MM, JUNÇÃO SIMPLES PVC PARA ESGOTO PREDIAL DN 100X100MM E CURVA PVC 90GRAUS PARA RE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 t="str">
            <v>SINAPI</v>
          </cell>
        </row>
        <row r="2733">
          <cell r="A2733" t="str">
            <v>73784/002</v>
          </cell>
          <cell r="B2733" t="str">
            <v>LIGAÇÃO DE ESGOTO EM TUBO PVC ESGOTO SÉRIE-R DN 150MM, DA CAIXA ATÉ A REDE, INCLUINDO ESCAVAÇÃO E REATERRO ATÉ 1,00M, COMPOSTO POR 13,65M DE TUBO PVC SÉRIE-R ESGOTO DN 150MM - FORNECIMENTO E INSTALAÇÃO</v>
          </cell>
          <cell r="C2733" t="str">
            <v>UN</v>
          </cell>
          <cell r="D2733">
            <v>0</v>
          </cell>
          <cell r="E2733">
            <v>0</v>
          </cell>
          <cell r="F2733">
            <v>1022.08</v>
          </cell>
          <cell r="G2733" t="str">
            <v>SINAPI</v>
          </cell>
        </row>
        <row r="2734">
          <cell r="A2734">
            <v>73869</v>
          </cell>
          <cell r="B2734" t="str">
            <v>LIGACOES DE ESGOTOS EM TUBOS CERAMICOS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 t="str">
            <v>SINAPI</v>
          </cell>
        </row>
        <row r="2735">
          <cell r="A2735" t="str">
            <v>73869/001</v>
          </cell>
          <cell r="B2735" t="str">
            <v>LIGAÇÃO DE ESGOTO EM TUBO CERÂMICO DN 100MM, DA CAIXA ATÉ A REDE, INCLUINDO ESCAVAÇÃO E REATERRO ATÉ 1,00M, COMPOSTO POR 11,48M DE TUBO CERÂMICO ESGOTO DN 100MM E CURVA CERÂMICA 45GRAUS ESGOTO DN 100MM - FORNECIMENTO E INSTALAÇÃO</v>
          </cell>
          <cell r="C2735" t="str">
            <v>UN</v>
          </cell>
          <cell r="D2735">
            <v>0</v>
          </cell>
          <cell r="E2735">
            <v>0</v>
          </cell>
          <cell r="F2735" t="str">
            <v>657,59</v>
          </cell>
          <cell r="G2735" t="str">
            <v>SINAPI</v>
          </cell>
        </row>
        <row r="2736">
          <cell r="A2736" t="str">
            <v>73869/002</v>
          </cell>
          <cell r="B2736" t="str">
            <v>LIGAÇÃO DE ESGOTO EM TUBO CERÂMICO DN 150MM, DA CAIXA ATÉ A REDE, INCLUINDO ESCAVAÇÃO E REATERRO ATÉ 1,00M, COMPOSTO POR 11,48M DE TUBO CERÂMICO ESGOTO DN 150MM E CURVA CERÂMICA 45GRAUS ESGOTO DN 150MM - FORNECIMENTO E INSTALAÇÃO</v>
          </cell>
          <cell r="C2736" t="str">
            <v>UN</v>
          </cell>
          <cell r="D2736">
            <v>0</v>
          </cell>
          <cell r="E2736">
            <v>0</v>
          </cell>
          <cell r="F2736" t="str">
            <v>763,61</v>
          </cell>
          <cell r="G2736" t="str">
            <v>SINAPI</v>
          </cell>
        </row>
        <row r="2737">
          <cell r="A2737" t="str">
            <v>73869/003</v>
          </cell>
          <cell r="B2737" t="str">
            <v>LIGAÇÃO DE ESGOTO EM TUBO CERÂMICO DN 200MM, DA CAIXA ATÉ A REDE, INCLUINDO ESCAVAÇÃO E REATERRO ATÉ 1,00M, COMPOSTO POR 11,48M DE TUBO CERÂMICO ESGOTO DN 200MM E CURVA CERÂMICA 45GRAUS ESGOTO DN 200MM - FORNECIMENTO E INSTALAÇÃO</v>
          </cell>
          <cell r="C2737" t="str">
            <v>UN</v>
          </cell>
          <cell r="D2737">
            <v>0</v>
          </cell>
          <cell r="E2737">
            <v>0</v>
          </cell>
          <cell r="F2737" t="str">
            <v>961,67</v>
          </cell>
          <cell r="G2737" t="str">
            <v>SINAPI</v>
          </cell>
        </row>
        <row r="2738">
          <cell r="A2738">
            <v>74216</v>
          </cell>
          <cell r="B2738" t="str">
            <v>RAMAL PREDIAL DE ESGOTO PARA REDE EM IMPLANTACAO (MAO-DE OBRA E MATERIAL, INCLUINDO ESCAVACAO MANUAL ATE 1,50 METROS E REATERRO)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 t="str">
            <v>SINAPI</v>
          </cell>
        </row>
        <row r="2739">
          <cell r="A2739" t="str">
            <v>74216/001</v>
          </cell>
          <cell r="B2739" t="str">
            <v>RAMAL PREDIAL DE ESGOTO EM TUBO PVC ESGOTO DN 100MM - FORNECIMENTO, INSTALACAO, ESCAVACAO E REATERRO</v>
          </cell>
          <cell r="C2739" t="str">
            <v>M</v>
          </cell>
          <cell r="D2739">
            <v>0</v>
          </cell>
          <cell r="E2739">
            <v>0</v>
          </cell>
          <cell r="F2739" t="str">
            <v>54,48</v>
          </cell>
          <cell r="G2739" t="str">
            <v>SINAPI</v>
          </cell>
        </row>
        <row r="2740">
          <cell r="A2740" t="str">
            <v>74216/002</v>
          </cell>
          <cell r="B2740" t="str">
            <v>RAMAL PREDIAL DE ESGOTO EM TUBO CERAMICO ESGOTO DN 100MM - FORNECIMENTO, INSTALACAO, ESCAVACAO E REATERRO</v>
          </cell>
          <cell r="C2740" t="str">
            <v>M</v>
          </cell>
          <cell r="D2740">
            <v>0</v>
          </cell>
          <cell r="E2740">
            <v>0</v>
          </cell>
          <cell r="F2740" t="str">
            <v>61,27</v>
          </cell>
          <cell r="G2740" t="str">
            <v>SINAPI</v>
          </cell>
        </row>
        <row r="2741">
          <cell r="A2741" t="str">
            <v>MOVT</v>
          </cell>
          <cell r="B2741" t="str">
            <v>MOVIMENTO DE TERRA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 t="str">
            <v>SINAPI</v>
          </cell>
        </row>
        <row r="2742">
          <cell r="A2742">
            <v>17</v>
          </cell>
          <cell r="B2742" t="str">
            <v>DRAGAGEM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 t="str">
            <v>SINAPI</v>
          </cell>
        </row>
        <row r="2743">
          <cell r="A2743">
            <v>76451</v>
          </cell>
          <cell r="B2743" t="str">
            <v>ESCAVACAO SUBMERSA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 t="str">
            <v>SINAPI</v>
          </cell>
        </row>
        <row r="2744">
          <cell r="A2744" t="str">
            <v>76451/001</v>
          </cell>
          <cell r="B2744" t="str">
            <v>ESCAVACAO MECANIZADA SUBMERSA (DRAGAGEM E CARGA), UTILIZANDO CAMINHÃO BASCULANTE, ESCAVADEIRA TIPO DRAGA DE ARRASTE E RETROESCAVADEIRA COM CARREGADEIRA</v>
          </cell>
          <cell r="C2744" t="str">
            <v>M3</v>
          </cell>
          <cell r="D2744">
            <v>0</v>
          </cell>
          <cell r="E2744">
            <v>0</v>
          </cell>
          <cell r="F2744" t="str">
            <v>24,84</v>
          </cell>
          <cell r="G2744" t="str">
            <v>SINAPI</v>
          </cell>
        </row>
        <row r="2745">
          <cell r="A2745">
            <v>83335</v>
          </cell>
          <cell r="B2745" t="str">
            <v>ESCAVACAO SUBMERSA COM DRAGA DE MANDIBULA</v>
          </cell>
          <cell r="C2745" t="str">
            <v>M3</v>
          </cell>
          <cell r="D2745">
            <v>0</v>
          </cell>
          <cell r="E2745">
            <v>0</v>
          </cell>
          <cell r="F2745" t="str">
            <v>28,17</v>
          </cell>
          <cell r="G2745" t="str">
            <v>SINAPI</v>
          </cell>
        </row>
        <row r="2746">
          <cell r="A2746">
            <v>18</v>
          </cell>
          <cell r="B2746" t="str">
            <v>CORTE/ESCAVACAO EM JAZIDAS OU CAMPO ABERTO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 t="str">
            <v>SINAPI</v>
          </cell>
        </row>
        <row r="2747">
          <cell r="A2747">
            <v>7011</v>
          </cell>
          <cell r="B2747" t="str">
            <v>ESCAVACAO E ACERTO MANUAL NA FAIXA DE 0,45M DE LARGURA P/ EXECUCAO DE MEIO-FIO E SARJETA CONJUGADOS</v>
          </cell>
          <cell r="C2747" t="str">
            <v>M</v>
          </cell>
          <cell r="D2747">
            <v>0</v>
          </cell>
          <cell r="E2747">
            <v>0</v>
          </cell>
          <cell r="F2747" t="str">
            <v>3,29</v>
          </cell>
          <cell r="G2747" t="str">
            <v>SINAPI</v>
          </cell>
        </row>
        <row r="2748">
          <cell r="A2748">
            <v>73903</v>
          </cell>
          <cell r="B2748" t="str">
            <v>ESCAVAÇÃO MECANIZADA A CEU ABERTO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 t="str">
            <v>SINAPI</v>
          </cell>
        </row>
        <row r="2749">
          <cell r="A2749" t="str">
            <v>73903/001</v>
          </cell>
          <cell r="B2749" t="str">
            <v>LIMPEZA SUPERFICIAL DA CAMADA VEGETAL EM JAZIDA</v>
          </cell>
          <cell r="C2749" t="str">
            <v>M2</v>
          </cell>
          <cell r="D2749">
            <v>0</v>
          </cell>
          <cell r="E2749">
            <v>0</v>
          </cell>
          <cell r="F2749" t="str">
            <v>0,47</v>
          </cell>
          <cell r="G2749" t="str">
            <v>SINAPI</v>
          </cell>
        </row>
        <row r="2750">
          <cell r="A2750" t="str">
            <v>73903/002</v>
          </cell>
          <cell r="B2750" t="str">
            <v>EXPURGO DE JAZIDA</v>
          </cell>
          <cell r="C2750" t="str">
            <v>M3</v>
          </cell>
          <cell r="D2750">
            <v>0</v>
          </cell>
          <cell r="E2750">
            <v>0</v>
          </cell>
          <cell r="F2750" t="str">
            <v>2,48</v>
          </cell>
          <cell r="G2750" t="str">
            <v>SINAPI</v>
          </cell>
        </row>
        <row r="2751">
          <cell r="A2751">
            <v>74151</v>
          </cell>
          <cell r="B2751" t="str">
            <v>ESCAVACAO E CARGA MATERIAL 1A CATEGORIA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 t="str">
            <v>SINAPI</v>
          </cell>
        </row>
        <row r="2752">
          <cell r="A2752" t="str">
            <v>74151/001</v>
          </cell>
          <cell r="B2752" t="str">
            <v>ESCAVACAO E CARGA MATERIAL 1A CATEGORIA, UTILIZANDO TRATOR DE ESTEIRAS DE 110 A 160HP COM LAMINA, PESO OPERACIONAL * 13T  E PA CARREGADEIRA COM 170 HP.</v>
          </cell>
          <cell r="C2752" t="str">
            <v>M3</v>
          </cell>
          <cell r="D2752">
            <v>0</v>
          </cell>
          <cell r="E2752">
            <v>0</v>
          </cell>
          <cell r="F2752" t="str">
            <v>3,15</v>
          </cell>
          <cell r="G2752" t="str">
            <v>SINAPI</v>
          </cell>
        </row>
        <row r="2753">
          <cell r="A2753">
            <v>74154</v>
          </cell>
          <cell r="B2753" t="str">
            <v>ESCAVACAO, CARGA E TRANSPORTE DMT 50 A 200M C/ CAMINHAO BASCULANTE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 t="str">
            <v>SINAPI</v>
          </cell>
        </row>
        <row r="2754">
          <cell r="A2754" t="str">
            <v>74154/001</v>
          </cell>
          <cell r="B2754" t="str">
            <v>ESCAVACAO, CARGA E TRANSPORTE DE  MATERIAL DE 1A CATEGORIA COM TRATOR SOBRE ESTEIRAS 305 HP E CACAMBA 5M3,  DMT 50 A 200M</v>
          </cell>
          <cell r="C2754" t="str">
            <v>M3</v>
          </cell>
          <cell r="D2754">
            <v>0</v>
          </cell>
          <cell r="E2754">
            <v>0</v>
          </cell>
          <cell r="F2754" t="str">
            <v>4,61</v>
          </cell>
          <cell r="G2754" t="str">
            <v>SINAPI</v>
          </cell>
        </row>
        <row r="2755">
          <cell r="A2755">
            <v>74155</v>
          </cell>
          <cell r="B2755" t="str">
            <v>ESCAVACAO E TRANSPORTE DMT 50M C/TRATOR ESTEIRAS CAT D8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 t="str">
            <v>SINAPI</v>
          </cell>
        </row>
        <row r="2756">
          <cell r="A2756" t="str">
            <v>74155/001</v>
          </cell>
          <cell r="B2756" t="str">
            <v>ESCAVACAO E TRANSP MAT 1A CAT DMT 50M C/TRATOR EST CAT D8 C/ LAMINA</v>
          </cell>
          <cell r="C2756" t="str">
            <v>M3</v>
          </cell>
          <cell r="D2756">
            <v>0</v>
          </cell>
          <cell r="E2756">
            <v>0</v>
          </cell>
          <cell r="F2756" t="str">
            <v>1,39</v>
          </cell>
          <cell r="G2756" t="str">
            <v>SINAPI</v>
          </cell>
        </row>
        <row r="2757">
          <cell r="A2757" t="str">
            <v>74155/002</v>
          </cell>
          <cell r="B2757" t="str">
            <v>ESCAVACAO E TRANSPORTE DE MATERIAL DE  2A CAT DMT 50M COM TRATOR SOBRE ESTEIRAS 305 HP COM LAMINA E ESCARIFICADOR</v>
          </cell>
          <cell r="C2757" t="str">
            <v>M3</v>
          </cell>
          <cell r="D2757">
            <v>0</v>
          </cell>
          <cell r="E2757">
            <v>0</v>
          </cell>
          <cell r="F2757" t="str">
            <v>2,69</v>
          </cell>
          <cell r="G2757" t="str">
            <v>SINAPI</v>
          </cell>
        </row>
        <row r="2758">
          <cell r="A2758">
            <v>74205</v>
          </cell>
          <cell r="B2758" t="str">
            <v>ESCAVACAO DE MATERIAL 1A. CATEGORIA (SUBLEITO)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 t="str">
            <v>SINAPI</v>
          </cell>
        </row>
        <row r="2759">
          <cell r="A2759" t="str">
            <v>74205/001</v>
          </cell>
          <cell r="B2759" t="str">
            <v>ESCAVACAO MECANICA DE MATERIAL 1A. CATEGORIA, PROVENIENTE DE CORTE DE SUBLEITO (C/TRATOR ESTEIRAS  160HP)</v>
          </cell>
          <cell r="C2759" t="str">
            <v>M3</v>
          </cell>
          <cell r="D2759">
            <v>0</v>
          </cell>
          <cell r="E2759">
            <v>0</v>
          </cell>
          <cell r="F2759" t="str">
            <v>2,04</v>
          </cell>
          <cell r="G2759" t="str">
            <v>SINAPI</v>
          </cell>
        </row>
        <row r="2760">
          <cell r="A2760">
            <v>76453</v>
          </cell>
          <cell r="B2760" t="str">
            <v>ESCAVACAO SUBMERSA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 t="str">
            <v>SINAPI</v>
          </cell>
        </row>
        <row r="2761">
          <cell r="A2761" t="str">
            <v>76453/001</v>
          </cell>
          <cell r="B2761" t="str">
            <v>DRAGAGEM (C/ ESCAVADEIRA DRAG LINE DE ARRASTE 140HP)</v>
          </cell>
          <cell r="C2761" t="str">
            <v>M3</v>
          </cell>
          <cell r="D2761">
            <v>0</v>
          </cell>
          <cell r="E2761">
            <v>0</v>
          </cell>
          <cell r="F2761" t="str">
            <v>23,48</v>
          </cell>
          <cell r="G2761" t="str">
            <v>SINAPI</v>
          </cell>
        </row>
        <row r="2762">
          <cell r="A2762">
            <v>78018</v>
          </cell>
          <cell r="B2762" t="str">
            <v>ESCAVACAO MANUAL A CEU ABERTO EM MATERIAL DE 1A CATEGORIA, EM PROFUNDIDADE ATE 0,50M</v>
          </cell>
          <cell r="C2762" t="str">
            <v>M3</v>
          </cell>
          <cell r="D2762">
            <v>0</v>
          </cell>
          <cell r="E2762">
            <v>0</v>
          </cell>
          <cell r="F2762" t="str">
            <v>21,99</v>
          </cell>
          <cell r="G2762" t="str">
            <v>SINAPI</v>
          </cell>
        </row>
        <row r="2763">
          <cell r="A2763">
            <v>79472</v>
          </cell>
          <cell r="B2763" t="str">
            <v>REGULARIZACAO DE SUPERFICIES EM TERRA COM MOTONIVELADORA</v>
          </cell>
          <cell r="C2763" t="str">
            <v>M2</v>
          </cell>
          <cell r="D2763">
            <v>0</v>
          </cell>
          <cell r="E2763">
            <v>0</v>
          </cell>
          <cell r="F2763" t="str">
            <v>0,34</v>
          </cell>
          <cell r="G2763" t="str">
            <v>SINAPI</v>
          </cell>
        </row>
        <row r="2764">
          <cell r="A2764">
            <v>79473</v>
          </cell>
          <cell r="B2764" t="str">
            <v>CORTE E ATERRO COMPENSADO</v>
          </cell>
          <cell r="C2764" t="str">
            <v>M3</v>
          </cell>
          <cell r="D2764">
            <v>0</v>
          </cell>
          <cell r="E2764">
            <v>0</v>
          </cell>
          <cell r="F2764" t="str">
            <v>3,92</v>
          </cell>
          <cell r="G2764" t="str">
            <v>SINAPI</v>
          </cell>
        </row>
        <row r="2765">
          <cell r="A2765">
            <v>79474</v>
          </cell>
          <cell r="B2765" t="str">
            <v>ESCAVACAO MANUAL, CAMPO ABERTO, EM SOLO EXCETO ROCHA, DE 4,00 ATE 6,00 M DE PROFUNDIDADE.</v>
          </cell>
          <cell r="C2765" t="str">
            <v>M3</v>
          </cell>
          <cell r="D2765">
            <v>0</v>
          </cell>
          <cell r="E2765">
            <v>0</v>
          </cell>
          <cell r="F2765" t="str">
            <v>37,11</v>
          </cell>
          <cell r="G2765" t="str">
            <v>SINAPI</v>
          </cell>
        </row>
        <row r="2766">
          <cell r="A2766">
            <v>79477</v>
          </cell>
          <cell r="B2766" t="str">
            <v>ESCAVACAO EM ROCHA C/PERFURACAO MANUAL E EXPLOSIVO</v>
          </cell>
          <cell r="C2766" t="str">
            <v>M3</v>
          </cell>
          <cell r="D2766">
            <v>0</v>
          </cell>
          <cell r="E2766">
            <v>0</v>
          </cell>
          <cell r="F2766" t="str">
            <v>237,37</v>
          </cell>
          <cell r="G2766" t="str">
            <v>SINAPI</v>
          </cell>
        </row>
        <row r="2767">
          <cell r="A2767">
            <v>79478</v>
          </cell>
          <cell r="B2767" t="str">
            <v>ESCAVACAO MANUAL CAMPO ABERTO EM SOLO EXCETO ROCHA ATE 2,00M PROFUNDIDADE</v>
          </cell>
          <cell r="C2767" t="str">
            <v>M3</v>
          </cell>
          <cell r="D2767">
            <v>0</v>
          </cell>
          <cell r="E2767">
            <v>0</v>
          </cell>
          <cell r="F2767" t="str">
            <v>26,84</v>
          </cell>
          <cell r="G2767" t="str">
            <v>SINAPI</v>
          </cell>
        </row>
        <row r="2768">
          <cell r="A2768">
            <v>79479</v>
          </cell>
          <cell r="B2768" t="str">
            <v>ESCAVACAO MANUAL, CAMPO ABERTO, EM SOLO EXCETO ROCHA, DE 2,00 ATE 4,00 M DE PROFUNDIDADE.</v>
          </cell>
          <cell r="C2768" t="str">
            <v>M3</v>
          </cell>
          <cell r="D2768">
            <v>0</v>
          </cell>
          <cell r="E2768">
            <v>0</v>
          </cell>
          <cell r="F2768" t="str">
            <v>31,97</v>
          </cell>
          <cell r="G2768" t="str">
            <v>SINAPI</v>
          </cell>
        </row>
        <row r="2769">
          <cell r="A2769">
            <v>79480</v>
          </cell>
          <cell r="B2769" t="str">
            <v>ESCAVACAO MECANICA CAMPO ABERTO EM SOLO EXCETO ROCHA ATE 2,00M PROFUNDIDADE</v>
          </cell>
          <cell r="C2769" t="str">
            <v>M3</v>
          </cell>
          <cell r="D2769">
            <v>0</v>
          </cell>
          <cell r="E2769">
            <v>0</v>
          </cell>
          <cell r="F2769" t="str">
            <v>1,50</v>
          </cell>
          <cell r="G2769" t="str">
            <v>SINAPI</v>
          </cell>
        </row>
        <row r="2770">
          <cell r="A2770">
            <v>79505</v>
          </cell>
          <cell r="B2770" t="str">
            <v>ESCAVACAO A FOGO A CEU ABERTO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 t="str">
            <v>SINAPI</v>
          </cell>
        </row>
        <row r="2771">
          <cell r="A2771" t="str">
            <v>79505/001</v>
          </cell>
          <cell r="B2771" t="str">
            <v>ESCAVACAO A FOGO EM MATERIAL DE 2A CATEGORIA, MOLEDO OU ROCHA DECOMPOSTA, A CEU ABERTO, FURACAO A BARRA MINA</v>
          </cell>
          <cell r="C2771" t="str">
            <v>M3</v>
          </cell>
          <cell r="D2771">
            <v>0</v>
          </cell>
          <cell r="E2771">
            <v>0</v>
          </cell>
          <cell r="F2771" t="str">
            <v>53,39</v>
          </cell>
          <cell r="G2771" t="str">
            <v>SINAPI</v>
          </cell>
        </row>
        <row r="2772">
          <cell r="A2772" t="str">
            <v>79505/002</v>
          </cell>
          <cell r="B2772" t="str">
            <v>ESCAVACAO A FOGO EM MATERIAL DE 3A CATEGORIA, ROCHA VIVA, A CEU ABERTO , FURACAO A BARRA MINA.</v>
          </cell>
          <cell r="C2772" t="str">
            <v>M3</v>
          </cell>
          <cell r="D2772">
            <v>0</v>
          </cell>
          <cell r="E2772">
            <v>0</v>
          </cell>
          <cell r="F2772" t="str">
            <v>118,19</v>
          </cell>
          <cell r="G2772" t="str">
            <v>SINAPI</v>
          </cell>
        </row>
        <row r="2773">
          <cell r="A2773">
            <v>79517</v>
          </cell>
          <cell r="B2773" t="str">
            <v>ESCAVACAO MANUAL EM SOLO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 t="str">
            <v>SINAPI</v>
          </cell>
        </row>
        <row r="2774">
          <cell r="A2774" t="str">
            <v>79517/001</v>
          </cell>
          <cell r="B2774" t="str">
            <v>ESCAVACAO MANUAL EM SOLO-PROF. ATE 1,50 M</v>
          </cell>
          <cell r="C2774" t="str">
            <v>M3</v>
          </cell>
          <cell r="D2774">
            <v>0</v>
          </cell>
          <cell r="E2774">
            <v>0</v>
          </cell>
          <cell r="F2774" t="str">
            <v>18,32</v>
          </cell>
          <cell r="G2774" t="str">
            <v>SINAPI</v>
          </cell>
        </row>
        <row r="2775">
          <cell r="A2775" t="str">
            <v>79517/002</v>
          </cell>
          <cell r="B2775" t="str">
            <v>ESCAVACAO MANUAL EM SOLO, PROF. MAIOR QUE 1,5M ATE 4,00 M</v>
          </cell>
          <cell r="C2775" t="str">
            <v>M3</v>
          </cell>
          <cell r="D2775">
            <v>0</v>
          </cell>
          <cell r="E2775">
            <v>0</v>
          </cell>
          <cell r="F2775" t="str">
            <v>29,32</v>
          </cell>
          <cell r="G2775" t="str">
            <v>SINAPI</v>
          </cell>
        </row>
        <row r="2776">
          <cell r="A2776">
            <v>83336</v>
          </cell>
          <cell r="B2776" t="str">
            <v>ESCAVACAO MECANICA PARA ACERTO DE TALUDES, EM MATERIAL DE 1A CATEGORIA, COM ESCAVADEIRA HIDRAULICA</v>
          </cell>
          <cell r="C2776" t="str">
            <v>M3</v>
          </cell>
          <cell r="D2776">
            <v>0</v>
          </cell>
          <cell r="E2776">
            <v>0</v>
          </cell>
          <cell r="F2776" t="str">
            <v>4,03</v>
          </cell>
          <cell r="G2776" t="str">
            <v>SINAPI</v>
          </cell>
        </row>
        <row r="2777">
          <cell r="A2777">
            <v>83338</v>
          </cell>
          <cell r="B2777" t="str">
            <v>ESCAVACAO MECANICA, A CEU ABERTO, EM MATERIAL DE 1A CATEGORIA, COM ESCAVADEIRA HIDRAULICA, CAPACIDADE DE 0,78 M3</v>
          </cell>
          <cell r="C2777" t="str">
            <v>M3</v>
          </cell>
          <cell r="D2777">
            <v>0</v>
          </cell>
          <cell r="E2777">
            <v>0</v>
          </cell>
          <cell r="F2777">
            <v>2.4300000000000002</v>
          </cell>
          <cell r="G2777" t="str">
            <v>SINAPI</v>
          </cell>
        </row>
        <row r="2778">
          <cell r="A2778">
            <v>19</v>
          </cell>
          <cell r="B2778" t="str">
            <v>ESCAVACAO DE VALAS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 t="str">
            <v>SINAPI</v>
          </cell>
        </row>
        <row r="2779">
          <cell r="A2779">
            <v>3061</v>
          </cell>
          <cell r="B2779" t="str">
            <v>ESCAVACAO MEC VALA N ESCOR MAT 1A CAT C/RETROESCAV ATE 1,50M EXCL ESGOTAMENTO</v>
          </cell>
          <cell r="C2779" t="str">
            <v>M3</v>
          </cell>
          <cell r="D2779">
            <v>0</v>
          </cell>
          <cell r="E2779">
            <v>0</v>
          </cell>
          <cell r="F2779" t="str">
            <v>5,45</v>
          </cell>
          <cell r="G2779" t="str">
            <v>SINAPI</v>
          </cell>
        </row>
        <row r="2780">
          <cell r="A2780">
            <v>3063</v>
          </cell>
          <cell r="B2780" t="str">
            <v>ESCAV MEC VALA ESCORADA ATE 1,50M C/RETRO MAT 1A COM REDUTOR (C/PEDRAS / INST PREDIAIS/OUTROS REDUT PRODUTIV) -  EXCL. ESGOT/ESCORAM</v>
          </cell>
          <cell r="C2780" t="str">
            <v>M3</v>
          </cell>
          <cell r="D2780">
            <v>0</v>
          </cell>
          <cell r="E2780">
            <v>0</v>
          </cell>
          <cell r="F2780" t="str">
            <v>16,88</v>
          </cell>
          <cell r="G2780" t="str">
            <v>SINAPI</v>
          </cell>
        </row>
        <row r="2781">
          <cell r="A2781">
            <v>3065</v>
          </cell>
          <cell r="B2781" t="str">
            <v>ESCAV MEC.VALA ESCORADA C/RETRO DE 1,5 A 3M PROF MAT 1A COM REDUTOR (PEDRAS/INST PREDIAIS/OUTROS REDUT PRODUTIV) -  EXCL. ESGOTAM / ESCORAMENTO</v>
          </cell>
          <cell r="C2781" t="str">
            <v>M3</v>
          </cell>
          <cell r="D2781">
            <v>0</v>
          </cell>
          <cell r="E2781">
            <v>0</v>
          </cell>
          <cell r="F2781" t="str">
            <v>21,66</v>
          </cell>
          <cell r="G2781" t="str">
            <v>SINAPI</v>
          </cell>
        </row>
        <row r="2782">
          <cell r="A2782">
            <v>3070</v>
          </cell>
          <cell r="B2782" t="str">
            <v>ESCAVACAO MEC DE VALA ESCORADA COM RETRO 75 HP, EM MATERIAL DE  1A CATEGORIA ATÉ 1,5M DE PROFUNDIDADE,  EXCLUINDO ESGOTAMENTO E ESCORAMENTO</v>
          </cell>
          <cell r="C2782" t="str">
            <v>M3</v>
          </cell>
          <cell r="D2782">
            <v>0</v>
          </cell>
          <cell r="E2782">
            <v>0</v>
          </cell>
          <cell r="F2782" t="str">
            <v>6,35</v>
          </cell>
          <cell r="G2782" t="str">
            <v>SINAPI</v>
          </cell>
        </row>
        <row r="2783">
          <cell r="A2783">
            <v>3071</v>
          </cell>
          <cell r="B2783" t="str">
            <v>ESCAVACAO MEC.VALA ESCORADA MAT 1A CAT C/RETRO DE 1,5 A 3M- EXCLUSIVE ESGOT E ESCORAMENTO</v>
          </cell>
          <cell r="C2783" t="str">
            <v>M3</v>
          </cell>
          <cell r="D2783">
            <v>0</v>
          </cell>
          <cell r="E2783">
            <v>0</v>
          </cell>
          <cell r="F2783" t="str">
            <v>8,09</v>
          </cell>
          <cell r="G2783" t="str">
            <v>SINAPI</v>
          </cell>
        </row>
        <row r="2784">
          <cell r="A2784">
            <v>72915</v>
          </cell>
          <cell r="B2784" t="str">
            <v>ESCAVACAO MECANICA DE VALA EM MATERIAL DE 2A. CATEGORIA ATE 2 M DE PROFUNDIDADE COM UTILIZACAO DE ESCAVADEIRA HIDRAULICA</v>
          </cell>
          <cell r="C2784" t="str">
            <v>M3</v>
          </cell>
          <cell r="D2784">
            <v>0</v>
          </cell>
          <cell r="E2784">
            <v>0</v>
          </cell>
          <cell r="F2784" t="str">
            <v>10,02</v>
          </cell>
          <cell r="G2784" t="str">
            <v>SINAPI</v>
          </cell>
        </row>
        <row r="2785">
          <cell r="A2785">
            <v>72917</v>
          </cell>
          <cell r="B2785" t="str">
            <v>ESCAVACAO MECANICA DE VALA EM MATERIAL 2A. CATEGORIA DE 2,01 ATE 4,00M DE PROFUNDIDADE COM UTILIZACAO DE ESCAVADEIRA HIDRAULICA</v>
          </cell>
          <cell r="C2785" t="str">
            <v>M3</v>
          </cell>
          <cell r="D2785">
            <v>0</v>
          </cell>
          <cell r="E2785">
            <v>0</v>
          </cell>
          <cell r="F2785" t="str">
            <v>11,45</v>
          </cell>
          <cell r="G2785" t="str">
            <v>SINAPI</v>
          </cell>
        </row>
        <row r="2786">
          <cell r="A2786">
            <v>72918</v>
          </cell>
          <cell r="B2786" t="str">
            <v>ESCAVACAO MECANICA DE VALA EM MATERIAL 2A. CATEGORIA DE 4,01 ATE 6,00M DE PROFUNDIDADE COM UTILIZACAO DE ESCAVADEIRA HIDRAULICA</v>
          </cell>
          <cell r="C2786" t="str">
            <v>M3</v>
          </cell>
          <cell r="D2786">
            <v>0</v>
          </cell>
          <cell r="E2786">
            <v>0</v>
          </cell>
          <cell r="F2786" t="str">
            <v>13,36</v>
          </cell>
          <cell r="G2786" t="str">
            <v>SINAPI</v>
          </cell>
        </row>
        <row r="2787">
          <cell r="A2787">
            <v>73566</v>
          </cell>
          <cell r="B2787" t="str">
            <v>ESCAV.MEC (ESCAV HIDR)VALA ESCOR PROF=4,5 A 6M MAT 1A CAT EXCL ES</v>
          </cell>
          <cell r="C2787" t="str">
            <v>M3</v>
          </cell>
          <cell r="D2787">
            <v>0</v>
          </cell>
          <cell r="E2787">
            <v>0</v>
          </cell>
          <cell r="F2787" t="str">
            <v>11,38</v>
          </cell>
          <cell r="G2787" t="str">
            <v>SINAPI</v>
          </cell>
        </row>
        <row r="2788">
          <cell r="A2788">
            <v>73573</v>
          </cell>
          <cell r="B2788" t="str">
            <v>ESCAV MEC.VALA(ESCAV HIDR)ESCOR ATE 1,5MMAT 1A C/REDUTOR PRODUT (CAVAFUND/PEDRAS/INST PREDIAIS/OUTROS) EXCL ESGOT / ESCORAMENTO.</v>
          </cell>
          <cell r="C2788" t="str">
            <v>M3</v>
          </cell>
          <cell r="D2788">
            <v>0</v>
          </cell>
          <cell r="E2788">
            <v>0</v>
          </cell>
          <cell r="F2788" t="str">
            <v>12,14</v>
          </cell>
          <cell r="G2788" t="str">
            <v>SINAPI</v>
          </cell>
        </row>
        <row r="2789">
          <cell r="A2789">
            <v>73574</v>
          </cell>
          <cell r="B2789" t="str">
            <v>ESCAV.MEC. VALA N ESCOR DE 4,5 A 6M(ESCAV HIDRAUL 0,78M3)MAT1ACAT EXCL ESGOTAMENTO.</v>
          </cell>
          <cell r="C2789" t="str">
            <v>M3</v>
          </cell>
          <cell r="D2789">
            <v>0</v>
          </cell>
          <cell r="E2789">
            <v>0</v>
          </cell>
          <cell r="F2789" t="str">
            <v>6,54</v>
          </cell>
          <cell r="G2789" t="str">
            <v>SINAPI</v>
          </cell>
        </row>
        <row r="2790">
          <cell r="A2790">
            <v>73575</v>
          </cell>
          <cell r="B2790" t="str">
            <v>ESCAV MEC VALA N ESCOR DE 3 A 4,5M(ESCAV HIDRAUL O,78M3)MAT 1A CAT EXCL ESGOTAMENTO.</v>
          </cell>
          <cell r="C2790" t="str">
            <v>M3</v>
          </cell>
          <cell r="D2790">
            <v>0</v>
          </cell>
          <cell r="E2790">
            <v>0</v>
          </cell>
          <cell r="F2790" t="str">
            <v>5,35</v>
          </cell>
          <cell r="G2790" t="str">
            <v>SINAPI</v>
          </cell>
        </row>
        <row r="2791">
          <cell r="A2791">
            <v>73576</v>
          </cell>
          <cell r="B2791" t="str">
            <v>ESCAV MEC VALA N ESCOR DE1,5 A 3M(ESCAV HIDRAUL 0,78M3)MAT 1A CAT EXCL ESGOTAMENTOO.</v>
          </cell>
          <cell r="C2791" t="str">
            <v>M3</v>
          </cell>
          <cell r="D2791">
            <v>0</v>
          </cell>
          <cell r="E2791">
            <v>0</v>
          </cell>
          <cell r="F2791" t="str">
            <v>4,26</v>
          </cell>
          <cell r="G2791" t="str">
            <v>SINAPI</v>
          </cell>
        </row>
        <row r="2792">
          <cell r="A2792">
            <v>73577</v>
          </cell>
          <cell r="B2792" t="str">
            <v>ESCAV MEC VALA N ESCOR DE 4,5 A 6M PROF (C/ESCAV HIDR 0,78M3) MAT 1A CAT C/REDUTOR(C/PEDRAS/INST PREDIAIS/OUTROS REDUTORES PRODUT  OU CAVAS FUND) EXCL ESGOTAMENTO</v>
          </cell>
          <cell r="C2792" t="str">
            <v>M3</v>
          </cell>
          <cell r="D2792">
            <v>0</v>
          </cell>
          <cell r="E2792">
            <v>0</v>
          </cell>
          <cell r="F2792" t="str">
            <v>16,01</v>
          </cell>
          <cell r="G2792" t="str">
            <v>SINAPI</v>
          </cell>
        </row>
        <row r="2793">
          <cell r="A2793">
            <v>73578</v>
          </cell>
          <cell r="B2793" t="str">
            <v>ESCAV MEC VALA N ESCOR DE 3 A 4,5M PROF(C/ESCAV HIDR0,78M3) MAT 1A CAT C/ REDUTOR(C/PEDRAS/INST PREDIAIS/OUTROS REDUT PRODUT. OU CAVAS FUND)</v>
          </cell>
          <cell r="C2793" t="str">
            <v>M3</v>
          </cell>
          <cell r="D2793">
            <v>0</v>
          </cell>
          <cell r="E2793">
            <v>0</v>
          </cell>
          <cell r="F2793" t="str">
            <v>12,86</v>
          </cell>
          <cell r="G2793" t="str">
            <v>SINAPI</v>
          </cell>
        </row>
        <row r="2794">
          <cell r="A2794">
            <v>73579</v>
          </cell>
          <cell r="B2794" t="str">
            <v>ESCAV MEC VALA N ESCOR DE 1,5 A 3M PROF(C/ESCAV HIDRAUL 0,78M3) MAT 1A CAT C/REDUTOR(C/PEDRAS/INST PREDIAIS/OUTROS REDUT PRODUT. OU CAVAS FUND) EXCL ESGOTAMENTO.</v>
          </cell>
          <cell r="C2794" t="str">
            <v>M3</v>
          </cell>
          <cell r="D2794">
            <v>0</v>
          </cell>
          <cell r="E2794">
            <v>0</v>
          </cell>
          <cell r="F2794">
            <v>11.13</v>
          </cell>
          <cell r="G2794" t="str">
            <v>SINAPI</v>
          </cell>
        </row>
        <row r="2795">
          <cell r="A2795">
            <v>73580</v>
          </cell>
          <cell r="B2795" t="str">
            <v>ESCAV MEC.VALA N ESCORADA(C/ESCAV HIDRAUL 0,78M3) ATE 1,5M PROF MAT 1A C/REDUTOR(C/PEDRAS/INST PREDIAIS/OUTROS REDUT PRODUT OU CAVAS FUND) EXCL ESGOTAM</v>
          </cell>
          <cell r="C2795" t="str">
            <v>M3</v>
          </cell>
          <cell r="D2795">
            <v>0</v>
          </cell>
          <cell r="E2795">
            <v>0</v>
          </cell>
          <cell r="F2795">
            <v>9.69</v>
          </cell>
          <cell r="G2795" t="str">
            <v>SINAPI</v>
          </cell>
        </row>
        <row r="2796">
          <cell r="A2796">
            <v>73599</v>
          </cell>
          <cell r="B2796" t="str">
            <v>ESCAVACAO MECANICA VALAS EM QUALQUER TIPO DE SOLO EXCETO ROCHA,PROF. 0&lt;H&lt;4M</v>
          </cell>
          <cell r="C2796" t="str">
            <v>M3</v>
          </cell>
          <cell r="D2796">
            <v>0</v>
          </cell>
          <cell r="E2796">
            <v>0</v>
          </cell>
          <cell r="F2796">
            <v>7.42</v>
          </cell>
          <cell r="G2796" t="str">
            <v>SINAPI</v>
          </cell>
        </row>
        <row r="2797">
          <cell r="A2797" t="str">
            <v>73962/004</v>
          </cell>
          <cell r="B2797" t="str">
            <v>ESCAVACAO DE VALA NAO ESCORADA  EM  MATERIAL DE 1A CATEGORIA COM PROFUNDIDADE DE 1,5 ATE 3M COM RETROESCAVADEIRA 75HP, SEM  ESGOTAMENTO</v>
          </cell>
          <cell r="C2797" t="str">
            <v>M3</v>
          </cell>
          <cell r="D2797">
            <v>0</v>
          </cell>
          <cell r="E2797">
            <v>0</v>
          </cell>
          <cell r="F2797" t="str">
            <v>6,60</v>
          </cell>
          <cell r="G2797" t="str">
            <v>SINAPI</v>
          </cell>
        </row>
        <row r="2798">
          <cell r="A2798" t="str">
            <v>73962/013</v>
          </cell>
          <cell r="B2798" t="str">
            <v>ESCAVACAO DE VALA NAO ESCORADA EM MATERIAL 1A CATEGORIA , PROFUNDIDADE ATE 1,5 M COM ESCAVADEIRA HIDRAULICA 105 HP(CAPACIDADE DE 0,78M3), SEM ESGOTAMENTO</v>
          </cell>
          <cell r="C2798" t="str">
            <v>M3</v>
          </cell>
          <cell r="D2798">
            <v>0</v>
          </cell>
          <cell r="E2798">
            <v>0</v>
          </cell>
          <cell r="F2798" t="str">
            <v>3,76</v>
          </cell>
          <cell r="G2798" t="str">
            <v>SINAPI</v>
          </cell>
        </row>
        <row r="2799">
          <cell r="A2799" t="str">
            <v>73962/021</v>
          </cell>
          <cell r="B2799" t="str">
            <v>ESCAVACAO DE VALA ESCORADA EM MATERIAL 1A CATEGORIA , PROFUNDIDADE ATE 1,5 M COM ESCAVADEIRA HIDRAULICA 105 HP(CAPACIDADE DE 0,78M3), SEM ESGOTAMENTO</v>
          </cell>
          <cell r="C2799" t="str">
            <v>M3</v>
          </cell>
          <cell r="D2799">
            <v>0</v>
          </cell>
          <cell r="E2799">
            <v>0</v>
          </cell>
          <cell r="F2799">
            <v>4.62</v>
          </cell>
          <cell r="G2799" t="str">
            <v>SINAPI</v>
          </cell>
        </row>
        <row r="2800">
          <cell r="A2800">
            <v>73965</v>
          </cell>
          <cell r="B2800" t="str">
            <v>ESCAVACAO MANUAL DE VALAS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 t="str">
            <v>SINAPI</v>
          </cell>
        </row>
        <row r="2801">
          <cell r="A2801" t="str">
            <v>73965/001</v>
          </cell>
          <cell r="B2801" t="str">
            <v>ESCAVAÇÃO MANUAL DE VALA, A FRIO,  EM MATERIAL DE 2A CATEGORIA (MOLEDO OU ROCHA DECOMPOSTA) ATÉ 1,50M</v>
          </cell>
          <cell r="C2801" t="str">
            <v>M3</v>
          </cell>
          <cell r="D2801">
            <v>0</v>
          </cell>
          <cell r="E2801">
            <v>0</v>
          </cell>
          <cell r="F2801">
            <v>68.72</v>
          </cell>
          <cell r="G2801" t="str">
            <v>SINAPI</v>
          </cell>
        </row>
        <row r="2802">
          <cell r="A2802" t="str">
            <v>73965/002</v>
          </cell>
          <cell r="B2802" t="str">
            <v>ESCAVAÇÃO MANUAL DE VALA, A FRIO, EM MATERIAL DE 2A CATEGORIA (MOLEDO OU ROCHA DECOMPOSTA), DE 3 ATÉ 4,5M, EXCLUINDO ESGOTAMENTO E ESCORAMENTO</v>
          </cell>
          <cell r="C2802" t="str">
            <v>M3</v>
          </cell>
          <cell r="D2802">
            <v>0</v>
          </cell>
          <cell r="E2802">
            <v>0</v>
          </cell>
          <cell r="F2802" t="str">
            <v>100,79</v>
          </cell>
          <cell r="G2802" t="str">
            <v>SINAPI</v>
          </cell>
        </row>
        <row r="2803">
          <cell r="A2803" t="str">
            <v>73965/003</v>
          </cell>
          <cell r="B2803" t="str">
            <v>ESCAVAÇÃO MANUAL DE VALA, A FRIO, EM MATERIAL DE 2A CATEGORIA (MOLEDO OU ROCHA DECOMPOSTA), DE 4,5 ATÉ 6M, EXCLUINDO ESGOTAMENTO E ESCORAMENTO</v>
          </cell>
          <cell r="C2803" t="str">
            <v>M3</v>
          </cell>
          <cell r="D2803">
            <v>0</v>
          </cell>
          <cell r="E2803">
            <v>0</v>
          </cell>
          <cell r="F2803" t="str">
            <v>119,12</v>
          </cell>
          <cell r="G2803" t="str">
            <v>SINAPI</v>
          </cell>
        </row>
        <row r="2804">
          <cell r="A2804" t="str">
            <v>73965/004</v>
          </cell>
          <cell r="B2804" t="str">
            <v>ESCAVACAO MANUAL DE VALA EM ARGILA OU PEDRA SOLTA DO TAMANHO MEDIO DE PEDRA DE MAO, ATE 1,5M, EXCLUINDO ESGOTAMENTO/ESCORAMENTO.</v>
          </cell>
          <cell r="C2804" t="str">
            <v>M3</v>
          </cell>
          <cell r="D2804">
            <v>0</v>
          </cell>
          <cell r="E2804">
            <v>0</v>
          </cell>
          <cell r="F2804" t="str">
            <v>43,98</v>
          </cell>
          <cell r="G2804" t="str">
            <v>SINAPI</v>
          </cell>
        </row>
        <row r="2805">
          <cell r="A2805" t="str">
            <v>73965/005</v>
          </cell>
          <cell r="B2805" t="str">
            <v>ESCAVACAO MANUAL DE VALA EM ARGILA OU PEDRA SOLTA DO TAMANHO MEDIO DE PEDRA DE MAO, DE 1,5 ATE 3M, EXCLUINDO ESGOTAMENTO/ESCORAMENTO.</v>
          </cell>
          <cell r="C2805" t="str">
            <v>M3</v>
          </cell>
          <cell r="D2805">
            <v>0</v>
          </cell>
          <cell r="E2805">
            <v>0</v>
          </cell>
          <cell r="F2805" t="str">
            <v>51,31</v>
          </cell>
          <cell r="G2805" t="str">
            <v>SINAPI</v>
          </cell>
        </row>
        <row r="2806">
          <cell r="A2806" t="str">
            <v>73965/006</v>
          </cell>
          <cell r="B2806" t="str">
            <v>ESCAVACAO MANUAL DE VALA EM ARGILA OU PEDRA SOLTA DO TAMANHO MEDIO DE PEDRA DE MAO, DE 3 ATE 4,5M, EXCLUINDO ESGOTAMENTO/ESCORAMENTO</v>
          </cell>
          <cell r="C2806" t="str">
            <v>M3</v>
          </cell>
          <cell r="D2806">
            <v>0</v>
          </cell>
          <cell r="E2806">
            <v>0</v>
          </cell>
          <cell r="F2806" t="str">
            <v>82,46</v>
          </cell>
          <cell r="G2806" t="str">
            <v>SINAPI</v>
          </cell>
        </row>
        <row r="2807">
          <cell r="A2807" t="str">
            <v>73965/007</v>
          </cell>
          <cell r="B2807" t="str">
            <v>ESCAVACAO MANUAL DE VALA EM ARGILA OU PEDRA SOLTA DO TAMANHO MEDIO DE PEDRA DE MAO, DE 4,5 ATE 6M, EXCLUINDO ESGOTAMENTO/ESCORAMENTO.</v>
          </cell>
          <cell r="C2807" t="str">
            <v>M3</v>
          </cell>
          <cell r="D2807">
            <v>0</v>
          </cell>
          <cell r="E2807">
            <v>0</v>
          </cell>
          <cell r="F2807" t="str">
            <v>100,79</v>
          </cell>
          <cell r="G2807" t="str">
            <v>SINAPI</v>
          </cell>
        </row>
        <row r="2808">
          <cell r="A2808" t="str">
            <v>73965/008</v>
          </cell>
          <cell r="B2808" t="str">
            <v>ESCAVACAO MANUAL DE VALA EM LODO, ATE 1,5M, EXCLUINDO ESGOTAMENTO/ESCORAMENTO</v>
          </cell>
          <cell r="C2808" t="str">
            <v>M3</v>
          </cell>
          <cell r="D2808">
            <v>0</v>
          </cell>
          <cell r="E2808">
            <v>0</v>
          </cell>
          <cell r="F2808" t="str">
            <v>50,39</v>
          </cell>
          <cell r="G2808" t="str">
            <v>SINAPI</v>
          </cell>
        </row>
        <row r="2809">
          <cell r="A2809" t="str">
            <v>73965/009</v>
          </cell>
          <cell r="B2809" t="str">
            <v>ESCAVACAO MANUAL DE VALA EM LODO, DE 1,5 ATE 3M, EXCLUINDO ESGOTAMENTO /ESCORAMENTO.</v>
          </cell>
          <cell r="C2809" t="str">
            <v>M3</v>
          </cell>
          <cell r="D2809">
            <v>0</v>
          </cell>
          <cell r="E2809">
            <v>0</v>
          </cell>
          <cell r="F2809" t="str">
            <v>91,63</v>
          </cell>
          <cell r="G2809" t="str">
            <v>SINAPI</v>
          </cell>
        </row>
        <row r="2810">
          <cell r="A2810" t="str">
            <v>73965/010</v>
          </cell>
          <cell r="B2810" t="str">
            <v>ESCAVACAO MANUAL DE VALA EM  MATERIAL DE 1A CATEGORIA ATE 1,5M EXCLUINDO ESGOTAMENTO / ESCORAMENTO</v>
          </cell>
          <cell r="C2810" t="str">
            <v>M3</v>
          </cell>
          <cell r="D2810">
            <v>0</v>
          </cell>
          <cell r="E2810">
            <v>0</v>
          </cell>
          <cell r="F2810" t="str">
            <v>32,07</v>
          </cell>
          <cell r="G2810" t="str">
            <v>SINAPI</v>
          </cell>
        </row>
        <row r="2811">
          <cell r="A2811" t="str">
            <v>73965/011</v>
          </cell>
          <cell r="B2811" t="str">
            <v>ESCAVACAO MANUAL DE VALA EM  MATERIAL DE 1A CATEGORIA  DE 1,5 ATE 3M EXCLUINDO ESGOTAMENTO / ESCORAMENTO</v>
          </cell>
          <cell r="C2811" t="str">
            <v>M3</v>
          </cell>
          <cell r="D2811">
            <v>0</v>
          </cell>
          <cell r="E2811">
            <v>0</v>
          </cell>
          <cell r="F2811" t="str">
            <v>41,23</v>
          </cell>
          <cell r="G2811" t="str">
            <v>SINAPI</v>
          </cell>
        </row>
        <row r="2812">
          <cell r="A2812" t="str">
            <v>73965/012</v>
          </cell>
          <cell r="B2812" t="str">
            <v>ESCAVACAO MANUAL DE VALA EM  MATERIAL DE 1A CATEGORIA  DE 3 ATE 4,5M EXCLUINDO ESGOTAMENTO / ESCORAMENTO</v>
          </cell>
          <cell r="C2812" t="str">
            <v>M3</v>
          </cell>
          <cell r="D2812">
            <v>0</v>
          </cell>
          <cell r="E2812">
            <v>0</v>
          </cell>
          <cell r="F2812" t="str">
            <v>54,97</v>
          </cell>
          <cell r="G2812" t="str">
            <v>SINAPI</v>
          </cell>
        </row>
        <row r="2813">
          <cell r="A2813" t="str">
            <v>73965/013</v>
          </cell>
          <cell r="B2813" t="str">
            <v>ESCAVACAO MANUAL DE VALA EM  MATERIAL DE  1A CATEGORIA, DE 6 A 7,5M, EXCLUINDO ESGOTAMENTO / ESCORAMENTO.</v>
          </cell>
          <cell r="C2813" t="str">
            <v>M3</v>
          </cell>
          <cell r="D2813">
            <v>0</v>
          </cell>
          <cell r="E2813">
            <v>0</v>
          </cell>
          <cell r="F2813" t="str">
            <v>91,63</v>
          </cell>
          <cell r="G2813" t="str">
            <v>SINAPI</v>
          </cell>
        </row>
        <row r="2814">
          <cell r="A2814" t="str">
            <v>73965/014</v>
          </cell>
          <cell r="B2814" t="str">
            <v>ESCAVACAO MANUAL DE VALA EM ARGILA RIJA OU PEDRA SOLTA DO TAMANHO MEDIO DE PEDRA DE MAO, DE 6 A 7,5M, EXCLUINDO ESGOTAMENTO / ESCORAMENTO.</v>
          </cell>
          <cell r="C2814" t="str">
            <v>M3</v>
          </cell>
          <cell r="D2814">
            <v>0</v>
          </cell>
          <cell r="E2814">
            <v>0</v>
          </cell>
          <cell r="F2814" t="str">
            <v>119,12</v>
          </cell>
          <cell r="G2814" t="str">
            <v>SINAPI</v>
          </cell>
        </row>
        <row r="2815">
          <cell r="A2815" t="str">
            <v>73965/016</v>
          </cell>
          <cell r="B2815" t="str">
            <v>ESCAVAÇÃO MANUAL DE VALA EM MAT. DE 1ªCAT (AREIA/ ARGILA/ PIÇARRA) ENTRE 4,50 E 6,0M</v>
          </cell>
          <cell r="C2815" t="str">
            <v>M3</v>
          </cell>
          <cell r="D2815">
            <v>0</v>
          </cell>
          <cell r="E2815">
            <v>0</v>
          </cell>
          <cell r="F2815" t="str">
            <v>73,30</v>
          </cell>
          <cell r="G2815" t="str">
            <v>SINAPI</v>
          </cell>
        </row>
        <row r="2816">
          <cell r="A2816">
            <v>76443</v>
          </cell>
          <cell r="B2816" t="str">
            <v>ESCAVACAO MANUAL DE VALAS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 t="str">
            <v>SINAPI</v>
          </cell>
        </row>
        <row r="2817">
          <cell r="A2817" t="str">
            <v>76443/001</v>
          </cell>
          <cell r="B2817" t="str">
            <v>ESCAVACAO MANUAL VALA/CAVA MAT 1A CAT ATE 1,5M EXCL ESG/ESCOR EM BECO(LARG ATE 2M) IMPOSSIBILITANDO ENTRADA DE CAMINHAO OU EQUIPAMENTO MOTORIZADO P/RETIRADA MATERIAL</v>
          </cell>
          <cell r="C2817" t="str">
            <v>M3</v>
          </cell>
          <cell r="D2817">
            <v>0</v>
          </cell>
          <cell r="E2817">
            <v>0</v>
          </cell>
          <cell r="F2817" t="str">
            <v>38,48</v>
          </cell>
          <cell r="G2817" t="str">
            <v>SINAPI</v>
          </cell>
        </row>
        <row r="2818">
          <cell r="A2818" t="str">
            <v>76443/002</v>
          </cell>
          <cell r="B2818" t="str">
            <v>ESCAVACAO MANUAL VALA/CAVA MAT 1A CAT DE 1,5 A 3M EXCL ESG/ESCOR EM BECO (LARG ATE 2M) IMPOSSIBILITANDO ENTRADA DE CAMINHAO OU EQUIPAMENTO MOTORIZADO P/RETIRADA DO MATERIAL</v>
          </cell>
          <cell r="C2818" t="str">
            <v>M3</v>
          </cell>
          <cell r="D2818">
            <v>0</v>
          </cell>
          <cell r="E2818">
            <v>0</v>
          </cell>
          <cell r="F2818" t="str">
            <v>49,48</v>
          </cell>
          <cell r="G2818" t="str">
            <v>SINAPI</v>
          </cell>
        </row>
        <row r="2819">
          <cell r="A2819" t="str">
            <v>76443/003</v>
          </cell>
          <cell r="B2819" t="str">
            <v>ESCAVACAO MANUAL VALA/CAVA MAT 1A CAT DE 3,0 A 4,5M EXCL ESG/ESCOR EM BECO (LARG ATE 2M) IMPOSSIBILITANDO ENTRADA DE CAMINHAO OU EQUIPAMENTO</v>
          </cell>
          <cell r="C2819" t="str">
            <v>M3</v>
          </cell>
          <cell r="D2819">
            <v>0</v>
          </cell>
          <cell r="E2819">
            <v>0</v>
          </cell>
          <cell r="F2819" t="str">
            <v>65,97</v>
          </cell>
          <cell r="G2819" t="str">
            <v>SINAPI</v>
          </cell>
        </row>
        <row r="2820">
          <cell r="A2820" t="str">
            <v>76443/005</v>
          </cell>
          <cell r="B2820" t="str">
            <v>ESCAVACAO MANUAL VALA/CAVA EM LODO/LAMA DE 1,5M A 3,0M EXCL ESG/ESCOR EM BECO (LARG ATE 2M) EM FAVELAS</v>
          </cell>
          <cell r="C2820" t="str">
            <v>M3</v>
          </cell>
          <cell r="D2820">
            <v>0</v>
          </cell>
          <cell r="E2820">
            <v>0</v>
          </cell>
          <cell r="F2820" t="str">
            <v>105,37</v>
          </cell>
          <cell r="G2820" t="str">
            <v>SINAPI</v>
          </cell>
        </row>
        <row r="2821">
          <cell r="A2821" t="str">
            <v>76443/006</v>
          </cell>
          <cell r="B2821" t="str">
            <v>ESCAVACAO MANUAL VALA, A FRIO, MAT 2A CAT, PROFUNDIDADE DE 6 A 7,5M, EXCL ESG/ESCOR (MOLEDO OU ROCHA DECOMPOSTA)</v>
          </cell>
          <cell r="C2821" t="str">
            <v>M3</v>
          </cell>
          <cell r="D2821">
            <v>0</v>
          </cell>
          <cell r="E2821">
            <v>0</v>
          </cell>
          <cell r="F2821" t="str">
            <v>137,44</v>
          </cell>
          <cell r="G2821" t="str">
            <v>SINAPI</v>
          </cell>
        </row>
        <row r="2822">
          <cell r="A2822">
            <v>79506</v>
          </cell>
          <cell r="B2822" t="str">
            <v>ESCAVACAO MANUAL DE VALAS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 t="str">
            <v>SINAPI</v>
          </cell>
        </row>
        <row r="2823">
          <cell r="A2823" t="str">
            <v>79506/001</v>
          </cell>
          <cell r="B2823" t="str">
            <v>ESCAVAÇÃO MANUAL DE VALA/CAVA, A FRIO, EM MATERIAL DE 2A CATEGORIA, MOLEDO OU ROCHA DECOMPOSTA, ENTRE 1,5 E 3M DE PROFUNDIDADE</v>
          </cell>
          <cell r="C2823" t="str">
            <v>M3</v>
          </cell>
          <cell r="D2823">
            <v>0</v>
          </cell>
          <cell r="E2823">
            <v>0</v>
          </cell>
          <cell r="F2823" t="str">
            <v>87,04</v>
          </cell>
          <cell r="G2823" t="str">
            <v>SINAPI</v>
          </cell>
        </row>
        <row r="2824">
          <cell r="A2824" t="str">
            <v>79506/002</v>
          </cell>
          <cell r="B2824" t="str">
            <v>ESCAVAÇÃO MANUAL DE VALA/CAVA EM LODO, ENTRE 3 E 4,5M DE PROFUNDIDADE</v>
          </cell>
          <cell r="C2824" t="str">
            <v>M3</v>
          </cell>
          <cell r="D2824">
            <v>0</v>
          </cell>
          <cell r="E2824">
            <v>0</v>
          </cell>
          <cell r="F2824" t="str">
            <v>137,44</v>
          </cell>
          <cell r="G2824" t="str">
            <v>SINAPI</v>
          </cell>
        </row>
        <row r="2825">
          <cell r="A2825" t="str">
            <v>79506/003</v>
          </cell>
          <cell r="B2825" t="str">
            <v>ESCAVAÇÃO MANUAL DE VALA/CAVA EM LODO, ENTRE 4,5 E 6M DE PROFUNDIDADE</v>
          </cell>
          <cell r="C2825" t="str">
            <v>M3</v>
          </cell>
          <cell r="D2825">
            <v>0</v>
          </cell>
          <cell r="E2825">
            <v>0</v>
          </cell>
          <cell r="F2825" t="str">
            <v>164,93</v>
          </cell>
          <cell r="G2825" t="str">
            <v>SINAPI</v>
          </cell>
        </row>
        <row r="2826">
          <cell r="A2826" t="str">
            <v>79506/009</v>
          </cell>
          <cell r="B2826" t="str">
            <v>ESCAVAÇÃO MANUAL DE VALA/CAVA EM LODO, ENTRE 6 E 7,5M DE PROFUNDIDADE</v>
          </cell>
          <cell r="C2826" t="str">
            <v>M3</v>
          </cell>
          <cell r="D2826">
            <v>0</v>
          </cell>
          <cell r="E2826">
            <v>0</v>
          </cell>
          <cell r="F2826" t="str">
            <v>192,42</v>
          </cell>
          <cell r="G2826" t="str">
            <v>SINAPI</v>
          </cell>
        </row>
        <row r="2827">
          <cell r="A2827">
            <v>79507</v>
          </cell>
          <cell r="B2827" t="str">
            <v>ESCAVACAO MANUAL DE VALA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 t="str">
            <v>SINAPI</v>
          </cell>
        </row>
        <row r="2828">
          <cell r="A2828" t="str">
            <v>79507/005</v>
          </cell>
          <cell r="B2828" t="str">
            <v>ESCAVACAO MANUAL VALA ATE 1M SOLO MOLE</v>
          </cell>
          <cell r="C2828" t="str">
            <v>M3</v>
          </cell>
          <cell r="D2828">
            <v>0</v>
          </cell>
          <cell r="E2828">
            <v>0</v>
          </cell>
          <cell r="F2828" t="str">
            <v>11,91</v>
          </cell>
          <cell r="G2828" t="str">
            <v>SINAPI</v>
          </cell>
        </row>
        <row r="2829">
          <cell r="A2829" t="str">
            <v>79507/006</v>
          </cell>
          <cell r="B2829" t="str">
            <v>ESCAVACAO MANUAL VALA ATE 2M EM ROCHA C/EXPLOSIVO</v>
          </cell>
          <cell r="C2829" t="str">
            <v>M3</v>
          </cell>
          <cell r="D2829">
            <v>0</v>
          </cell>
          <cell r="E2829">
            <v>0</v>
          </cell>
          <cell r="F2829" t="str">
            <v>242,36</v>
          </cell>
          <cell r="G2829" t="str">
            <v>SINAPI</v>
          </cell>
        </row>
        <row r="2830">
          <cell r="A2830">
            <v>79518</v>
          </cell>
          <cell r="B2830" t="str">
            <v>MARROAMENTO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 t="str">
            <v>SINAPI</v>
          </cell>
        </row>
        <row r="2831">
          <cell r="A2831" t="str">
            <v>79518/001</v>
          </cell>
          <cell r="B2831" t="str">
            <v>MARROAMENTO EM MATERIAL DE 3A CATEGORIA, ROCHA VIVA PARA REDUÇÃO A PEDRA-DE-MÃO</v>
          </cell>
          <cell r="C2831" t="str">
            <v>M3</v>
          </cell>
          <cell r="D2831">
            <v>0</v>
          </cell>
          <cell r="E2831">
            <v>0</v>
          </cell>
          <cell r="F2831" t="str">
            <v>21,99</v>
          </cell>
          <cell r="G2831" t="str">
            <v>SINAPI</v>
          </cell>
        </row>
        <row r="2832">
          <cell r="A2832" t="str">
            <v>79518/002</v>
          </cell>
          <cell r="B2832" t="str">
            <v>MARROAMENTO DE MATERIAL DE 2A CATEGORIA, ROCHA DECOMPOSTA PARA REDUÇÃO A PEDRA-DE-MÃO</v>
          </cell>
          <cell r="C2832" t="str">
            <v>M3</v>
          </cell>
          <cell r="D2832">
            <v>0</v>
          </cell>
          <cell r="E2832">
            <v>0</v>
          </cell>
          <cell r="F2832" t="str">
            <v>19,79</v>
          </cell>
          <cell r="G2832" t="str">
            <v>SINAPI</v>
          </cell>
        </row>
        <row r="2833">
          <cell r="A2833">
            <v>83337</v>
          </cell>
          <cell r="B2833" t="str">
            <v>ESCAVACAO MANUAL DE VALAS (SOLO SECO), PROFUNDIDADE MAIOR QUE 4,50 M ATE 6,00 M</v>
          </cell>
          <cell r="C2833" t="str">
            <v>M3</v>
          </cell>
          <cell r="D2833">
            <v>0</v>
          </cell>
          <cell r="E2833">
            <v>0</v>
          </cell>
          <cell r="F2833" t="str">
            <v>64,14</v>
          </cell>
          <cell r="G2833" t="str">
            <v>SINAPI</v>
          </cell>
        </row>
        <row r="2834">
          <cell r="A2834">
            <v>83339</v>
          </cell>
          <cell r="B2834" t="str">
            <v>ESCAVACAO MANUAL DE VALAS (SOLO COM AGUA), PROFUNDIDADE ATE 1,50 M.</v>
          </cell>
          <cell r="C2834" t="str">
            <v>M3</v>
          </cell>
          <cell r="D2834">
            <v>0</v>
          </cell>
          <cell r="E2834">
            <v>0</v>
          </cell>
          <cell r="F2834" t="str">
            <v>34,36</v>
          </cell>
          <cell r="G2834" t="str">
            <v>SINAPI</v>
          </cell>
        </row>
        <row r="2835">
          <cell r="A2835">
            <v>83340</v>
          </cell>
          <cell r="B2835" t="str">
            <v>ESCAVACAO MANUAL DE VALAS (SOLO COM AGUA), PROFUNDIDADE MAIOR QUE 1,50M ATE 3,00 M</v>
          </cell>
          <cell r="C2835" t="str">
            <v>M3</v>
          </cell>
          <cell r="D2835">
            <v>0</v>
          </cell>
          <cell r="E2835">
            <v>0</v>
          </cell>
          <cell r="F2835" t="str">
            <v>45,81</v>
          </cell>
          <cell r="G2835" t="str">
            <v>SINAPI</v>
          </cell>
        </row>
        <row r="2836">
          <cell r="A2836">
            <v>83341</v>
          </cell>
          <cell r="B2836" t="str">
            <v>ESCAVACAO MECANICA DE VALAS (SOLO COM AGUA), PROFUNDIDADE ATE 1,50 M</v>
          </cell>
          <cell r="C2836" t="str">
            <v>M3</v>
          </cell>
          <cell r="D2836">
            <v>0</v>
          </cell>
          <cell r="E2836">
            <v>0</v>
          </cell>
          <cell r="F2836" t="str">
            <v>8,65</v>
          </cell>
          <cell r="G2836" t="str">
            <v>SINAPI</v>
          </cell>
        </row>
        <row r="2837">
          <cell r="A2837">
            <v>83342</v>
          </cell>
          <cell r="B2837" t="str">
            <v>ESCAVACAO MECANICA DE VALAS (SOLO COM AGUA), PROFUNDIDADE MAIOR QUE 1,50 M ATE 4,00 M</v>
          </cell>
          <cell r="C2837" t="str">
            <v>M3</v>
          </cell>
          <cell r="D2837">
            <v>0</v>
          </cell>
          <cell r="E2837">
            <v>0</v>
          </cell>
          <cell r="F2837" t="str">
            <v>7,89</v>
          </cell>
          <cell r="G2837" t="str">
            <v>SINAPI</v>
          </cell>
        </row>
        <row r="2838">
          <cell r="A2838">
            <v>83343</v>
          </cell>
          <cell r="B2838" t="str">
            <v>ESCAVACAO MECANICA DE VALAS (SOLO COM AGUA), PROFUNDIDADE MAIOR QUE 4,00 M ATE 6,00 M.</v>
          </cell>
          <cell r="C2838" t="str">
            <v>M3</v>
          </cell>
          <cell r="D2838">
            <v>0</v>
          </cell>
          <cell r="E2838">
            <v>0</v>
          </cell>
          <cell r="F2838" t="str">
            <v>11,83</v>
          </cell>
          <cell r="G2838" t="str">
            <v>SINAPI</v>
          </cell>
        </row>
        <row r="2839">
          <cell r="A2839">
            <v>20</v>
          </cell>
          <cell r="B2839" t="str">
            <v>ATERRO COM OU S/COMPACTACAO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 t="str">
            <v>SINAPI</v>
          </cell>
        </row>
        <row r="2840">
          <cell r="A2840">
            <v>5719</v>
          </cell>
          <cell r="B2840" t="str">
            <v>REATERRO APILOADO EM CAMADAS 0,20M, UTILIZANDO MATERIAL ARGILO-ARENOSO ADQUIRIDO EM JAZIDA, JÁ CONSIDERANDO UM ACRÉSCIMO DE 25% NO VOLUME DO</v>
          </cell>
          <cell r="C2840" t="str">
            <v>M3</v>
          </cell>
          <cell r="D2840">
            <v>0</v>
          </cell>
          <cell r="E2840">
            <v>0</v>
          </cell>
          <cell r="F2840" t="str">
            <v>36,18</v>
          </cell>
          <cell r="G2840" t="str">
            <v>SINAPI</v>
          </cell>
        </row>
        <row r="2841">
          <cell r="A2841">
            <v>55835</v>
          </cell>
          <cell r="B2841" t="str">
            <v>ATERRO INTERNO (EDIFICACOES) COMPACTADO MANUALMENTE</v>
          </cell>
          <cell r="C2841" t="str">
            <v>M3</v>
          </cell>
          <cell r="D2841">
            <v>0</v>
          </cell>
          <cell r="E2841">
            <v>0</v>
          </cell>
          <cell r="F2841" t="str">
            <v>32,07</v>
          </cell>
          <cell r="G2841" t="str">
            <v>SINAPI</v>
          </cell>
        </row>
        <row r="2842">
          <cell r="A2842">
            <v>73904</v>
          </cell>
          <cell r="B2842" t="str">
            <v>ATERRO MANUAL COMPACTADO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 t="str">
            <v>SINAPI</v>
          </cell>
        </row>
        <row r="2843">
          <cell r="A2843" t="str">
            <v>73904/001</v>
          </cell>
          <cell r="B2843" t="str">
            <v>ATERRO APILOADO(MANUAL) EM CAMADAS DE 20 CM COM MATERIAL DE EMPRÉSTIMO</v>
          </cell>
          <cell r="C2843" t="str">
            <v>M3</v>
          </cell>
          <cell r="D2843">
            <v>0</v>
          </cell>
          <cell r="E2843">
            <v>0</v>
          </cell>
          <cell r="F2843" t="str">
            <v>62,68</v>
          </cell>
          <cell r="G2843" t="str">
            <v>SINAPI</v>
          </cell>
        </row>
        <row r="2844">
          <cell r="A2844">
            <v>74153</v>
          </cell>
          <cell r="B2844" t="str">
            <v>ESPALHAMENTO MECANIZADO DE MATERIAL 1A. CATEGORIA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 t="str">
            <v>SINAPI</v>
          </cell>
        </row>
        <row r="2845">
          <cell r="A2845" t="str">
            <v>74153/001</v>
          </cell>
          <cell r="B2845" t="str">
            <v>ESPALHAMENTO MECANIZADO (COM MOTONIVELADORA 140 HP) MATERIAL 1A. CATEGORIA</v>
          </cell>
          <cell r="C2845" t="str">
            <v>M2</v>
          </cell>
          <cell r="D2845">
            <v>0</v>
          </cell>
          <cell r="E2845">
            <v>0</v>
          </cell>
          <cell r="F2845" t="str">
            <v>0,21</v>
          </cell>
          <cell r="G2845" t="str">
            <v>SINAPI</v>
          </cell>
        </row>
        <row r="2846">
          <cell r="A2846">
            <v>79481</v>
          </cell>
          <cell r="B2846" t="str">
            <v>ATERRO INTERNO SEM APILOAMENTO COM TRANSPORTE EM CARRINHO DE MAO</v>
          </cell>
          <cell r="C2846" t="str">
            <v>M3</v>
          </cell>
          <cell r="D2846">
            <v>0</v>
          </cell>
          <cell r="E2846">
            <v>0</v>
          </cell>
          <cell r="F2846" t="str">
            <v>18,32</v>
          </cell>
          <cell r="G2846" t="str">
            <v>SINAPI</v>
          </cell>
        </row>
        <row r="2847">
          <cell r="A2847">
            <v>79482</v>
          </cell>
          <cell r="B2847" t="str">
            <v>ATERRO COM AREIA COM ADENSAMENTO HIDRAULICO</v>
          </cell>
          <cell r="C2847" t="str">
            <v>M3</v>
          </cell>
          <cell r="D2847">
            <v>0</v>
          </cell>
          <cell r="E2847">
            <v>0</v>
          </cell>
          <cell r="F2847" t="str">
            <v>40,73</v>
          </cell>
          <cell r="G2847" t="str">
            <v>SINAPI</v>
          </cell>
        </row>
        <row r="2848">
          <cell r="A2848">
            <v>79483</v>
          </cell>
          <cell r="B2848" t="str">
            <v>APILOAMENTO COM MACO DE 30KG</v>
          </cell>
          <cell r="C2848" t="str">
            <v>M2</v>
          </cell>
          <cell r="D2848">
            <v>0</v>
          </cell>
          <cell r="E2848">
            <v>0</v>
          </cell>
          <cell r="F2848" t="str">
            <v>13,74</v>
          </cell>
          <cell r="G2848" t="str">
            <v>SINAPI</v>
          </cell>
        </row>
        <row r="2849">
          <cell r="A2849">
            <v>79484</v>
          </cell>
          <cell r="B2849" t="str">
            <v>ATERRO MECANIZADO COMPACTADO COM EMPRESTIMO DE AREIA</v>
          </cell>
          <cell r="C2849" t="str">
            <v>M3</v>
          </cell>
          <cell r="D2849">
            <v>0</v>
          </cell>
          <cell r="E2849">
            <v>0</v>
          </cell>
          <cell r="F2849" t="str">
            <v>35,08</v>
          </cell>
          <cell r="G2849" t="str">
            <v>SINAPI</v>
          </cell>
        </row>
        <row r="2850">
          <cell r="A2850">
            <v>79508</v>
          </cell>
          <cell r="B2850" t="str">
            <v>ENCHIMENTO DE VAO SOBRE ABOBADA DE TUNEL C/PEDRA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 t="str">
            <v>SINAPI</v>
          </cell>
        </row>
        <row r="2851">
          <cell r="A2851" t="str">
            <v>79508/001</v>
          </cell>
          <cell r="B2851" t="str">
            <v>FORNECIMENTO E ENCHIMENTO DE VÃO SOBRE ABÓBADA DE TÚNEL, COM PE-DRA-DE-MÃO JOGADA</v>
          </cell>
          <cell r="C2851" t="str">
            <v>M3</v>
          </cell>
          <cell r="D2851">
            <v>0</v>
          </cell>
          <cell r="E2851">
            <v>0</v>
          </cell>
          <cell r="F2851" t="str">
            <v>76,76</v>
          </cell>
          <cell r="G2851" t="str">
            <v>SINAPI</v>
          </cell>
        </row>
        <row r="2852">
          <cell r="A2852" t="str">
            <v>79508/002</v>
          </cell>
          <cell r="B2852" t="str">
            <v>FORNECIMENTO E ENCHIMENTO DE VÃO SOBRE ABÓBADA DE TÚNEL, COM PE-DRA-DE-MÃO ARRUMADA</v>
          </cell>
          <cell r="C2852" t="str">
            <v>M3</v>
          </cell>
          <cell r="D2852">
            <v>0</v>
          </cell>
          <cell r="E2852">
            <v>0</v>
          </cell>
          <cell r="F2852" t="str">
            <v>95,08</v>
          </cell>
          <cell r="G2852" t="str">
            <v>SINAPI</v>
          </cell>
        </row>
        <row r="2853">
          <cell r="A2853">
            <v>21</v>
          </cell>
          <cell r="B2853" t="str">
            <v>ATERRO/REATERRO DE VALAS COM OU S/COMPACTACAO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 t="str">
            <v>SINAPI</v>
          </cell>
        </row>
        <row r="2854">
          <cell r="A2854">
            <v>53527</v>
          </cell>
          <cell r="B2854" t="str">
            <v>REATERRO COMPACTADO A 97% P.N. OU REATERRO APILOADO (VALAS DE FUNDAÇÕES RESIDENCIAIS)</v>
          </cell>
          <cell r="C2854" t="str">
            <v>M3</v>
          </cell>
          <cell r="D2854">
            <v>0</v>
          </cell>
          <cell r="E2854">
            <v>0</v>
          </cell>
          <cell r="F2854" t="str">
            <v>36,65</v>
          </cell>
          <cell r="G2854" t="str">
            <v>SINAPI</v>
          </cell>
        </row>
        <row r="2855">
          <cell r="A2855">
            <v>72920</v>
          </cell>
          <cell r="B2855" t="str">
            <v>REATERRO DE VALA COM MATERIAL GRANULAR REAPROVEITADO ADENSADO E VIBRADO</v>
          </cell>
          <cell r="C2855" t="str">
            <v>M3</v>
          </cell>
          <cell r="D2855">
            <v>0</v>
          </cell>
          <cell r="E2855">
            <v>0</v>
          </cell>
          <cell r="F2855" t="str">
            <v>12,53</v>
          </cell>
          <cell r="G2855" t="str">
            <v>SINAPI</v>
          </cell>
        </row>
        <row r="2856">
          <cell r="A2856">
            <v>72921</v>
          </cell>
          <cell r="B2856" t="str">
            <v>REATERRO DE VALA COM MATERIAL GRANULAR DE EMPRESTIMO ADENSADO E VIBRADO</v>
          </cell>
          <cell r="C2856" t="str">
            <v>M3</v>
          </cell>
          <cell r="D2856">
            <v>0</v>
          </cell>
          <cell r="E2856">
            <v>0</v>
          </cell>
          <cell r="F2856" t="str">
            <v>45,65</v>
          </cell>
          <cell r="G2856" t="str">
            <v>SINAPI</v>
          </cell>
        </row>
        <row r="2857">
          <cell r="A2857">
            <v>73964</v>
          </cell>
          <cell r="B2857" t="str">
            <v>REATERRO DE VALAS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 t="str">
            <v>SINAPI</v>
          </cell>
        </row>
        <row r="2858">
          <cell r="A2858" t="str">
            <v>73964/001</v>
          </cell>
          <cell r="B2858" t="str">
            <v>REATERRO DE VALA/CAVA COMPACTADA A MACO EM CAMADAS DE 20CM ( EM BECOS LARGURA EM FAVELAS</v>
          </cell>
          <cell r="C2858" t="str">
            <v>M3</v>
          </cell>
          <cell r="D2858">
            <v>0</v>
          </cell>
          <cell r="E2858">
            <v>0</v>
          </cell>
          <cell r="F2858" t="str">
            <v>27,48</v>
          </cell>
          <cell r="G2858" t="str">
            <v>SINAPI</v>
          </cell>
        </row>
        <row r="2859">
          <cell r="A2859" t="str">
            <v>73964/003</v>
          </cell>
          <cell r="B2859" t="str">
            <v>REATERRO VALA/CAVA C/TRATOR 200CV EXCL COMPACTACAO</v>
          </cell>
          <cell r="C2859" t="str">
            <v>M3</v>
          </cell>
          <cell r="D2859">
            <v>0</v>
          </cell>
          <cell r="E2859">
            <v>0</v>
          </cell>
          <cell r="F2859" t="str">
            <v>1,77</v>
          </cell>
          <cell r="G2859" t="str">
            <v>SINAPI</v>
          </cell>
        </row>
        <row r="2860">
          <cell r="A2860" t="str">
            <v>73964/004</v>
          </cell>
          <cell r="B2860" t="str">
            <v>REATERRO DE VALAS / CAVAS, COMPACTADA A MAÇO, EM CAMADAS DE ATÉ 30 CM.</v>
          </cell>
          <cell r="C2860" t="str">
            <v>M3</v>
          </cell>
          <cell r="D2860">
            <v>0</v>
          </cell>
          <cell r="E2860">
            <v>0</v>
          </cell>
          <cell r="F2860" t="str">
            <v>19,24</v>
          </cell>
          <cell r="G2860" t="str">
            <v>SINAPI</v>
          </cell>
        </row>
        <row r="2861">
          <cell r="A2861" t="str">
            <v>73964/005</v>
          </cell>
          <cell r="B2861" t="str">
            <v>REATERRO DE VALA/CAVA SEM CONTROLE DE COMPACTAÇÃO , UTILIZANDO RETRO-ESCAVADEIRA E COMPACTACADOR VIBRATORIO COM MATERIAL REAPROVEITADO</v>
          </cell>
          <cell r="C2861" t="str">
            <v>M3</v>
          </cell>
          <cell r="D2861">
            <v>0</v>
          </cell>
          <cell r="E2861">
            <v>0</v>
          </cell>
          <cell r="F2861" t="str">
            <v>7,21</v>
          </cell>
          <cell r="G2861" t="str">
            <v>SINAPI</v>
          </cell>
        </row>
        <row r="2862">
          <cell r="A2862" t="str">
            <v>73964/006</v>
          </cell>
          <cell r="B2862" t="str">
            <v>REATERRO MANUAL DE VALAS</v>
          </cell>
          <cell r="C2862" t="str">
            <v>M3</v>
          </cell>
          <cell r="D2862">
            <v>0</v>
          </cell>
          <cell r="E2862">
            <v>0</v>
          </cell>
          <cell r="F2862" t="str">
            <v>27,48</v>
          </cell>
          <cell r="G2862" t="str">
            <v>SINAPI</v>
          </cell>
        </row>
        <row r="2863">
          <cell r="A2863">
            <v>74015</v>
          </cell>
          <cell r="B2863" t="str">
            <v>REATERRO COMPACTADO DE VALAS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 t="str">
            <v>SINAPI</v>
          </cell>
        </row>
        <row r="2864">
          <cell r="A2864" t="str">
            <v>74015/001</v>
          </cell>
          <cell r="B2864" t="str">
            <v>REATERRO E COMPACTACAO MECANICO DE VALA COM COMPACTADOR MANUAL TIPO SOQUETE VIBRATORIO</v>
          </cell>
          <cell r="C2864" t="str">
            <v>M3</v>
          </cell>
          <cell r="D2864">
            <v>0</v>
          </cell>
          <cell r="E2864">
            <v>0</v>
          </cell>
          <cell r="F2864" t="str">
            <v>19,74</v>
          </cell>
          <cell r="G2864" t="str">
            <v>SINAPI</v>
          </cell>
        </row>
        <row r="2865">
          <cell r="A2865">
            <v>76444</v>
          </cell>
          <cell r="B2865" t="str">
            <v>ATERRO/REATERRO DE VALAS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 t="str">
            <v>SINAPI</v>
          </cell>
        </row>
        <row r="2866">
          <cell r="A2866" t="str">
            <v>76444/001</v>
          </cell>
          <cell r="B2866" t="str">
            <v>COMPACTACAO MECANICA DE VALAS, SEM CONTROLE DE GC (COMPACTADOR TIPO SAPO ATE 35 KG)</v>
          </cell>
          <cell r="C2866" t="str">
            <v>M3</v>
          </cell>
          <cell r="D2866">
            <v>0</v>
          </cell>
          <cell r="E2866">
            <v>0</v>
          </cell>
          <cell r="F2866" t="str">
            <v>8,85</v>
          </cell>
          <cell r="G2866" t="str">
            <v>SINAPI</v>
          </cell>
        </row>
        <row r="2867">
          <cell r="A2867" t="str">
            <v>76444/002</v>
          </cell>
          <cell r="B2867" t="str">
            <v>COMPACTACAO MECANICA DE VALAS,C/CONTR.DO GC &gt;= 95% DO PN(C/COMPACTADOR SOLOS C/ PLACA VIBRATORIA MOTOR DIESEL/GASOLINA 7 A 10 HP)</v>
          </cell>
          <cell r="C2867" t="str">
            <v>M3</v>
          </cell>
          <cell r="D2867">
            <v>0</v>
          </cell>
          <cell r="E2867">
            <v>0</v>
          </cell>
          <cell r="F2867" t="str">
            <v>12,84</v>
          </cell>
          <cell r="G2867" t="str">
            <v>SINAPI</v>
          </cell>
        </row>
        <row r="2868">
          <cell r="A2868">
            <v>79488</v>
          </cell>
          <cell r="B2868" t="str">
            <v>REATERRO MANUAL COM APILOAMENTO MECANICO</v>
          </cell>
          <cell r="C2868" t="str">
            <v>M3</v>
          </cell>
          <cell r="D2868">
            <v>0</v>
          </cell>
          <cell r="E2868">
            <v>0</v>
          </cell>
          <cell r="F2868" t="str">
            <v>4,75</v>
          </cell>
          <cell r="G2868" t="str">
            <v>SINAPI</v>
          </cell>
        </row>
        <row r="2869">
          <cell r="A2869">
            <v>79489</v>
          </cell>
          <cell r="B2869" t="str">
            <v>REATERRO MANUAL SEM APILOAMENTO</v>
          </cell>
          <cell r="C2869" t="str">
            <v>M3</v>
          </cell>
          <cell r="D2869">
            <v>0</v>
          </cell>
          <cell r="E2869">
            <v>0</v>
          </cell>
          <cell r="F2869" t="str">
            <v>4,12</v>
          </cell>
          <cell r="G2869" t="str">
            <v>SINAPI</v>
          </cell>
        </row>
        <row r="2870">
          <cell r="A2870">
            <v>79490</v>
          </cell>
          <cell r="B2870" t="str">
            <v>REATERRO DE VALAS (COMPACTACAO MECANICA)</v>
          </cell>
          <cell r="C2870" t="str">
            <v>M3</v>
          </cell>
          <cell r="D2870">
            <v>0</v>
          </cell>
          <cell r="E2870">
            <v>0</v>
          </cell>
          <cell r="F2870" t="str">
            <v>1,29</v>
          </cell>
          <cell r="G2870" t="str">
            <v>SINAPI</v>
          </cell>
        </row>
        <row r="2871">
          <cell r="A2871">
            <v>79510</v>
          </cell>
          <cell r="B2871" t="str">
            <v>REATERRO DE VALAS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 t="str">
            <v>SINAPI</v>
          </cell>
        </row>
        <row r="2872">
          <cell r="A2872" t="str">
            <v>79510/001</v>
          </cell>
          <cell r="B2872" t="str">
            <v>FORNECIMENTO E REATERRO DE VALA/CAVA COM PÓ-DE-PEDRA</v>
          </cell>
          <cell r="C2872" t="str">
            <v>M3</v>
          </cell>
          <cell r="D2872">
            <v>0</v>
          </cell>
          <cell r="E2872">
            <v>0</v>
          </cell>
          <cell r="F2872" t="str">
            <v>75,87</v>
          </cell>
          <cell r="G2872" t="str">
            <v>SINAPI</v>
          </cell>
        </row>
        <row r="2873">
          <cell r="A2873" t="str">
            <v>79510/002</v>
          </cell>
          <cell r="B2873" t="str">
            <v>REATERRO DE VALAS/CAVAS COM PÓ-DE-PEDRA, INCLUSIVE MATERIAL E COMPACTAÇÃO, EM BECOS DE ATÉ 2,5M DE LARGURA, EM FAVELAS</v>
          </cell>
          <cell r="C2873" t="str">
            <v>M3</v>
          </cell>
          <cell r="D2873">
            <v>0</v>
          </cell>
          <cell r="E2873">
            <v>0</v>
          </cell>
          <cell r="F2873" t="str">
            <v>81,55</v>
          </cell>
          <cell r="G2873" t="str">
            <v>SINAPI</v>
          </cell>
        </row>
        <row r="2874">
          <cell r="A2874">
            <v>83345</v>
          </cell>
          <cell r="B2874" t="str">
            <v>REATERRO DE VALA COM MATERIAL GRANULAR (PEDRISCO)</v>
          </cell>
          <cell r="C2874" t="str">
            <v>M3</v>
          </cell>
          <cell r="D2874">
            <v>0</v>
          </cell>
          <cell r="E2874">
            <v>0</v>
          </cell>
          <cell r="F2874" t="str">
            <v>59,57</v>
          </cell>
          <cell r="G2874" t="str">
            <v>SINAPI</v>
          </cell>
        </row>
        <row r="2875">
          <cell r="A2875">
            <v>83346</v>
          </cell>
          <cell r="B2875" t="str">
            <v>UMEDECIMENTO DE MATERIAL PARA FECHAMENTO DE VALAS.</v>
          </cell>
          <cell r="C2875" t="str">
            <v>M3</v>
          </cell>
          <cell r="D2875">
            <v>0</v>
          </cell>
          <cell r="E2875">
            <v>0</v>
          </cell>
          <cell r="F2875" t="str">
            <v>0,70</v>
          </cell>
          <cell r="G2875" t="str">
            <v>SINAPI</v>
          </cell>
        </row>
        <row r="2876">
          <cell r="A2876">
            <v>83441</v>
          </cell>
          <cell r="B2876" t="str">
            <v>REATERRO APILOADO (MANUAL) DE VALA COM DESLOCAMENTO DE MATERIAL EM CAMADAS DE 20 CM (BECOS, FAVELAS ETC.)</v>
          </cell>
          <cell r="C2876" t="str">
            <v>M3</v>
          </cell>
          <cell r="D2876">
            <v>0</v>
          </cell>
          <cell r="E2876">
            <v>0</v>
          </cell>
          <cell r="F2876" t="str">
            <v>32,07</v>
          </cell>
          <cell r="G2876" t="str">
            <v>SINAPI</v>
          </cell>
        </row>
        <row r="2877">
          <cell r="A2877">
            <v>22</v>
          </cell>
          <cell r="B2877" t="str">
            <v>CARGA, DESCARGA E/OU TRANSPORTE DE MATERIAIS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 t="str">
            <v>SINAPI</v>
          </cell>
        </row>
        <row r="2878">
          <cell r="A2878">
            <v>72818</v>
          </cell>
          <cell r="B2878" t="str">
            <v>ESCAVACAO, CARGA E TRANSPORTE DE MATERIAL DE 1A CATEGORIA, CAMINHO DE SERVICO LEITO NATURAL, COM ESCAVADEIRA HIDRAULICA E CAMINHAO BASCULANTE 6 M3, DMT 50 ATE 200 M</v>
          </cell>
          <cell r="C2878" t="str">
            <v>M3</v>
          </cell>
          <cell r="D2878">
            <v>0</v>
          </cell>
          <cell r="E2878">
            <v>0</v>
          </cell>
          <cell r="F2878" t="str">
            <v>4,26</v>
          </cell>
          <cell r="G2878" t="str">
            <v>SINAPI</v>
          </cell>
        </row>
        <row r="2879">
          <cell r="A2879">
            <v>72821</v>
          </cell>
          <cell r="B2879" t="str">
            <v>ESCAVACAO, CARGA E TRANSPORTE DE MATERIAL DE 1A CATEGORIA, CAMINHO DE SERVICO LEITO NATURAL, COM ESCAVADEIRA HIDRAULICA E CAMINHAO BASCULANTE 6 M3, DMT 200 ATE 400 M</v>
          </cell>
          <cell r="C2879" t="str">
            <v>M3</v>
          </cell>
          <cell r="D2879">
            <v>0</v>
          </cell>
          <cell r="E2879">
            <v>0</v>
          </cell>
          <cell r="F2879" t="str">
            <v>4,34</v>
          </cell>
          <cell r="G2879" t="str">
            <v>SINAPI</v>
          </cell>
        </row>
        <row r="2880">
          <cell r="A2880">
            <v>72822</v>
          </cell>
          <cell r="B2880" t="str">
            <v>ESCAVACAO, CARGA E TRANSPORTE DE MATERIAL DE 1A CATEGORIA, CAMINHO DE SERVICO LEITO NATURAL, COM ESCAVADEIRA HIDRAULICA E CAMINHAO BASCULANTE 6 M3, DMT 400 ATE 600 M</v>
          </cell>
          <cell r="C2880" t="str">
            <v>M3</v>
          </cell>
          <cell r="D2880">
            <v>0</v>
          </cell>
          <cell r="E2880">
            <v>0</v>
          </cell>
          <cell r="F2880" t="str">
            <v>4,42</v>
          </cell>
          <cell r="G2880" t="str">
            <v>SINAPI</v>
          </cell>
        </row>
        <row r="2881">
          <cell r="A2881">
            <v>72823</v>
          </cell>
          <cell r="B2881" t="str">
            <v>ESCAVACAO, CARGA E TRANSPORTE DE MATERIAL DE 1A CATEGORIA, CAMINHO DE SERVICO LEITO NATURAL, COM ESCAVADEIRA HIDRAULICA E CAMINHAO BASCULANTE 6 M3, DMT 600 ATE 800 M</v>
          </cell>
          <cell r="C2881" t="str">
            <v>M3</v>
          </cell>
          <cell r="D2881">
            <v>0</v>
          </cell>
          <cell r="E2881">
            <v>0</v>
          </cell>
          <cell r="F2881" t="str">
            <v>4,48</v>
          </cell>
          <cell r="G2881" t="str">
            <v>SINAPI</v>
          </cell>
        </row>
        <row r="2882">
          <cell r="A2882">
            <v>72824</v>
          </cell>
          <cell r="B2882" t="str">
            <v>ESCAVACAO, CARGA E TRANSPORTE DE MATERIAL DE 1A CATEGORIA, CAMINHO DE SERVICO LEITO NATURAL, COM ESCAVADEIRA HIDRAULICA E CAMINHAO BASCULANTE 6 M3, DMT 800 ATE 1.000 M</v>
          </cell>
          <cell r="C2882" t="str">
            <v>M3</v>
          </cell>
          <cell r="D2882">
            <v>0</v>
          </cell>
          <cell r="E2882">
            <v>0</v>
          </cell>
          <cell r="F2882" t="str">
            <v>4,61</v>
          </cell>
          <cell r="G2882" t="str">
            <v>SINAPI</v>
          </cell>
        </row>
        <row r="2883">
          <cell r="A2883">
            <v>72825</v>
          </cell>
          <cell r="B2883" t="str">
            <v>ESCAVACAO, CARGA E TRANSPORTE DE MATERIAL DE 1A CATEGORIA, CAMINHO DE SERVICO REVESTIMENTO PRIMARIO, COM ESCAVADEIRA HIDRAULICA E CAMINHAO BASCULANTE 6 M3, DMT 50 ATE 200 M</v>
          </cell>
          <cell r="C2883" t="str">
            <v>M3</v>
          </cell>
          <cell r="D2883">
            <v>0</v>
          </cell>
          <cell r="E2883">
            <v>0</v>
          </cell>
          <cell r="F2883" t="str">
            <v>3,99</v>
          </cell>
          <cell r="G2883" t="str">
            <v>SINAPI</v>
          </cell>
        </row>
        <row r="2884">
          <cell r="A2884">
            <v>72826</v>
          </cell>
          <cell r="B2884" t="str">
            <v>ESCAVACAO, CARGA E TRANSPORTE DE MATERIAL DE 1A CATEGORIA, CAMINHO DE SERVICO REVESTIMENTO PRIMARIO, COM ESCAVADEIRA HIDRAULICA E CAMINHAO BASCULANTE 6 M3, DMT 200 ATE 400 M</v>
          </cell>
          <cell r="C2884" t="str">
            <v>M3</v>
          </cell>
          <cell r="D2884">
            <v>0</v>
          </cell>
          <cell r="E2884">
            <v>0</v>
          </cell>
          <cell r="F2884" t="str">
            <v>4,05</v>
          </cell>
          <cell r="G2884" t="str">
            <v>SINAPI</v>
          </cell>
        </row>
        <row r="2885">
          <cell r="A2885">
            <v>72827</v>
          </cell>
          <cell r="B2885" t="str">
            <v>ESCAVACAO, CARGA E TRANSPORTE DE MATERIAL DE 1A CATEGORIA, CAMINHO DE SERVICO REVESTIMENTO PRIMARIO, COM ESCAVADEIRA HIDRAULICA E CAMINHAO BASCULANTE 6 M3, DMT 400 ATE 600 M</v>
          </cell>
          <cell r="C2885" t="str">
            <v>M3</v>
          </cell>
          <cell r="D2885">
            <v>0</v>
          </cell>
          <cell r="E2885">
            <v>0</v>
          </cell>
          <cell r="F2885" t="str">
            <v>4,13</v>
          </cell>
          <cell r="G2885" t="str">
            <v>SINAPI</v>
          </cell>
        </row>
        <row r="2886">
          <cell r="A2886">
            <v>72828</v>
          </cell>
          <cell r="B2886" t="str">
            <v>ESCAVACAO, CARGA E TRANSPORTE DE MATERIAL DE 1A CATEGORIA, CAMINHO DE SERVICO REVESTIMENTO PRIMARIO, COM ESCAVADEIRA HIDRAULICA E CAMINHAO BASCULANTE 6 M3, DMT 600 ATE 800 M</v>
          </cell>
          <cell r="C2886" t="str">
            <v>M3</v>
          </cell>
          <cell r="D2886">
            <v>0</v>
          </cell>
          <cell r="E2886">
            <v>0</v>
          </cell>
          <cell r="F2886" t="str">
            <v>4,20</v>
          </cell>
          <cell r="G2886" t="str">
            <v>SINAPI</v>
          </cell>
        </row>
        <row r="2887">
          <cell r="A2887">
            <v>72829</v>
          </cell>
          <cell r="B2887" t="str">
            <v>ESCAVACAO, CARGA E TRANSPORTE DE MATERIAL DE 1A CATEGORIA, CAMINHO DE SERVICO REVESTIMENTO PRIMARIO, COM ESCAVADEIRA HIDRAULICA E CAMINHAO BASCULANTE 6 M3, DMT 800 ATE 1.000 M</v>
          </cell>
          <cell r="C2887" t="str">
            <v>M3</v>
          </cell>
          <cell r="D2887">
            <v>0</v>
          </cell>
          <cell r="E2887">
            <v>0</v>
          </cell>
          <cell r="F2887" t="str">
            <v>4,29</v>
          </cell>
          <cell r="G2887" t="str">
            <v>SINAPI</v>
          </cell>
        </row>
        <row r="2888">
          <cell r="A2888">
            <v>72832</v>
          </cell>
          <cell r="B2888" t="str">
            <v>ESCAVACAO, CARGA E TRANSPORTE DE MATERIAL DE 1A CATEGORIA, CAMINHO DE SERVICO PAVIMENTADO, COM ESCAVADEIRA HIDRAULICA E CAMINHÃO BASCULANTE 6 M3, DMT 50 ATE 200 M</v>
          </cell>
          <cell r="C2888" t="str">
            <v>M3</v>
          </cell>
          <cell r="D2888">
            <v>0</v>
          </cell>
          <cell r="E2888">
            <v>0</v>
          </cell>
          <cell r="F2888" t="str">
            <v>3,77</v>
          </cell>
          <cell r="G2888" t="str">
            <v>SINAPI</v>
          </cell>
        </row>
        <row r="2889">
          <cell r="A2889">
            <v>72833</v>
          </cell>
          <cell r="B2889" t="str">
            <v>ESCAVACAO, CARGA E TRANSPORTE DE MATERIAL DE 1A CATEGORIA, CAMINHO DE SERVICO PAVIMENTADO, COM ESCAVADEIRA HIDRAULICA E CAMINHAO BASCULANTE 6 M3, DMT 200 ATE 400 M</v>
          </cell>
          <cell r="C2889" t="str">
            <v>M3</v>
          </cell>
          <cell r="D2889">
            <v>0</v>
          </cell>
          <cell r="E2889">
            <v>0</v>
          </cell>
          <cell r="F2889" t="str">
            <v>3,84</v>
          </cell>
          <cell r="G2889" t="str">
            <v>SINAPI</v>
          </cell>
        </row>
        <row r="2890">
          <cell r="A2890">
            <v>72834</v>
          </cell>
          <cell r="B2890" t="str">
            <v>ESCAVACAO, CARGA E TRANSPORTE DE MATERIAL DE 1A CATEGORIA, CAMINHO DE SERVICO PAVIMENTADO, COM ESCAVADEIRA HIDRAULICA E CAMINHAO BASCULANTE 6 M3, DMT 400 ATE 600 M</v>
          </cell>
          <cell r="C2890" t="str">
            <v>M3</v>
          </cell>
          <cell r="D2890">
            <v>0</v>
          </cell>
          <cell r="E2890">
            <v>0</v>
          </cell>
          <cell r="F2890" t="str">
            <v>3,90</v>
          </cell>
          <cell r="G2890" t="str">
            <v>SINAPI</v>
          </cell>
        </row>
        <row r="2891">
          <cell r="A2891">
            <v>72835</v>
          </cell>
          <cell r="B2891" t="str">
            <v>ESCAVACAO, CARGA E TRANSPORTE DE MATERIAL DE 1A CATEGORIA, CAMINHO DE SERVICO PAVIMENTADO, COM ESCAVADEIRA HIDRAULICA E CAMINHAO BASCULANTE 6 M3, DMT 600 ATE 800 M</v>
          </cell>
          <cell r="C2891" t="str">
            <v>M3</v>
          </cell>
          <cell r="D2891">
            <v>0</v>
          </cell>
          <cell r="E2891">
            <v>0</v>
          </cell>
          <cell r="F2891" t="str">
            <v>3,97</v>
          </cell>
          <cell r="G2891" t="str">
            <v>SINAPI</v>
          </cell>
        </row>
        <row r="2892">
          <cell r="A2892">
            <v>72836</v>
          </cell>
          <cell r="B2892" t="str">
            <v>ESCAVACAO, CARGA E TRANSPORTE DE MATERIAL DE 1A CATEGORIA, CAMINHO DE SERVICO PAVIMENTADO, COM ESCAVADEIRA HIDRAULICA E CAMINHAO BASCULANTE 6 M3, DMT 800 ATE 1.000 M</v>
          </cell>
          <cell r="C2892" t="str">
            <v>M3</v>
          </cell>
          <cell r="D2892">
            <v>0</v>
          </cell>
          <cell r="E2892">
            <v>0</v>
          </cell>
          <cell r="F2892" t="str">
            <v>4,04</v>
          </cell>
          <cell r="G2892" t="str">
            <v>SINAPI</v>
          </cell>
        </row>
        <row r="2893">
          <cell r="A2893">
            <v>72838</v>
          </cell>
          <cell r="B2893" t="str">
            <v>TRANSPORTE COMERCIAL COM CAMINHAO CARROCERIA 9 T, RODOVIA EM LEITO NATURAL</v>
          </cell>
          <cell r="C2893" t="str">
            <v>TXKM</v>
          </cell>
          <cell r="D2893">
            <v>0</v>
          </cell>
          <cell r="E2893">
            <v>0</v>
          </cell>
          <cell r="F2893" t="str">
            <v>0,67</v>
          </cell>
          <cell r="G2893" t="str">
            <v>SINAPI</v>
          </cell>
        </row>
        <row r="2894">
          <cell r="A2894">
            <v>72839</v>
          </cell>
          <cell r="B2894" t="str">
            <v>TRANSPORTE COMERCIAL COM CAMINHAO CARROCERIA 9 T, RODOVIA COM REVESTIMENTO PRMARIO</v>
          </cell>
          <cell r="C2894" t="str">
            <v>TXKM</v>
          </cell>
          <cell r="D2894">
            <v>0</v>
          </cell>
          <cell r="E2894">
            <v>0</v>
          </cell>
          <cell r="F2894" t="str">
            <v>0,54</v>
          </cell>
          <cell r="G2894" t="str">
            <v>SINAPI</v>
          </cell>
        </row>
        <row r="2895">
          <cell r="A2895">
            <v>72840</v>
          </cell>
          <cell r="B2895" t="str">
            <v>TRANSPORTE COMERCIAL COM CAMINHAO CARROCERIA 9 T, RODOVIA PAVIMENTADA</v>
          </cell>
          <cell r="C2895" t="str">
            <v>TXKM</v>
          </cell>
          <cell r="D2895">
            <v>0</v>
          </cell>
          <cell r="E2895">
            <v>0</v>
          </cell>
          <cell r="F2895" t="str">
            <v>0,45</v>
          </cell>
          <cell r="G2895" t="str">
            <v>SINAPI</v>
          </cell>
        </row>
        <row r="2896">
          <cell r="A2896">
            <v>72841</v>
          </cell>
          <cell r="B2896" t="str">
            <v>TRANSPORTE COMERCIAL COM CAMINHAO BASCULANTE 6 M3, RODOVIA EM LEITO NATURAL</v>
          </cell>
          <cell r="C2896" t="str">
            <v>TXKM</v>
          </cell>
          <cell r="D2896">
            <v>0</v>
          </cell>
          <cell r="E2896">
            <v>0</v>
          </cell>
          <cell r="F2896" t="str">
            <v>0,72</v>
          </cell>
          <cell r="G2896" t="str">
            <v>SINAPI</v>
          </cell>
        </row>
        <row r="2897">
          <cell r="A2897">
            <v>72842</v>
          </cell>
          <cell r="B2897" t="str">
            <v>TRANSPORTE COMERCIAL COM CAMINHAO BASCULANTE 6 M3, RODOVIA COM REVESTIMENTO PRIMARIO</v>
          </cell>
          <cell r="C2897" t="str">
            <v>TXKM</v>
          </cell>
          <cell r="D2897">
            <v>0</v>
          </cell>
          <cell r="E2897">
            <v>0</v>
          </cell>
          <cell r="F2897" t="str">
            <v>0,58</v>
          </cell>
          <cell r="G2897" t="str">
            <v>SINAPI</v>
          </cell>
        </row>
        <row r="2898">
          <cell r="A2898">
            <v>72843</v>
          </cell>
          <cell r="B2898" t="str">
            <v>TRANSPORTE COMERCIAL COM CAMINHAO BASCULANTE 6 M3, RODOVIA PAVIMENTADA</v>
          </cell>
          <cell r="C2898" t="str">
            <v>TXKM</v>
          </cell>
          <cell r="D2898">
            <v>0</v>
          </cell>
          <cell r="E2898">
            <v>0</v>
          </cell>
          <cell r="F2898" t="str">
            <v>0,48</v>
          </cell>
          <cell r="G2898" t="str">
            <v>SINAPI</v>
          </cell>
        </row>
        <row r="2899">
          <cell r="A2899">
            <v>72844</v>
          </cell>
          <cell r="B2899" t="str">
            <v>CARGA, MANOBRAS E DESCARGA DE AREIA, BRITA, PEDRA DE MAO E SOLOS COM CAMINHAO BASCULANTE 6 M3 (DESCARGA LIVRE)</v>
          </cell>
          <cell r="C2899" t="str">
            <v>T</v>
          </cell>
          <cell r="D2899">
            <v>0</v>
          </cell>
          <cell r="E2899">
            <v>0</v>
          </cell>
          <cell r="F2899" t="str">
            <v>0,50</v>
          </cell>
          <cell r="G2899" t="str">
            <v>SINAPI</v>
          </cell>
        </row>
        <row r="2900">
          <cell r="A2900">
            <v>72845</v>
          </cell>
          <cell r="B2900" t="str">
            <v>CARGA, MANOBRAS E DESCARGA DE BRITA PARA TRATAMENTOS SUPERFICIAIS, COM</v>
          </cell>
          <cell r="C2900" t="str">
            <v>T</v>
          </cell>
          <cell r="D2900">
            <v>0</v>
          </cell>
          <cell r="E2900">
            <v>0</v>
          </cell>
          <cell r="F2900" t="str">
            <v>3,02</v>
          </cell>
          <cell r="G2900" t="str">
            <v>SINAPI</v>
          </cell>
        </row>
        <row r="2901">
          <cell r="A2901">
            <v>72846</v>
          </cell>
          <cell r="B2901" t="str">
            <v>CARGA, MANOBRAS E DESCARGA DE MISTURA BETUMINOSA A QUENTE, COM CAMINHAO BASCULANTE 6 M3</v>
          </cell>
          <cell r="C2901" t="str">
            <v>T</v>
          </cell>
          <cell r="D2901">
            <v>0</v>
          </cell>
          <cell r="E2901">
            <v>0</v>
          </cell>
          <cell r="F2901" t="str">
            <v>2,49</v>
          </cell>
          <cell r="G2901" t="str">
            <v>SINAPI</v>
          </cell>
        </row>
        <row r="2902">
          <cell r="A2902">
            <v>72847</v>
          </cell>
          <cell r="B2902" t="str">
            <v>CARGA, MANOBRAS E DESCARGA DE MISTURA BETUMINOSA A FRIO, COM CAMINHAO BASCULANTE 6 M3</v>
          </cell>
          <cell r="C2902" t="str">
            <v>T</v>
          </cell>
          <cell r="D2902">
            <v>0</v>
          </cell>
          <cell r="E2902">
            <v>0</v>
          </cell>
          <cell r="F2902" t="str">
            <v>5,38</v>
          </cell>
          <cell r="G2902" t="str">
            <v>SINAPI</v>
          </cell>
        </row>
        <row r="2903">
          <cell r="A2903">
            <v>72848</v>
          </cell>
          <cell r="B2903" t="str">
            <v>CARGA, MANOBRAS E DESCARGA DE BRITA PARA BASE DE MACADAME, COM CAMINHAO BASCULANTE 6 M3</v>
          </cell>
          <cell r="C2903" t="str">
            <v>T</v>
          </cell>
          <cell r="D2903">
            <v>0</v>
          </cell>
          <cell r="E2903">
            <v>0</v>
          </cell>
          <cell r="F2903" t="str">
            <v>1,34</v>
          </cell>
          <cell r="G2903" t="str">
            <v>SINAPI</v>
          </cell>
        </row>
        <row r="2904">
          <cell r="A2904">
            <v>72849</v>
          </cell>
          <cell r="B2904" t="str">
            <v>CARGA, MANOBRAS E DESCARGA DE MISTURAS DE SOLOS E AGREGADOS (BASES ESTABILIZADAS EM USINA) COM CAMINHAO BASCULANTE 6 M3</v>
          </cell>
          <cell r="C2904" t="str">
            <v>T</v>
          </cell>
          <cell r="D2904">
            <v>0</v>
          </cell>
          <cell r="E2904">
            <v>0</v>
          </cell>
          <cell r="F2904" t="str">
            <v>1,72</v>
          </cell>
          <cell r="G2904" t="str">
            <v>SINAPI</v>
          </cell>
        </row>
        <row r="2905">
          <cell r="A2905">
            <v>72850</v>
          </cell>
          <cell r="B2905" t="str">
            <v>CARGA, MANOBRAS E DESCARGA DE MATERIAIS DIVERSOS, COM CAMINHAO CARROCERIA 9T (CARGA E DESCARGA MANUAIS)</v>
          </cell>
          <cell r="C2905" t="str">
            <v>T</v>
          </cell>
          <cell r="D2905">
            <v>0</v>
          </cell>
          <cell r="E2905">
            <v>0</v>
          </cell>
          <cell r="F2905" t="str">
            <v>8,51</v>
          </cell>
          <cell r="G2905" t="str">
            <v>SINAPI</v>
          </cell>
        </row>
        <row r="2906">
          <cell r="A2906">
            <v>72851</v>
          </cell>
          <cell r="B2906" t="str">
            <v>TRANSPORTE LOCAL COM CAMINHAO BASCULANTE 6 M3, RODOVIA EM LEITO NATURAL, DMT ATE 200 M</v>
          </cell>
          <cell r="C2906" t="str">
            <v>M3</v>
          </cell>
          <cell r="D2906">
            <v>0</v>
          </cell>
          <cell r="E2906">
            <v>0</v>
          </cell>
          <cell r="F2906" t="str">
            <v>2,45</v>
          </cell>
          <cell r="G2906" t="str">
            <v>SINAPI</v>
          </cell>
        </row>
        <row r="2907">
          <cell r="A2907">
            <v>72852</v>
          </cell>
          <cell r="B2907" t="str">
            <v>TRANSPORTE LOCAL COM CAMINHAO BASCULANTE 6 M3, RODOVIA EM LEITO NATURAL, DMT 200 A 400 M</v>
          </cell>
          <cell r="C2907" t="str">
            <v>M3</v>
          </cell>
          <cell r="D2907">
            <v>0</v>
          </cell>
          <cell r="E2907">
            <v>0</v>
          </cell>
          <cell r="F2907" t="str">
            <v>2,52</v>
          </cell>
          <cell r="G2907" t="str">
            <v>SINAPI</v>
          </cell>
        </row>
        <row r="2908">
          <cell r="A2908">
            <v>72853</v>
          </cell>
          <cell r="B2908" t="str">
            <v>TRANSPORTE LOCAL COM CAMINHAO BASCULANTE 6 M3, RODOVIA EM LEITO NATURAL, DMT 400 A 600 M</v>
          </cell>
          <cell r="C2908" t="str">
            <v>M3</v>
          </cell>
          <cell r="D2908">
            <v>0</v>
          </cell>
          <cell r="E2908">
            <v>0</v>
          </cell>
          <cell r="F2908" t="str">
            <v>2,58</v>
          </cell>
          <cell r="G2908" t="str">
            <v>SINAPI</v>
          </cell>
        </row>
        <row r="2909">
          <cell r="A2909">
            <v>72854</v>
          </cell>
          <cell r="B2909" t="str">
            <v>TRANSPORTE LOCAL COM CAMINHAO BASCULANTE 6 M3, RODOVIA EM LEITO NATURAL, DMT 600 A 800 M</v>
          </cell>
          <cell r="C2909" t="str">
            <v>M3</v>
          </cell>
          <cell r="D2909">
            <v>0</v>
          </cell>
          <cell r="E2909">
            <v>0</v>
          </cell>
          <cell r="F2909" t="str">
            <v>2,66</v>
          </cell>
          <cell r="G2909" t="str">
            <v>SINAPI</v>
          </cell>
        </row>
        <row r="2910">
          <cell r="A2910">
            <v>72855</v>
          </cell>
          <cell r="B2910" t="str">
            <v>TRANSPORTE LOCAL COM CAMINHAO BASCULANTE 6 M3, RODOVIA EM LEITO NATURAL, DMT 800 A 1.000 M</v>
          </cell>
          <cell r="C2910" t="str">
            <v>M3</v>
          </cell>
          <cell r="D2910">
            <v>0</v>
          </cell>
          <cell r="E2910">
            <v>0</v>
          </cell>
          <cell r="F2910" t="str">
            <v>2,73</v>
          </cell>
          <cell r="G2910" t="str">
            <v>SINAPI</v>
          </cell>
        </row>
        <row r="2911">
          <cell r="A2911">
            <v>72856</v>
          </cell>
          <cell r="B2911" t="str">
            <v>TRANSPORTE LOCAL COM CAMINHAO BASCULANTE 6 M3, RODOVIA EM LEITO NATURAL</v>
          </cell>
          <cell r="C2911" t="str">
            <v>M3XKM</v>
          </cell>
          <cell r="D2911">
            <v>0</v>
          </cell>
          <cell r="E2911">
            <v>0</v>
          </cell>
          <cell r="F2911" t="str">
            <v>1,19</v>
          </cell>
          <cell r="G2911" t="str">
            <v>SINAPI</v>
          </cell>
        </row>
        <row r="2912">
          <cell r="A2912">
            <v>72857</v>
          </cell>
          <cell r="B2912" t="str">
            <v>TRANSPORTE LOCAL COM CAMINHAO BASCULANTE 6 M3, RODOVIA COM REVESTIMENTO PRIMARIO, DMT ATE 200 M</v>
          </cell>
          <cell r="C2912" t="str">
            <v>M3</v>
          </cell>
          <cell r="D2912">
            <v>0</v>
          </cell>
          <cell r="E2912">
            <v>0</v>
          </cell>
          <cell r="F2912" t="str">
            <v>2,18</v>
          </cell>
          <cell r="G2912" t="str">
            <v>SINAPI</v>
          </cell>
        </row>
        <row r="2913">
          <cell r="A2913">
            <v>72858</v>
          </cell>
          <cell r="B2913" t="str">
            <v>TRANSPORTE LOCAL COM CAMINHAO BASCULANTE 6 M3, RODOVIA COM REVESTIMENTO PRIMARIO, DMT 200 A 400 M</v>
          </cell>
          <cell r="C2913" t="str">
            <v>M3</v>
          </cell>
          <cell r="D2913">
            <v>0</v>
          </cell>
          <cell r="E2913">
            <v>0</v>
          </cell>
          <cell r="F2913">
            <v>2.2400000000000002</v>
          </cell>
          <cell r="G2913" t="str">
            <v>SINAPI</v>
          </cell>
        </row>
        <row r="2914">
          <cell r="A2914">
            <v>72859</v>
          </cell>
          <cell r="B2914" t="str">
            <v>TRANSPORTE LOCAL COM CAMINHAO BASCULANTE 6 M3, RODOVIA COM REVESTIMENTO PRIMARIO, DMT 400 A 600 M</v>
          </cell>
          <cell r="C2914" t="str">
            <v>M3</v>
          </cell>
          <cell r="D2914">
            <v>0</v>
          </cell>
          <cell r="E2914">
            <v>0</v>
          </cell>
          <cell r="F2914">
            <v>2.2999999999999998</v>
          </cell>
          <cell r="G2914" t="str">
            <v>SINAPI</v>
          </cell>
        </row>
        <row r="2915">
          <cell r="A2915">
            <v>72860</v>
          </cell>
          <cell r="B2915" t="str">
            <v>TRANSPORTE LOCAL COM CAMINHAO BASCULANTE 6 M3, RODOVIA COM REVESTIMENTO PRIMARIO, DMT 600 A 800 M</v>
          </cell>
          <cell r="C2915" t="str">
            <v>M3</v>
          </cell>
          <cell r="D2915">
            <v>0</v>
          </cell>
          <cell r="E2915">
            <v>0</v>
          </cell>
          <cell r="F2915">
            <v>2.36</v>
          </cell>
          <cell r="G2915" t="str">
            <v>SINAPI</v>
          </cell>
        </row>
        <row r="2916">
          <cell r="A2916">
            <v>72874</v>
          </cell>
          <cell r="B2916" t="str">
            <v>TRANSPORTE LOCAL COM CAMINHAO BASCULANTE 6 M3, RODOVIA COM REVESTIMENTO PRIMARIO, DMT 800 A 1000 M</v>
          </cell>
          <cell r="C2916" t="str">
            <v>M3</v>
          </cell>
          <cell r="D2916">
            <v>0</v>
          </cell>
          <cell r="E2916">
            <v>0</v>
          </cell>
          <cell r="F2916">
            <v>2.4300000000000002</v>
          </cell>
          <cell r="G2916" t="str">
            <v>SINAPI</v>
          </cell>
        </row>
        <row r="2917">
          <cell r="A2917">
            <v>72875</v>
          </cell>
          <cell r="B2917" t="str">
            <v>TRANSPORTE LOCAL COM CAMINHÃO BASCULANTE 6 M3,RODOVIA COM REVESTIMENTO PRIMARIO</v>
          </cell>
          <cell r="C2917" t="str">
            <v>M3XKM</v>
          </cell>
          <cell r="D2917">
            <v>0</v>
          </cell>
          <cell r="E2917">
            <v>0</v>
          </cell>
          <cell r="F2917" t="str">
            <v>1,06</v>
          </cell>
          <cell r="G2917" t="str">
            <v>SINAPI</v>
          </cell>
        </row>
        <row r="2918">
          <cell r="A2918">
            <v>72876</v>
          </cell>
          <cell r="B2918" t="str">
            <v>TRANSPORTE LOCAL COM CAMINHÃO BASCULANTE 6 M3,RODOVIA PAVIMENTADA, DMT ATE 200 M</v>
          </cell>
          <cell r="C2918" t="str">
            <v>M3</v>
          </cell>
          <cell r="D2918">
            <v>0</v>
          </cell>
          <cell r="E2918">
            <v>0</v>
          </cell>
          <cell r="F2918" t="str">
            <v>1,96</v>
          </cell>
          <cell r="G2918" t="str">
            <v>SINAPI</v>
          </cell>
        </row>
        <row r="2919">
          <cell r="A2919">
            <v>72877</v>
          </cell>
          <cell r="B2919" t="str">
            <v>TRANSPORTE LOCAL COM CAMINHÃO BASCULANTE 6 M3,RODOVIA PAVIMENTADA, DMT 200 A 400 M</v>
          </cell>
          <cell r="C2919" t="str">
            <v>M3</v>
          </cell>
          <cell r="D2919">
            <v>0</v>
          </cell>
          <cell r="E2919">
            <v>0</v>
          </cell>
          <cell r="F2919">
            <v>2.0099999999999998</v>
          </cell>
          <cell r="G2919" t="str">
            <v>SINAPI</v>
          </cell>
        </row>
        <row r="2920">
          <cell r="A2920">
            <v>72878</v>
          </cell>
          <cell r="B2920" t="str">
            <v>TRANSPORTE LOCAL COM CAMINHÃO BASCULANTE 6 M3,RODOVIA PAVIMENTADA, DMT 400 A 600 M</v>
          </cell>
          <cell r="C2920" t="str">
            <v>M3</v>
          </cell>
          <cell r="D2920">
            <v>0</v>
          </cell>
          <cell r="E2920">
            <v>0</v>
          </cell>
          <cell r="F2920">
            <v>2.06</v>
          </cell>
          <cell r="G2920" t="str">
            <v>SINAPI</v>
          </cell>
        </row>
        <row r="2921">
          <cell r="A2921">
            <v>72879</v>
          </cell>
          <cell r="B2921" t="str">
            <v>TRANSPORTE LOCAL COM CAMINHÃO BASCULANTE 6 M3,RODOVIA PAVIMENTADA, DMT 600 A 800 M</v>
          </cell>
          <cell r="C2921" t="str">
            <v>M3</v>
          </cell>
          <cell r="D2921">
            <v>0</v>
          </cell>
          <cell r="E2921">
            <v>0</v>
          </cell>
          <cell r="F2921">
            <v>2.13</v>
          </cell>
          <cell r="G2921" t="str">
            <v>SINAPI</v>
          </cell>
        </row>
        <row r="2922">
          <cell r="A2922">
            <v>72880</v>
          </cell>
          <cell r="B2922" t="str">
            <v>TRANSPORTE LOCAL COM CAMINHÃO BASCULANTE 6 M3,RODOVIA PAVIMENTADA, DMT 800 A 1.000 M</v>
          </cell>
          <cell r="C2922" t="str">
            <v>M3</v>
          </cell>
          <cell r="D2922">
            <v>0</v>
          </cell>
          <cell r="E2922">
            <v>0</v>
          </cell>
          <cell r="F2922">
            <v>2.1800000000000002</v>
          </cell>
          <cell r="G2922" t="str">
            <v>SINAPI</v>
          </cell>
        </row>
        <row r="2923">
          <cell r="A2923">
            <v>72881</v>
          </cell>
          <cell r="B2923" t="str">
            <v>TRANSPORTE LOCAL COM CAMINHAO BASCULANTE 6 M3,RODOVIA PAVIMENTADA ( PARA DISTANCIAS SUPERIORES A 4 KM)</v>
          </cell>
          <cell r="C2923" t="str">
            <v>M3XKM</v>
          </cell>
          <cell r="D2923">
            <v>0</v>
          </cell>
          <cell r="E2923">
            <v>0</v>
          </cell>
          <cell r="F2923">
            <v>0.95</v>
          </cell>
          <cell r="G2923" t="str">
            <v>SINAPI</v>
          </cell>
        </row>
        <row r="2924">
          <cell r="A2924">
            <v>72882</v>
          </cell>
          <cell r="B2924" t="str">
            <v>TRANSPORTE COMERCIAL COM CAMINHAO CARROCERIA 9T, RODOVIA EM LEITO NATURAL</v>
          </cell>
          <cell r="C2924" t="str">
            <v>M3XKM</v>
          </cell>
          <cell r="D2924">
            <v>0</v>
          </cell>
          <cell r="E2924">
            <v>0</v>
          </cell>
          <cell r="F2924" t="str">
            <v>1,01</v>
          </cell>
          <cell r="G2924" t="str">
            <v>SINAPI</v>
          </cell>
        </row>
        <row r="2925">
          <cell r="A2925">
            <v>72883</v>
          </cell>
          <cell r="B2925" t="str">
            <v>TRANSPORTE COMERCIAL COM CAMINHAO CARROCERIA 9T, RODOVIA COM REVESTIMENTO PRIMARIO</v>
          </cell>
          <cell r="C2925" t="str">
            <v>M3XKM</v>
          </cell>
          <cell r="D2925">
            <v>0</v>
          </cell>
          <cell r="E2925">
            <v>0</v>
          </cell>
          <cell r="F2925" t="str">
            <v>0,80</v>
          </cell>
          <cell r="G2925" t="str">
            <v>SINAPI</v>
          </cell>
        </row>
        <row r="2926">
          <cell r="A2926">
            <v>72884</v>
          </cell>
          <cell r="B2926" t="str">
            <v>TRANSPORTE COMERCIAL COM CAMINHAO CARROCERIA 9T, RODOVIA PAVIMENTADA</v>
          </cell>
          <cell r="C2926" t="str">
            <v>M3XKM</v>
          </cell>
          <cell r="D2926">
            <v>0</v>
          </cell>
          <cell r="E2926">
            <v>0</v>
          </cell>
          <cell r="F2926" t="str">
            <v>0,67</v>
          </cell>
          <cell r="G2926" t="str">
            <v>SINAPI</v>
          </cell>
        </row>
        <row r="2927">
          <cell r="A2927">
            <v>72885</v>
          </cell>
          <cell r="B2927" t="str">
            <v>TRANSPORTE COMERCIAL COM CAMINHAO BASCULANTE 6M3, RODOVIA EM LEITO NATURAL</v>
          </cell>
          <cell r="C2927" t="str">
            <v>M3XKM</v>
          </cell>
          <cell r="D2927">
            <v>0</v>
          </cell>
          <cell r="E2927">
            <v>0</v>
          </cell>
          <cell r="F2927" t="str">
            <v>1,07</v>
          </cell>
          <cell r="G2927" t="str">
            <v>SINAPI</v>
          </cell>
        </row>
        <row r="2928">
          <cell r="A2928">
            <v>72886</v>
          </cell>
          <cell r="B2928" t="str">
            <v>TRANSPORTE COMERCIAL COM CAMINHAO BASCULANTE 6M3, RODOVIA COM REVESTIMENTO PRIMARIO</v>
          </cell>
          <cell r="C2928" t="str">
            <v>M3XKM</v>
          </cell>
          <cell r="D2928">
            <v>0</v>
          </cell>
          <cell r="E2928">
            <v>0</v>
          </cell>
          <cell r="F2928" t="str">
            <v>0,86</v>
          </cell>
          <cell r="G2928" t="str">
            <v>SINAPI</v>
          </cell>
        </row>
        <row r="2929">
          <cell r="A2929">
            <v>72887</v>
          </cell>
          <cell r="B2929" t="str">
            <v>TRANSPORTE COMERCIAL COM CAMINHAO BASCULANTE 6 M3, RODOVIA PAVIMENTADA</v>
          </cell>
          <cell r="C2929" t="str">
            <v>M3XKM</v>
          </cell>
          <cell r="D2929">
            <v>0</v>
          </cell>
          <cell r="E2929">
            <v>0</v>
          </cell>
          <cell r="F2929" t="str">
            <v>0,72</v>
          </cell>
          <cell r="G2929" t="str">
            <v>SINAPI</v>
          </cell>
        </row>
        <row r="2930">
          <cell r="A2930">
            <v>72888</v>
          </cell>
          <cell r="B2930" t="str">
            <v>CARGA, MANOBRAS E DESCARGA DE AREIA, BRITA, PEDRA DE MAO E SOLOS COM CAMINHAO BASCULANTE 6 M3 (DESCARGA LIVRE)</v>
          </cell>
          <cell r="C2930" t="str">
            <v>M3</v>
          </cell>
          <cell r="D2930">
            <v>0</v>
          </cell>
          <cell r="E2930">
            <v>0</v>
          </cell>
          <cell r="F2930" t="str">
            <v>0,75</v>
          </cell>
          <cell r="G2930" t="str">
            <v>SINAPI</v>
          </cell>
        </row>
        <row r="2931">
          <cell r="A2931">
            <v>72890</v>
          </cell>
          <cell r="B2931" t="str">
            <v>CARGA, MANOBRAS E DESCARGA DE BRITA PARA TRATAMENTOS SUPERFICIAIS, COM CAMINHAO BASCULANTE 6 M3, DESCARGA EM DISTRIBUIDOR</v>
          </cell>
          <cell r="C2931" t="str">
            <v>M3</v>
          </cell>
          <cell r="D2931">
            <v>0</v>
          </cell>
          <cell r="E2931">
            <v>0</v>
          </cell>
          <cell r="F2931" t="str">
            <v>4,54</v>
          </cell>
          <cell r="G2931" t="str">
            <v>SINAPI</v>
          </cell>
        </row>
        <row r="2932">
          <cell r="A2932">
            <v>72891</v>
          </cell>
          <cell r="B2932" t="str">
            <v>CARGA, MANOBRAS E DESCARGA DE MISTURA BETUMINOSA A QUENTE, COM CAMINHAO BASCULANTE 6 M3, DESCARGA EM VIBRO-ACABADORA</v>
          </cell>
          <cell r="C2932" t="str">
            <v>M3</v>
          </cell>
          <cell r="D2932">
            <v>0</v>
          </cell>
          <cell r="E2932">
            <v>0</v>
          </cell>
          <cell r="F2932" t="str">
            <v>3,74</v>
          </cell>
          <cell r="G2932" t="str">
            <v>SINAPI</v>
          </cell>
        </row>
        <row r="2933">
          <cell r="A2933">
            <v>72892</v>
          </cell>
          <cell r="B2933" t="str">
            <v>CARGA, MANOBRAS E DESCARGA DE DE MISTURA BETUMINOSA A FRIO, COM CAMINHAO BASCULANTE 6 M3, DESCARGA EM VIBRO-ACABADORA</v>
          </cell>
          <cell r="C2933" t="str">
            <v>M3</v>
          </cell>
          <cell r="D2933">
            <v>0</v>
          </cell>
          <cell r="E2933">
            <v>0</v>
          </cell>
          <cell r="F2933" t="str">
            <v>8,07</v>
          </cell>
          <cell r="G2933" t="str">
            <v>SINAPI</v>
          </cell>
        </row>
        <row r="2934">
          <cell r="A2934">
            <v>72893</v>
          </cell>
          <cell r="B2934" t="str">
            <v>CARGA, MANOBRAS E DESCARGA DE BRITA PARA BASE DE MACADAME, COM CAMINHAO BASCULANTE 6 M3, DESCARGA EM DISTRIBUIDOR</v>
          </cell>
          <cell r="C2934" t="str">
            <v>M3</v>
          </cell>
          <cell r="D2934">
            <v>0</v>
          </cell>
          <cell r="E2934">
            <v>0</v>
          </cell>
          <cell r="F2934" t="str">
            <v>2,01</v>
          </cell>
          <cell r="G2934" t="str">
            <v>SINAPI</v>
          </cell>
        </row>
        <row r="2935">
          <cell r="A2935">
            <v>72894</v>
          </cell>
          <cell r="B2935" t="str">
            <v>CARGA, MANOBRAS E DESCARGA DE MISTURAS DE SOLOS E AGREGADOS, COM CAMINHAO BASCULANTE 6 M3, DESCARGA EM DISTRIBUIDOR</v>
          </cell>
          <cell r="C2935" t="str">
            <v>M3</v>
          </cell>
          <cell r="D2935">
            <v>0</v>
          </cell>
          <cell r="E2935">
            <v>0</v>
          </cell>
          <cell r="F2935" t="str">
            <v>2,58</v>
          </cell>
          <cell r="G2935" t="str">
            <v>SINAPI</v>
          </cell>
        </row>
        <row r="2936">
          <cell r="A2936">
            <v>72895</v>
          </cell>
          <cell r="B2936" t="str">
            <v>CARGA, MANOBRAS E DESCARGA DE MATERIAIS DIVERSOS, COM CAMINHAO CARROCERIA 9 T (CARGA E DESCARGA MANUAIS)</v>
          </cell>
          <cell r="C2936" t="str">
            <v>M3</v>
          </cell>
          <cell r="D2936">
            <v>0</v>
          </cell>
          <cell r="E2936">
            <v>0</v>
          </cell>
          <cell r="F2936" t="str">
            <v>13,62</v>
          </cell>
          <cell r="G2936" t="str">
            <v>SINAPI</v>
          </cell>
        </row>
        <row r="2937">
          <cell r="A2937">
            <v>72896</v>
          </cell>
          <cell r="B2937" t="str">
            <v>CARGA MANUAL DE TERRA EM CAMINHAO BASCULANTE 6 M3</v>
          </cell>
          <cell r="C2937" t="str">
            <v>M3</v>
          </cell>
          <cell r="D2937">
            <v>0</v>
          </cell>
          <cell r="E2937">
            <v>0</v>
          </cell>
          <cell r="F2937" t="str">
            <v>12,14</v>
          </cell>
          <cell r="G2937" t="str">
            <v>SINAPI</v>
          </cell>
        </row>
        <row r="2938">
          <cell r="A2938">
            <v>72897</v>
          </cell>
          <cell r="B2938" t="str">
            <v>CARGA MANUAL DE ENTULHO EM CAMINHAO BASCULANTE 6 M3</v>
          </cell>
          <cell r="C2938" t="str">
            <v>M3</v>
          </cell>
          <cell r="D2938">
            <v>0</v>
          </cell>
          <cell r="E2938">
            <v>0</v>
          </cell>
          <cell r="F2938" t="str">
            <v>14,72</v>
          </cell>
          <cell r="G2938" t="str">
            <v>SINAPI</v>
          </cell>
        </row>
        <row r="2939">
          <cell r="A2939">
            <v>72898</v>
          </cell>
          <cell r="B2939" t="str">
            <v>CARGA E DESCARGA MECANIZADAS DE ENTULHO EM CAMINHAO BASCULANTE 6 M3</v>
          </cell>
          <cell r="C2939" t="str">
            <v>M3</v>
          </cell>
          <cell r="D2939">
            <v>0</v>
          </cell>
          <cell r="E2939">
            <v>0</v>
          </cell>
          <cell r="F2939" t="str">
            <v>0,75</v>
          </cell>
          <cell r="G2939" t="str">
            <v>SINAPI</v>
          </cell>
        </row>
        <row r="2940">
          <cell r="A2940">
            <v>72899</v>
          </cell>
          <cell r="B2940" t="str">
            <v>TRANSPORTE DE ENTULHO COM CAMINHÃO BASCULANTE 6 M3, RODOVIA PAVIMENTADA, DMT ATE 0,5 KM</v>
          </cell>
          <cell r="C2940" t="str">
            <v>M3</v>
          </cell>
          <cell r="D2940">
            <v>0</v>
          </cell>
          <cell r="E2940">
            <v>0</v>
          </cell>
          <cell r="F2940" t="str">
            <v>3,52</v>
          </cell>
          <cell r="G2940" t="str">
            <v>SINAPI</v>
          </cell>
        </row>
        <row r="2941">
          <cell r="A2941">
            <v>72900</v>
          </cell>
          <cell r="B2941" t="str">
            <v>TRANSPORTE DE ENTULHO COM CAMINHAO BASCULANTE 6 M3, RODOVIA PAVIMENTADA, DMT 0,5 A 1,0 KM</v>
          </cell>
          <cell r="C2941" t="str">
            <v>M3</v>
          </cell>
          <cell r="D2941">
            <v>0</v>
          </cell>
          <cell r="E2941">
            <v>0</v>
          </cell>
          <cell r="F2941" t="str">
            <v>3,87</v>
          </cell>
          <cell r="G2941" t="str">
            <v>SINAPI</v>
          </cell>
        </row>
        <row r="2942">
          <cell r="A2942">
            <v>74010</v>
          </cell>
          <cell r="B2942" t="str">
            <v>CARGA E DESCARGA MECANIZADA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 t="str">
            <v>SINAPI</v>
          </cell>
        </row>
        <row r="2943">
          <cell r="A2943" t="str">
            <v>74010/001</v>
          </cell>
          <cell r="B2943" t="str">
            <v>CARGA E DESCARGA MECANICA DE SOLO UTILIZANDO CAMINHAO BASCULANTE 5,0M3/11T E PA CARREGADEIRA SOBRE PNEUS * 105 HP * CAP. 1,72M3.</v>
          </cell>
          <cell r="C2943" t="str">
            <v>M3</v>
          </cell>
          <cell r="D2943">
            <v>0</v>
          </cell>
          <cell r="E2943">
            <v>0</v>
          </cell>
          <cell r="F2943" t="str">
            <v>1,04</v>
          </cell>
          <cell r="G2943" t="str">
            <v>SINAPI</v>
          </cell>
        </row>
        <row r="2944">
          <cell r="A2944">
            <v>74241</v>
          </cell>
          <cell r="B2944" t="str">
            <v>EMPILHAMENTO DE SOLO ORGANICO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 t="str">
            <v>SINAPI</v>
          </cell>
        </row>
        <row r="2945">
          <cell r="A2945" t="str">
            <v>74241/001</v>
          </cell>
          <cell r="B2945" t="str">
            <v>EMPILHAMENTO DE SOLO ORGANICO RETIRADO NA AREA DO ATERRO COM TRATOR SOBRE ESTEIRAS D6</v>
          </cell>
          <cell r="C2945" t="str">
            <v>M3</v>
          </cell>
          <cell r="D2945">
            <v>0</v>
          </cell>
          <cell r="E2945">
            <v>0</v>
          </cell>
          <cell r="F2945" t="str">
            <v>2,90</v>
          </cell>
          <cell r="G2945" t="str">
            <v>SINAPI</v>
          </cell>
        </row>
        <row r="2946">
          <cell r="A2946">
            <v>74255</v>
          </cell>
          <cell r="B2946" t="str">
            <v>CARGA MANUAL EM CAMINHAO BASCULANTE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 t="str">
            <v>SINAPI</v>
          </cell>
        </row>
        <row r="2947">
          <cell r="A2947" t="str">
            <v>74255/001</v>
          </cell>
          <cell r="B2947" t="str">
            <v>CARGA MANUAL DE TERRA EM CAMINHAO BASCULANTE (NAO INCLUI O CUSTO IMPRODUTIVO DO CAMINHAO BASCULANTE)</v>
          </cell>
          <cell r="C2947" t="str">
            <v>M3</v>
          </cell>
          <cell r="D2947">
            <v>0</v>
          </cell>
          <cell r="E2947">
            <v>0</v>
          </cell>
          <cell r="F2947" t="str">
            <v>5,49</v>
          </cell>
          <cell r="G2947" t="str">
            <v>SINAPI</v>
          </cell>
        </row>
        <row r="2948">
          <cell r="A2948" t="str">
            <v>74255/003</v>
          </cell>
          <cell r="B2948" t="str">
            <v>CARGA MANUAL DE MATERIAL A GRANEL (2 SERVENTES) EM CAMINHAO BASCULANTE C/ CACAMBA DE 4,0M3 INCLUINDO DESCARGA MECÂNICA</v>
          </cell>
          <cell r="C2948" t="str">
            <v>M3</v>
          </cell>
          <cell r="D2948">
            <v>0</v>
          </cell>
          <cell r="E2948">
            <v>0</v>
          </cell>
          <cell r="F2948" t="str">
            <v>19,73</v>
          </cell>
          <cell r="G2948" t="str">
            <v>SINAPI</v>
          </cell>
        </row>
        <row r="2949">
          <cell r="A2949">
            <v>79492</v>
          </cell>
          <cell r="B2949" t="str">
            <v>CARGA MANUAL DE ROCHA EM CAMINHAO BASCULANTE</v>
          </cell>
          <cell r="C2949" t="str">
            <v>M3</v>
          </cell>
          <cell r="D2949">
            <v>0</v>
          </cell>
          <cell r="E2949">
            <v>0</v>
          </cell>
          <cell r="F2949" t="str">
            <v>20,37</v>
          </cell>
          <cell r="G2949" t="str">
            <v>SINAPI</v>
          </cell>
        </row>
        <row r="2950">
          <cell r="A2950">
            <v>83356</v>
          </cell>
          <cell r="B2950" t="str">
            <v>TRANSPORTE COMERCIAL DE BRITA</v>
          </cell>
          <cell r="C2950" t="str">
            <v>M3XKM</v>
          </cell>
          <cell r="D2950">
            <v>0</v>
          </cell>
          <cell r="E2950">
            <v>0</v>
          </cell>
          <cell r="F2950" t="str">
            <v>0,62</v>
          </cell>
          <cell r="G2950" t="str">
            <v>SINAPI</v>
          </cell>
        </row>
        <row r="2951">
          <cell r="A2951">
            <v>83357</v>
          </cell>
          <cell r="B2951" t="str">
            <v>TRANSPORTE LOCAL DE MASSA ASFALTICA - PAVIMENTACAO URBANA</v>
          </cell>
          <cell r="C2951" t="str">
            <v>M3XKM</v>
          </cell>
          <cell r="D2951">
            <v>0</v>
          </cell>
          <cell r="E2951">
            <v>0</v>
          </cell>
          <cell r="F2951" t="str">
            <v>0,79</v>
          </cell>
          <cell r="G2951" t="str">
            <v>SINAPI</v>
          </cell>
        </row>
        <row r="2952">
          <cell r="A2952">
            <v>83358</v>
          </cell>
          <cell r="B2952" t="str">
            <v>TRANSPORTE DE PAVIMENTACAO REMOVIDA (RODOVIAS NAO URBANAS)</v>
          </cell>
          <cell r="C2952" t="str">
            <v>M3XKM</v>
          </cell>
          <cell r="D2952">
            <v>0</v>
          </cell>
          <cell r="E2952">
            <v>0</v>
          </cell>
          <cell r="F2952" t="str">
            <v>1,28</v>
          </cell>
          <cell r="G2952" t="str">
            <v>SINAPI</v>
          </cell>
        </row>
        <row r="2953">
          <cell r="A2953">
            <v>83359</v>
          </cell>
          <cell r="B2953" t="str">
            <v>TRANSPORTE LOCAL DE MATERIAL BETUMINOSO (RODOVIAS NAO URBANAS)</v>
          </cell>
          <cell r="C2953" t="str">
            <v>M3XKM</v>
          </cell>
          <cell r="D2953">
            <v>0</v>
          </cell>
          <cell r="E2953">
            <v>0</v>
          </cell>
          <cell r="F2953" t="str">
            <v>2,42</v>
          </cell>
          <cell r="G2953" t="str">
            <v>SINAPI</v>
          </cell>
        </row>
        <row r="2954">
          <cell r="A2954">
            <v>83444</v>
          </cell>
          <cell r="B2954" t="str">
            <v>TRANSPORTE DE MATERIAL DE QUALQUER NATUREZA DMT &gt; 10 KM, COM CAMINHAO BASCULANTE DE 4,0 M3.</v>
          </cell>
          <cell r="C2954" t="str">
            <v>TXKM</v>
          </cell>
          <cell r="D2954">
            <v>0</v>
          </cell>
          <cell r="E2954">
            <v>0</v>
          </cell>
          <cell r="F2954" t="str">
            <v>0,73</v>
          </cell>
          <cell r="G2954" t="str">
            <v>SINAPI</v>
          </cell>
        </row>
        <row r="2955">
          <cell r="A2955">
            <v>282</v>
          </cell>
          <cell r="B2955" t="str">
            <v>FORNEC. DE MAT. C/OU S/CARGA, DESC. E TRANSPORTE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 t="str">
            <v>SINAPI</v>
          </cell>
        </row>
        <row r="2956">
          <cell r="A2956">
            <v>6514</v>
          </cell>
          <cell r="B2956" t="str">
            <v>FORNECIMENTO E LANCAMENTO DE BRITA N. 4</v>
          </cell>
          <cell r="C2956" t="str">
            <v>M3</v>
          </cell>
          <cell r="D2956">
            <v>0</v>
          </cell>
          <cell r="E2956">
            <v>0</v>
          </cell>
          <cell r="F2956" t="str">
            <v>63,44</v>
          </cell>
          <cell r="G2956" t="str">
            <v>SINAPI</v>
          </cell>
        </row>
        <row r="2957">
          <cell r="A2957">
            <v>283</v>
          </cell>
          <cell r="B2957" t="str">
            <v>COMPACTACAO OU APILOAMENTO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 t="str">
            <v>SINAPI</v>
          </cell>
        </row>
        <row r="2958">
          <cell r="A2958">
            <v>5622</v>
          </cell>
          <cell r="B2958" t="str">
            <v>REGULARIZACAO E COMPACTACAO MANUAL DE TERRENO COM SOQUETE</v>
          </cell>
          <cell r="C2958" t="str">
            <v>M2</v>
          </cell>
          <cell r="D2958">
            <v>0</v>
          </cell>
          <cell r="E2958">
            <v>0</v>
          </cell>
          <cell r="F2958" t="str">
            <v>3,02</v>
          </cell>
          <cell r="G2958" t="str">
            <v>SINAPI</v>
          </cell>
        </row>
        <row r="2959">
          <cell r="A2959">
            <v>41721</v>
          </cell>
          <cell r="B2959" t="str">
            <v>COMPACTACAO MECANICA A 95% DO PROCTOR NORMAL - PAVIMENTACAO URBANA</v>
          </cell>
          <cell r="C2959" t="str">
            <v>M3</v>
          </cell>
          <cell r="D2959">
            <v>0</v>
          </cell>
          <cell r="E2959">
            <v>0</v>
          </cell>
          <cell r="F2959" t="str">
            <v>2,61</v>
          </cell>
          <cell r="G2959" t="str">
            <v>SINAPI</v>
          </cell>
        </row>
        <row r="2960">
          <cell r="A2960">
            <v>41722</v>
          </cell>
          <cell r="B2960" t="str">
            <v>COMPACTACAO MECANICA A 100% DO PROCTOR NORMAL - PAVIMENTACAO URBANA</v>
          </cell>
          <cell r="C2960" t="str">
            <v>M3</v>
          </cell>
          <cell r="D2960">
            <v>0</v>
          </cell>
          <cell r="E2960">
            <v>0</v>
          </cell>
          <cell r="F2960" t="str">
            <v>4,14</v>
          </cell>
          <cell r="G2960" t="str">
            <v>SINAPI</v>
          </cell>
        </row>
        <row r="2961">
          <cell r="A2961">
            <v>74005</v>
          </cell>
          <cell r="B2961" t="str">
            <v>ATERRO/REATERRO DE AREAS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 t="str">
            <v>SINAPI</v>
          </cell>
        </row>
        <row r="2962">
          <cell r="A2962" t="str">
            <v>74005/001</v>
          </cell>
          <cell r="B2962" t="str">
            <v>COMPACTACAO MECANICA, SEM CONTROLE DO GC (C/COMPACTADOR PLACA 400 KG)</v>
          </cell>
          <cell r="C2962" t="str">
            <v>M3</v>
          </cell>
          <cell r="D2962">
            <v>0</v>
          </cell>
          <cell r="E2962">
            <v>0</v>
          </cell>
          <cell r="F2962" t="str">
            <v>2,76</v>
          </cell>
          <cell r="G2962" t="str">
            <v>SINAPI</v>
          </cell>
        </row>
        <row r="2963">
          <cell r="A2963" t="str">
            <v>74005/002</v>
          </cell>
          <cell r="B2963" t="str">
            <v>COMPACTACAO MECANICA C/ CONTROLE DO GC&gt;=95% DO PN (AREAS) (C/MONIVELADORA 140 HP E ROLO COMPRESSOR VIBRATORIO 80 HP)</v>
          </cell>
          <cell r="C2963" t="str">
            <v>M3</v>
          </cell>
          <cell r="D2963">
            <v>0</v>
          </cell>
          <cell r="E2963">
            <v>0</v>
          </cell>
          <cell r="F2963" t="str">
            <v>2,79</v>
          </cell>
          <cell r="G2963" t="str">
            <v>SINAPI</v>
          </cell>
        </row>
        <row r="2964">
          <cell r="A2964">
            <v>74034</v>
          </cell>
          <cell r="B2964" t="str">
            <v>ESPALHAMENTO E COMPACTAÇÃO DE MATERIAL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 t="str">
            <v>SINAPI</v>
          </cell>
        </row>
        <row r="2965">
          <cell r="A2965" t="str">
            <v>74034/001</v>
          </cell>
          <cell r="B2965" t="str">
            <v>ESPALHAMENTO DE MATERIAL DE 1A CATEGORIA COM TRATOR DE ESTEIRA COM 153 HP</v>
          </cell>
          <cell r="C2965" t="str">
            <v>M3</v>
          </cell>
          <cell r="D2965">
            <v>0</v>
          </cell>
          <cell r="E2965">
            <v>0</v>
          </cell>
          <cell r="F2965" t="str">
            <v>2,17</v>
          </cell>
          <cell r="G2965" t="str">
            <v>SINAPI</v>
          </cell>
        </row>
        <row r="2966">
          <cell r="A2966">
            <v>83344</v>
          </cell>
          <cell r="B2966" t="str">
            <v>ESPALHAMENTO DE MATERIAL EM BOTA FORA, COM UTILIZACAO DE TRATOR DE ESTEIRAS DE 165 HP</v>
          </cell>
          <cell r="C2966" t="str">
            <v>M3</v>
          </cell>
          <cell r="D2966">
            <v>0</v>
          </cell>
          <cell r="E2966">
            <v>0</v>
          </cell>
          <cell r="F2966" t="str">
            <v>0,98</v>
          </cell>
          <cell r="G2966" t="str">
            <v>SINAPI</v>
          </cell>
        </row>
        <row r="2967">
          <cell r="A2967">
            <v>83445</v>
          </cell>
          <cell r="B2967" t="str">
            <v>CAMINHAO TANQUE (PIPA) 6.000 L, DIESEL, 132 CV, COM MOTORISTA.</v>
          </cell>
          <cell r="C2967" t="str">
            <v>CHP</v>
          </cell>
          <cell r="D2967">
            <v>0</v>
          </cell>
          <cell r="E2967">
            <v>0</v>
          </cell>
          <cell r="F2967" t="str">
            <v>89,39</v>
          </cell>
          <cell r="G2967" t="str">
            <v>SINAPI</v>
          </cell>
        </row>
        <row r="2968">
          <cell r="A2968">
            <v>546</v>
          </cell>
          <cell r="B2968" t="str">
            <v>ALVENARIA DE TIJOLO MACICO APARENTE 5,5X11X23CM A CHATO (ESPESSURA 11CM), ASSENT. COM ARGAMASSA 1:1:6 (CIMENTO, CAL E AREIA), ESP. JUNTA 1CM.</v>
          </cell>
          <cell r="C2968" t="str">
            <v>M2</v>
          </cell>
          <cell r="D2968">
            <v>0</v>
          </cell>
          <cell r="E2968">
            <v>0</v>
          </cell>
          <cell r="F2968" t="str">
            <v>99,41</v>
          </cell>
          <cell r="G2968" t="str">
            <v>SINAPI</v>
          </cell>
        </row>
        <row r="2969">
          <cell r="A2969">
            <v>6110</v>
          </cell>
          <cell r="B2969" t="str">
            <v>ALVENARIA DE EMBASAMENTO EM TIJOLOS CERAMICOS MACICOS 5X10X20CM, ASSENTADO  COM ARGAMASSA TRACO 1:2:8 (CIMENTO, CAL E AREIA)</v>
          </cell>
          <cell r="C2969" t="str">
            <v>M3</v>
          </cell>
          <cell r="D2969">
            <v>0</v>
          </cell>
          <cell r="E2969">
            <v>0</v>
          </cell>
          <cell r="F2969" t="str">
            <v>486,68</v>
          </cell>
          <cell r="G2969" t="str">
            <v>SINAPI</v>
          </cell>
        </row>
        <row r="2970">
          <cell r="A2970">
            <v>6113</v>
          </cell>
          <cell r="B2970" t="str">
            <v>ENCUNHAMENTO (APERTO DE ALVENARIA) EM TIJOLOS CERAMICOS MACICOS 5X10X20CM 1 VEZ (ESPESSURA 20CM), ASSENTADO COM ARGAMASSA TRACO 1:6 (CIMENTO E AREIA)</v>
          </cell>
          <cell r="C2970" t="str">
            <v>M</v>
          </cell>
          <cell r="D2970">
            <v>0</v>
          </cell>
          <cell r="E2970">
            <v>0</v>
          </cell>
          <cell r="F2970" t="str">
            <v>18,92</v>
          </cell>
          <cell r="G2970" t="str">
            <v>SINAPI</v>
          </cell>
        </row>
        <row r="2971">
          <cell r="A2971">
            <v>6449</v>
          </cell>
          <cell r="B2971" t="str">
            <v>MODULO DE 1,98M2 DE ALVENARIA DE TIJOLOS MACIÇOS,E=10 CM,DO  PESCOÇODO POÇO DE VISTORIA DA FOSSA D INT = 80 CM, H INT = 70 CM, COM TOTAL DE 1,98M2</v>
          </cell>
          <cell r="C2971" t="str">
            <v>M2</v>
          </cell>
          <cell r="D2971">
            <v>0</v>
          </cell>
          <cell r="E2971">
            <v>0</v>
          </cell>
          <cell r="F2971" t="str">
            <v>133,16</v>
          </cell>
          <cell r="G2971" t="str">
            <v>SINAPI</v>
          </cell>
        </row>
        <row r="2972">
          <cell r="A2972">
            <v>6519</v>
          </cell>
          <cell r="B2972" t="str">
            <v>ALVENARIA EM TIJOLO CERAMICO MACICO 5X10X20CM 1 VEZ (ESPESSURA 20CM),ASSENTADO COM ARGAMASSA TRACO 1:2:8 (CIMENTO, CAL E AREIA)</v>
          </cell>
          <cell r="C2972" t="str">
            <v>M2</v>
          </cell>
          <cell r="D2972">
            <v>0</v>
          </cell>
          <cell r="E2972">
            <v>0</v>
          </cell>
          <cell r="F2972" t="str">
            <v>103,66</v>
          </cell>
          <cell r="G2972" t="str">
            <v>SINAPI</v>
          </cell>
        </row>
        <row r="2973">
          <cell r="A2973">
            <v>68049</v>
          </cell>
          <cell r="B2973" t="str">
            <v>CINTA E CONTRAVERGA EM TIJOLO CERAMICO MACICO 5X10X20CM 1/2 VEZ</v>
          </cell>
          <cell r="C2973" t="str">
            <v>M2</v>
          </cell>
          <cell r="D2973">
            <v>0</v>
          </cell>
          <cell r="E2973">
            <v>0</v>
          </cell>
          <cell r="F2973" t="str">
            <v>79,25</v>
          </cell>
          <cell r="G2973" t="str">
            <v>SINAPI</v>
          </cell>
        </row>
        <row r="2974">
          <cell r="A2974">
            <v>72131</v>
          </cell>
          <cell r="B2974" t="str">
            <v>ALVENARIA EM TIJOLO CERAMICO MACICO 5X10X20CM 1/2 VEZ (ESPESSURA 10CM), ASSENTADO COM ARGAMASSA TRACO 1:2:8 (CIMENTO, CAL E AREIA)</v>
          </cell>
          <cell r="C2974" t="str">
            <v>M2</v>
          </cell>
          <cell r="D2974">
            <v>0</v>
          </cell>
          <cell r="E2974">
            <v>0</v>
          </cell>
          <cell r="F2974" t="str">
            <v>67,25</v>
          </cell>
          <cell r="G2974" t="str">
            <v>SINAPI</v>
          </cell>
        </row>
        <row r="2975">
          <cell r="A2975">
            <v>72132</v>
          </cell>
          <cell r="B2975" t="str">
            <v>ALVENARIA EM TIJOLO CERAMICO MACICO 5X10X20CM ESPELHO (ESPESSURA 5CM),ASSENTADO COM ARGAMASSA TRACO 1:2:8 (CIMENTO, CAL E AREIA)</v>
          </cell>
          <cell r="C2975" t="str">
            <v>M2</v>
          </cell>
          <cell r="D2975">
            <v>0</v>
          </cell>
          <cell r="E2975">
            <v>0</v>
          </cell>
          <cell r="F2975" t="str">
            <v>35,25</v>
          </cell>
          <cell r="G2975" t="str">
            <v>SINAPI</v>
          </cell>
        </row>
        <row r="2976">
          <cell r="A2976">
            <v>72133</v>
          </cell>
          <cell r="B2976" t="str">
            <v>ALVENARIA EM TIJOLO CERAMICO MACICO 5X10X20CM 1 1/2 VEZ (ESPESSURA 30CM), ASSENTADO COM ARGAMASSA TRACO 1:2:8 (CIMENTO, CAL E AREIA)</v>
          </cell>
          <cell r="C2976" t="str">
            <v>M2</v>
          </cell>
          <cell r="D2976">
            <v>0</v>
          </cell>
          <cell r="E2976">
            <v>0</v>
          </cell>
          <cell r="F2976" t="str">
            <v>159,90</v>
          </cell>
          <cell r="G2976" t="str">
            <v>SINAPI</v>
          </cell>
        </row>
        <row r="2977">
          <cell r="A2977">
            <v>72177</v>
          </cell>
          <cell r="B2977" t="str">
            <v>TELA TIPO DEPLOYEE PARA REFORCO DE ALVENARIA</v>
          </cell>
          <cell r="C2977" t="str">
            <v>M2</v>
          </cell>
          <cell r="D2977">
            <v>0</v>
          </cell>
          <cell r="E2977">
            <v>0</v>
          </cell>
          <cell r="F2977" t="str">
            <v>2,05</v>
          </cell>
          <cell r="G2977" t="str">
            <v>SINAPI</v>
          </cell>
        </row>
        <row r="2978">
          <cell r="A2978">
            <v>73810</v>
          </cell>
          <cell r="B2978" t="str">
            <v>ALVENARIA DE TIJOLOS APARENTES DE 2 FUROS (1/2 VEZ), ASSENTADOS E RE-JUNTADOS COM ARGAMASSA DE CIMENTO E AREIA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 t="str">
            <v>SINAPI</v>
          </cell>
        </row>
        <row r="2979">
          <cell r="A2979" t="str">
            <v>73810/001</v>
          </cell>
          <cell r="B2979" t="str">
            <v>ALVENARIA COM TIJOLOS APARENTES 6,5X10X20CM, ASSENTADOS COM ARGAMASSA TRACO 1:6 (CIMENTO E AREIA) PREPARO MANUAL</v>
          </cell>
          <cell r="C2979" t="str">
            <v>M2</v>
          </cell>
          <cell r="D2979">
            <v>0</v>
          </cell>
          <cell r="E2979">
            <v>0</v>
          </cell>
          <cell r="F2979" t="str">
            <v>91,39</v>
          </cell>
          <cell r="G2979" t="str">
            <v>SINAPI</v>
          </cell>
        </row>
        <row r="2980">
          <cell r="A2980">
            <v>73935</v>
          </cell>
          <cell r="B2980" t="str">
            <v>ALVENARIA TIJ CERAMICO FURADO</v>
          </cell>
          <cell r="C2980">
            <v>0</v>
          </cell>
          <cell r="D2980">
            <v>0</v>
          </cell>
          <cell r="E2980">
            <v>0</v>
          </cell>
          <cell r="F2980" t="str">
            <v>91,39</v>
          </cell>
          <cell r="G2980" t="str">
            <v>SINAPI</v>
          </cell>
        </row>
        <row r="2981">
          <cell r="A2981" t="str">
            <v>73935/001</v>
          </cell>
          <cell r="B2981" t="str">
            <v>ALVENARIA EM TIJOLO CERAMICO FURADO 10X20X20CM, 1/2 VEZ, ASSENTADO EM ARGAMASSA TRACO 1:4 (CIMENTO E AREIA),E=1CM</v>
          </cell>
          <cell r="C2981" t="str">
            <v>M2</v>
          </cell>
          <cell r="D2981">
            <v>0</v>
          </cell>
          <cell r="E2981">
            <v>0</v>
          </cell>
          <cell r="F2981" t="str">
            <v>39,90</v>
          </cell>
          <cell r="G2981" t="str">
            <v>SINAPI</v>
          </cell>
        </row>
        <row r="2982">
          <cell r="A2982" t="str">
            <v>73935/002</v>
          </cell>
          <cell r="B2982" t="str">
            <v>ALVENARIA EM TIJOLO CERAMICO FURADO 9X19X19CM, 1 VEZ (ESPESSURA 19 CM), ASSENTADO EM ARGAMASSA TRACO 1:4 (CIMENTO E AREIA MEDIA NAO PENEIRADA), PREPARO MANUAL, JUNTA 1 CM</v>
          </cell>
          <cell r="C2982" t="str">
            <v>M2</v>
          </cell>
          <cell r="D2982">
            <v>0</v>
          </cell>
          <cell r="E2982">
            <v>0</v>
          </cell>
          <cell r="F2982" t="str">
            <v>62,11</v>
          </cell>
          <cell r="G2982" t="str">
            <v>SINAPI</v>
          </cell>
        </row>
        <row r="2983">
          <cell r="A2983" t="str">
            <v>73935/003</v>
          </cell>
          <cell r="B2983" t="str">
            <v>ALVENARIA EM TIJOLO CERAMICO FURADO 9X9X19CM,1/2 VEZ (ESPESSURA 9 CM),ASSENTADO EM ARGAMASSA TRACO 1:4 (CIMENTO E AREIA MEDIA NAO PENEIRADA), PREPARO MANUAL, JUNTA 1CM</v>
          </cell>
          <cell r="C2983" t="str">
            <v>M2</v>
          </cell>
          <cell r="D2983">
            <v>0</v>
          </cell>
          <cell r="E2983">
            <v>0</v>
          </cell>
          <cell r="F2983" t="str">
            <v>55,50</v>
          </cell>
          <cell r="G2983" t="str">
            <v>SINAPI</v>
          </cell>
        </row>
        <row r="2984">
          <cell r="A2984" t="str">
            <v>73935/005</v>
          </cell>
          <cell r="B2984" t="str">
            <v>ALVENARIA EM TIJOLO CERAMICO FURADO 9X14X19CM, 1/2 VEZ (ESPESSURA 9 CM ), ASSENTADO EM ARGAMASSA TRACO 1:4 (CIMENTO E AREIA MEDIA NAO PENEIRADA), PREPARO MANUAL, JUNTA 1 CM</v>
          </cell>
          <cell r="C2984" t="str">
            <v>M2</v>
          </cell>
          <cell r="D2984">
            <v>0</v>
          </cell>
          <cell r="E2984">
            <v>0</v>
          </cell>
          <cell r="F2984" t="str">
            <v>47,47</v>
          </cell>
          <cell r="G2984" t="str">
            <v>SINAPI</v>
          </cell>
        </row>
        <row r="2985">
          <cell r="A2985">
            <v>73982</v>
          </cell>
          <cell r="B2985" t="str">
            <v>ALVENARIA 1/2 VEZ DE TIJOLO CERAMICO FURADO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 t="str">
            <v>SINAPI</v>
          </cell>
        </row>
        <row r="2986">
          <cell r="A2986" t="str">
            <v>73982/001</v>
          </cell>
          <cell r="B2986" t="str">
            <v>ALVENARIA EM TIJOLO CERAMICO FURADO 10X20X20CM, 1/2 VEZ, ASSENTADO EM ARGAMASSA TRACO 1:2:8 (CIMENTO, CAL E AREIA), JUNTAS 12MM</v>
          </cell>
          <cell r="C2986" t="str">
            <v>M2</v>
          </cell>
          <cell r="D2986">
            <v>0</v>
          </cell>
          <cell r="E2986">
            <v>0</v>
          </cell>
          <cell r="F2986" t="str">
            <v>35,70</v>
          </cell>
          <cell r="G2986" t="str">
            <v>SINAPI</v>
          </cell>
        </row>
        <row r="2987">
          <cell r="A2987">
            <v>73987</v>
          </cell>
          <cell r="B2987" t="str">
            <v>ALVENARIA DE 1 VEZ DE TIJOLO CERAMICO FURADO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 t="str">
            <v>SINAPI</v>
          </cell>
        </row>
        <row r="2988">
          <cell r="A2988" t="str">
            <v>73987/001</v>
          </cell>
          <cell r="B2988" t="str">
            <v>ALVENARIA EM TIJOLO CERAMICO FURADO 10X20X20CM, 1 VEZ, ASSENTADO EM ARGAMASSA TRACO 1:2:8 (CIMENTO, CAL E AREIA), JUNTAS 10MM</v>
          </cell>
          <cell r="C2988" t="str">
            <v>M2</v>
          </cell>
          <cell r="D2988">
            <v>0</v>
          </cell>
          <cell r="E2988">
            <v>0</v>
          </cell>
          <cell r="F2988" t="str">
            <v>70,61</v>
          </cell>
          <cell r="G2988" t="str">
            <v>SINAPI</v>
          </cell>
        </row>
        <row r="2989">
          <cell r="A2989">
            <v>73988</v>
          </cell>
          <cell r="B2989" t="str">
            <v>APERTO DE ALVENARIA C/ ARGAMASSA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 t="str">
            <v>SINAPI</v>
          </cell>
        </row>
        <row r="2990">
          <cell r="A2990" t="str">
            <v>73988/001</v>
          </cell>
          <cell r="B2990" t="str">
            <v>ENCUNHAMENTO (APERTO DE ALVENARIA) EM TIJOLOS CERAMICOS MACICO 5,7X9X1 9CM 1 VEZ (ESPESSURA 19CM) COM ARGAMASSA TRACO 1:2:8 (CIMENTO, CAL E AREIA)</v>
          </cell>
          <cell r="C2990" t="str">
            <v>M</v>
          </cell>
          <cell r="D2990">
            <v>0</v>
          </cell>
          <cell r="E2990">
            <v>0</v>
          </cell>
          <cell r="F2990" t="str">
            <v>10,60</v>
          </cell>
          <cell r="G2990" t="str">
            <v>SINAPI</v>
          </cell>
        </row>
        <row r="2991">
          <cell r="A2991" t="str">
            <v>73988/002</v>
          </cell>
          <cell r="B2991" t="str">
            <v>ENCUNHAMENTO (APERTO DE ALVENARIA) EM TIJOLOS CERAMICOS MACICO 5,7X9X19CM 1/2 VEZ (ESPESSURA 9CM) COM ARGAMASSA TRACO 1:2:8 (CIMENTO, CAL E AREIA)</v>
          </cell>
          <cell r="C2991" t="str">
            <v>M</v>
          </cell>
          <cell r="D2991">
            <v>0</v>
          </cell>
          <cell r="E2991">
            <v>0</v>
          </cell>
          <cell r="F2991" t="str">
            <v>6,08</v>
          </cell>
          <cell r="G2991" t="str">
            <v>SINAPI</v>
          </cell>
        </row>
        <row r="2992">
          <cell r="A2992" t="str">
            <v>73988/003</v>
          </cell>
          <cell r="B2992" t="str">
            <v>ENCUNHAMENTO (APERTO DE ALVENARIA) EM TIJOLOS CERAMICOS MACICO 5,7X9X19CM 1 VEZ (ESPESSURA 19CM) COM ARGAMASSA TRACO 1:4(CIMENTO E AREIA)</v>
          </cell>
          <cell r="C2992" t="str">
            <v>M</v>
          </cell>
          <cell r="D2992">
            <v>0</v>
          </cell>
          <cell r="E2992">
            <v>0</v>
          </cell>
          <cell r="F2992" t="str">
            <v>10,63</v>
          </cell>
          <cell r="G2992" t="str">
            <v>SINAPI</v>
          </cell>
        </row>
        <row r="2993">
          <cell r="A2993" t="str">
            <v>73988/004</v>
          </cell>
          <cell r="B2993" t="str">
            <v>ENCUNHAMENTO (APERTO DE ALVENARIA) EM TIJOLOS CERAMICOS MACICO 5,7X9X19CM 1/2 VEZ (ESPESSURA 9CM) COM ARGAMASSA TRACO 1:4(CIMENTO  E AREIA)</v>
          </cell>
          <cell r="C2993" t="str">
            <v>M</v>
          </cell>
          <cell r="D2993">
            <v>0</v>
          </cell>
          <cell r="E2993">
            <v>0</v>
          </cell>
          <cell r="F2993" t="str">
            <v>6,10</v>
          </cell>
          <cell r="G2993" t="str">
            <v>SINAPI</v>
          </cell>
        </row>
        <row r="2994">
          <cell r="A2994">
            <v>74018</v>
          </cell>
          <cell r="B2994" t="str">
            <v>ALVENARIA 1/2 VEZ TIJOLO CERAMICO MACICO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 t="str">
            <v>SINAPI</v>
          </cell>
        </row>
        <row r="2995">
          <cell r="A2995" t="str">
            <v>74018/001</v>
          </cell>
          <cell r="B2995" t="str">
            <v>CAIXA EM ALVENARIA ENTERRADA, DE TIJOLOS CERAMICOS MACICOS 1/2 VEZ DIMENSOES EXTERNAS 60X60X60CM, INCLUSO TAMPA EM CONCRETO E EMBOCAMENTO</v>
          </cell>
          <cell r="C2995" t="str">
            <v>UN</v>
          </cell>
          <cell r="D2995">
            <v>0</v>
          </cell>
          <cell r="E2995">
            <v>0</v>
          </cell>
          <cell r="F2995" t="str">
            <v>103,43</v>
          </cell>
          <cell r="G2995" t="str">
            <v>SINAPI</v>
          </cell>
        </row>
        <row r="2996">
          <cell r="A2996">
            <v>74110</v>
          </cell>
          <cell r="B2996" t="str">
            <v>ALVENARIA BLOCO CERAM ESTRUT 14X19X29 ARGAMASSA 1:3 CIMENTO E AREIA C/GROUT E ARMACAO.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 t="str">
            <v>SINAPI</v>
          </cell>
        </row>
        <row r="2997">
          <cell r="A2997" t="str">
            <v>74110/001</v>
          </cell>
          <cell r="B2997" t="str">
            <v>ALVENARIA EM BLOCO CERAMICO ESTRUTURAL 14X19X29CM, 1/2 VEZ, ASSENTADO COM ARGAMASSA TRACO 1:3 (CIMENTO E AREIA), INCLUSO ACO CA-60</v>
          </cell>
          <cell r="C2997" t="str">
            <v>M2</v>
          </cell>
          <cell r="D2997">
            <v>0</v>
          </cell>
          <cell r="E2997">
            <v>0</v>
          </cell>
          <cell r="F2997" t="str">
            <v>62,59</v>
          </cell>
          <cell r="G2997" t="str">
            <v>SINAPI</v>
          </cell>
        </row>
        <row r="2998">
          <cell r="A2998">
            <v>76445</v>
          </cell>
          <cell r="B2998" t="str">
            <v>ALVENARIA 10CM TIJ CER FURADO 10X10X20CM CIMENTO/AREIA 1:10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 t="str">
            <v>SINAPI</v>
          </cell>
        </row>
        <row r="2999">
          <cell r="A2999" t="str">
            <v>76445/001</v>
          </cell>
          <cell r="B2999" t="str">
            <v>ALVENARIA DE TIJOLOS CERAMICOS FURADOS 10X20X20CM, ASSENTADOS COM ARGAMASSA CIMENTO/AREIA 1:10 COM PREPARO MANUAL, ESP. PAREDE = 10CM, COM JUNTAS DE 12MM, CONSIDERANDO 8% DE PERDAS NOS TIJOLOS, SEM PERDAS DE ARGAMASSA</v>
          </cell>
          <cell r="C2999" t="str">
            <v>M2</v>
          </cell>
          <cell r="D2999">
            <v>0</v>
          </cell>
          <cell r="E2999">
            <v>0</v>
          </cell>
          <cell r="F2999" t="str">
            <v>39,22</v>
          </cell>
          <cell r="G2999" t="str">
            <v>SINAPI</v>
          </cell>
        </row>
        <row r="3000">
          <cell r="A3000" t="str">
            <v>76445/002</v>
          </cell>
          <cell r="B3000" t="str">
            <v>ALVENARIA DE TIJOLOS CERAMICOS FURADOS, 10X20X30CM, ASSENTADOS COM ARGAMASSA CIMENTO/AREIA 1:7 COM PREPARO MANUAL, ESP. PAREDE = 10CM, COM JUNTAS DE 15MM, CONSIDERANDO 8% DE PERDAS NOS TIJOLOS E 5% NA ARGAMASSADE ASSENTAMENTO</v>
          </cell>
          <cell r="C3000" t="str">
            <v>M2</v>
          </cell>
          <cell r="D3000">
            <v>0</v>
          </cell>
          <cell r="E3000">
            <v>0</v>
          </cell>
          <cell r="F3000" t="str">
            <v>29,92</v>
          </cell>
          <cell r="G3000" t="str">
            <v>SINAPI</v>
          </cell>
        </row>
        <row r="3001">
          <cell r="A3001" t="str">
            <v>76445/003</v>
          </cell>
          <cell r="B3001" t="str">
            <v>ALVENARIA DE TIJOLOS CERAMICOS FURADOS 10X10X20CM, ASSENTADOS COM ARGAMASSA CIMENTO/AREIA 1:10 COM PREPARO MANUAL, ESP. PAREDE = 10CM, COM JUNTAS DE 12MM, CONSIDERANDO 9% DE PERDAS NOS TIJOLOS E 10% NA ARGAMASSA DE ASSENTAMENTO</v>
          </cell>
          <cell r="C3001" t="str">
            <v>M2</v>
          </cell>
          <cell r="D3001">
            <v>0</v>
          </cell>
          <cell r="E3001">
            <v>0</v>
          </cell>
          <cell r="F3001" t="str">
            <v>62,09</v>
          </cell>
          <cell r="G3001" t="str">
            <v>SINAPI</v>
          </cell>
        </row>
        <row r="3002">
          <cell r="A3002">
            <v>79335</v>
          </cell>
          <cell r="B3002" t="str">
            <v>ALVENARIA ESTRUTURAL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 t="str">
            <v>SINAPI</v>
          </cell>
        </row>
        <row r="3003">
          <cell r="A3003" t="str">
            <v>79335/001</v>
          </cell>
          <cell r="B3003" t="str">
            <v>ALVENARIA EM BLOCO CERAMICO ESTRUTURAL 14X19X29CM, E=14XM, ASSENTADO COM ARGAMASSA TRACO 1:2:8 (CIMENTO, CAL E AREIA). NAO INCLUI GROUNT E ACO.</v>
          </cell>
          <cell r="C3003" t="str">
            <v>M2</v>
          </cell>
          <cell r="D3003">
            <v>0</v>
          </cell>
          <cell r="E3003">
            <v>0</v>
          </cell>
          <cell r="F3003" t="str">
            <v>54,13</v>
          </cell>
          <cell r="G3003" t="str">
            <v>SINAPI</v>
          </cell>
        </row>
        <row r="3004">
          <cell r="A3004">
            <v>64</v>
          </cell>
          <cell r="B3004" t="str">
            <v>ALVENARIA DE ELEMENTOS VAZADOS CERAMICOS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 t="str">
            <v>SINAPI</v>
          </cell>
        </row>
        <row r="3005">
          <cell r="A3005">
            <v>9875</v>
          </cell>
          <cell r="B3005" t="str">
            <v>COBOGO CERAMICO (ELEMENTO VAZADO), 9X20X20CM, ASSENTADO COM ARGAMASSATRACO 1:4 DE CIMENTO E AREIA</v>
          </cell>
          <cell r="C3005" t="str">
            <v>M2</v>
          </cell>
          <cell r="D3005">
            <v>0</v>
          </cell>
          <cell r="E3005">
            <v>0</v>
          </cell>
          <cell r="F3005" t="str">
            <v>91,91</v>
          </cell>
          <cell r="G3005" t="str">
            <v>SINAPI</v>
          </cell>
        </row>
        <row r="3006">
          <cell r="A3006">
            <v>65</v>
          </cell>
          <cell r="B3006" t="str">
            <v>ALVENARIA DE BLOCOS DE CONCRETO</v>
          </cell>
          <cell r="C3006">
            <v>0</v>
          </cell>
          <cell r="D3006">
            <v>0</v>
          </cell>
          <cell r="E3006">
            <v>0</v>
          </cell>
          <cell r="F3006" t="str">
            <v>91,91</v>
          </cell>
          <cell r="G3006" t="str">
            <v>SINAPI</v>
          </cell>
        </row>
        <row r="3007">
          <cell r="A3007">
            <v>40804</v>
          </cell>
          <cell r="B3007" t="str">
            <v>MARCACAO DE ALVENARIA DE BLOCOS DE CONCRETO PARA BLOCO 10X20X40, COM ARGAMASSA TRACO 1:2:8 (CIMENTO, CAL E AREIA)</v>
          </cell>
          <cell r="C3007" t="str">
            <v>M</v>
          </cell>
          <cell r="D3007">
            <v>0</v>
          </cell>
          <cell r="E3007">
            <v>0</v>
          </cell>
          <cell r="F3007" t="str">
            <v>9,35</v>
          </cell>
          <cell r="G3007" t="str">
            <v>SINAPI</v>
          </cell>
        </row>
        <row r="3008">
          <cell r="A3008">
            <v>73998</v>
          </cell>
          <cell r="B3008" t="str">
            <v>ALVENARIA BLOCO CONCRETO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 t="str">
            <v>SINAPI</v>
          </cell>
        </row>
        <row r="3009">
          <cell r="A3009" t="str">
            <v>73998/001</v>
          </cell>
          <cell r="B3009" t="str">
            <v>ALVENARIA DE BLOCOS DE CONCRETO VEDACAO 9X19X39CM, ESPESSURA 9CM, ASSENTADOS COM ARGAMASSA TRACO 1:0,5:11 (CIMENTO, CAL E AREIA)</v>
          </cell>
          <cell r="C3009" t="str">
            <v>M2</v>
          </cell>
          <cell r="D3009">
            <v>0</v>
          </cell>
          <cell r="E3009">
            <v>0</v>
          </cell>
          <cell r="F3009" t="str">
            <v>33,80</v>
          </cell>
          <cell r="G3009" t="str">
            <v>SINAPI</v>
          </cell>
        </row>
        <row r="3010">
          <cell r="A3010" t="str">
            <v>73998/002</v>
          </cell>
          <cell r="B3010" t="str">
            <v>ALVENARIA DE BLOCOS DE CONCRETO VEDACAO TIPO CANALETA 14X19X19CM, ASSENTADOS COM ARGAMASSA TRACO 1:0,5:11 (CIMENTO, CAL E AREIA)</v>
          </cell>
          <cell r="C3010" t="str">
            <v>M2</v>
          </cell>
          <cell r="D3010">
            <v>0</v>
          </cell>
          <cell r="E3010">
            <v>0</v>
          </cell>
          <cell r="F3010" t="str">
            <v>48,66</v>
          </cell>
          <cell r="G3010" t="str">
            <v>SINAPI</v>
          </cell>
        </row>
        <row r="3011">
          <cell r="A3011" t="str">
            <v>73998/003</v>
          </cell>
          <cell r="B3011" t="str">
            <v>ALV ESTRUTURAL BL CONC 14X19X39CM -4.5MPA, ARG.CIM/CAL/AREIA 1:5:11</v>
          </cell>
          <cell r="C3011" t="str">
            <v>M2</v>
          </cell>
          <cell r="D3011">
            <v>0</v>
          </cell>
          <cell r="E3011">
            <v>0</v>
          </cell>
          <cell r="F3011" t="str">
            <v>47,39</v>
          </cell>
          <cell r="G3011" t="str">
            <v>SINAPI</v>
          </cell>
        </row>
        <row r="3012">
          <cell r="A3012" t="str">
            <v>73998/004</v>
          </cell>
          <cell r="B3012" t="str">
            <v>ALVENARIA DE BLOCOS DE CONCRETO ESTRUTURAL 14X19X39CM, ESPESSURA 14CM,ASSENTADOS COM ARGAMASSA TRACO 1:0,25:4 (CIMENTO, CAL E AREIA)</v>
          </cell>
          <cell r="C3012" t="str">
            <v>M2</v>
          </cell>
          <cell r="D3012">
            <v>0</v>
          </cell>
          <cell r="E3012">
            <v>0</v>
          </cell>
          <cell r="F3012" t="str">
            <v>52,71</v>
          </cell>
          <cell r="G3012" t="str">
            <v>SINAPI</v>
          </cell>
        </row>
        <row r="3013">
          <cell r="A3013" t="str">
            <v>73998/005</v>
          </cell>
          <cell r="B3013" t="str">
            <v>ALVENARIA DE BLOCOS DE CONCRETO ESTRUTURAL TIPO CANALETA 9X19X19CM, ASSENTADOS COM ARGAMASSA TRACO 1:0,25:4 (CIMENTO, CAL E AREIA)</v>
          </cell>
          <cell r="C3013" t="str">
            <v>M2</v>
          </cell>
          <cell r="D3013">
            <v>0</v>
          </cell>
          <cell r="E3013">
            <v>0</v>
          </cell>
          <cell r="F3013" t="str">
            <v>37,00</v>
          </cell>
          <cell r="G3013" t="str">
            <v>SINAPI</v>
          </cell>
        </row>
        <row r="3014">
          <cell r="A3014" t="str">
            <v>73998/006</v>
          </cell>
          <cell r="B3014" t="str">
            <v>ALVENARIA DE BLOCOS DE CONCRETO ESTRUTURAL 19X19X39CM, ESPESSURA 19CM,</v>
          </cell>
          <cell r="C3014" t="str">
            <v>M2</v>
          </cell>
          <cell r="D3014">
            <v>0</v>
          </cell>
          <cell r="E3014">
            <v>0</v>
          </cell>
          <cell r="F3014" t="str">
            <v>62,60</v>
          </cell>
          <cell r="G3014" t="str">
            <v>SINAPI</v>
          </cell>
        </row>
        <row r="3015">
          <cell r="A3015" t="str">
            <v>73998/008</v>
          </cell>
          <cell r="B3015" t="str">
            <v>ALVENARIA DE BLOCOS DE CONCRETO VEDACAO 9X19X39CM, ESPESSURA 9CM, ASSENTADOS COM PASTA DE ARGAMASSA COLANTE, COM JUNTA DE 10MM</v>
          </cell>
          <cell r="C3015" t="str">
            <v>M2</v>
          </cell>
          <cell r="D3015">
            <v>0</v>
          </cell>
          <cell r="E3015">
            <v>0</v>
          </cell>
          <cell r="F3015" t="str">
            <v>25,45</v>
          </cell>
          <cell r="G3015" t="str">
            <v>SINAPI</v>
          </cell>
        </row>
        <row r="3016">
          <cell r="A3016" t="str">
            <v>73998/009</v>
          </cell>
          <cell r="B3016" t="str">
            <v>ALVENARIA DE BLOCOS DE CONCRETO VEDACAO 14X19X39CM, ESPESSURA 14CM, ASSENTADOS COM ARGAMASSA TRACO 1:0,5:8 (CIMENTO, CAL E AREIA), COM JUNTA</v>
          </cell>
          <cell r="C3016" t="str">
            <v>M2</v>
          </cell>
          <cell r="D3016">
            <v>0</v>
          </cell>
          <cell r="E3016">
            <v>0</v>
          </cell>
          <cell r="F3016" t="str">
            <v>39,55</v>
          </cell>
          <cell r="G3016" t="str">
            <v>SINAPI</v>
          </cell>
        </row>
        <row r="3017">
          <cell r="A3017">
            <v>66</v>
          </cell>
          <cell r="B3017" t="str">
            <v>ALVENARIA DE ELEMENTOS VAZADOS DE CONCRETO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 t="str">
            <v>SINAPI</v>
          </cell>
        </row>
        <row r="3018">
          <cell r="A3018">
            <v>73937</v>
          </cell>
          <cell r="B3018" t="str">
            <v>ALVENARIA ELEMENTO VAZADO CONCRETO (COBOGO)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 t="str">
            <v>SINAPI</v>
          </cell>
        </row>
        <row r="3019">
          <cell r="A3019" t="str">
            <v>73937/001</v>
          </cell>
          <cell r="B3019" t="str">
            <v>COBOGO DE CONCRETO (ELEMENTO VAZADO), 7X50X50CM, ASSENTADO COM ARGAMASSA TRACO 1:4 (CIMENTO E AREIA)</v>
          </cell>
          <cell r="C3019" t="str">
            <v>M2</v>
          </cell>
          <cell r="D3019">
            <v>0</v>
          </cell>
          <cell r="E3019">
            <v>0</v>
          </cell>
          <cell r="F3019" t="str">
            <v>82,07</v>
          </cell>
          <cell r="G3019" t="str">
            <v>SINAPI</v>
          </cell>
        </row>
        <row r="3020">
          <cell r="A3020" t="str">
            <v>73937/002</v>
          </cell>
          <cell r="B3020" t="str">
            <v>ALVENARIA ELEM VAZADO CONCRETO VENEZIANA 15X22X39CM 72A-NEO REX CIMENTO/AREIA 1:4</v>
          </cell>
          <cell r="C3020" t="str">
            <v>M2</v>
          </cell>
          <cell r="D3020">
            <v>0</v>
          </cell>
          <cell r="E3020">
            <v>0</v>
          </cell>
          <cell r="F3020" t="str">
            <v>85,97</v>
          </cell>
          <cell r="G3020" t="str">
            <v>SINAPI</v>
          </cell>
        </row>
        <row r="3021">
          <cell r="A3021" t="str">
            <v>73937/003</v>
          </cell>
          <cell r="B3021" t="str">
            <v>COBOGO DE CONCRETO (ELEMENTO VAZADO), 7X50X50CM, ASSENTADO COM ARGAMASSA TRACO 1:3 (CIMENTO E AREIA)</v>
          </cell>
          <cell r="C3021" t="str">
            <v>M2</v>
          </cell>
          <cell r="D3021">
            <v>0</v>
          </cell>
          <cell r="E3021">
            <v>0</v>
          </cell>
          <cell r="F3021" t="str">
            <v>82,28</v>
          </cell>
          <cell r="G3021" t="str">
            <v>SINAPI</v>
          </cell>
        </row>
        <row r="3022">
          <cell r="A3022" t="str">
            <v>73937/004</v>
          </cell>
          <cell r="B3022" t="str">
            <v>COBOGO DE CONCRETO (ELEMENTO VAZADO), 6X29X29CM, ASSENTADO COM ARGAMASSA TRACO 1:7 (CIMENTO E AREIA)</v>
          </cell>
          <cell r="C3022" t="str">
            <v>M2</v>
          </cell>
          <cell r="D3022">
            <v>0</v>
          </cell>
          <cell r="E3022">
            <v>0</v>
          </cell>
          <cell r="F3022" t="str">
            <v>122,89</v>
          </cell>
          <cell r="G3022" t="str">
            <v>SINAPI</v>
          </cell>
        </row>
        <row r="3023">
          <cell r="A3023" t="str">
            <v>73937/005</v>
          </cell>
          <cell r="B3023" t="str">
            <v>COBOGO DE CONCRETO (ELEMENTO VAZADO), 10X29X39CM ABERTURA COM VIDRO, ASSENTADO COM ARGAMASSA TRACO 1:4 (CIMENTO E AREIA MEDIA NAO PENEIRADA)</v>
          </cell>
          <cell r="C3023" t="str">
            <v>M2</v>
          </cell>
          <cell r="D3023">
            <v>0</v>
          </cell>
          <cell r="E3023">
            <v>0</v>
          </cell>
          <cell r="F3023" t="str">
            <v>99,15</v>
          </cell>
          <cell r="G3023" t="str">
            <v>SINAPI</v>
          </cell>
        </row>
        <row r="3024">
          <cell r="A3024">
            <v>74196</v>
          </cell>
          <cell r="B3024" t="str">
            <v>COBOGO CONCRETO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 t="str">
            <v>SINAPI</v>
          </cell>
        </row>
        <row r="3025">
          <cell r="A3025" t="str">
            <v>74196/001</v>
          </cell>
          <cell r="B3025" t="str">
            <v>COBOGO DE CONCRETO (ELEMENTO VAZADO), 5X50X50CM, ASSENTADO COM ARGAMASSA DE CIMENTO E AREIA COM ACO CA-25</v>
          </cell>
          <cell r="C3025" t="str">
            <v>M2</v>
          </cell>
          <cell r="D3025">
            <v>0</v>
          </cell>
          <cell r="E3025">
            <v>0</v>
          </cell>
          <cell r="F3025" t="str">
            <v>96,60</v>
          </cell>
          <cell r="G3025" t="str">
            <v>SINAPI</v>
          </cell>
        </row>
        <row r="3026">
          <cell r="A3026">
            <v>76446</v>
          </cell>
          <cell r="B3026" t="str">
            <v>ALVENARIA ELEMENTO VAZADO CONCRETO (COBOGO)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 t="str">
            <v>SINAPI</v>
          </cell>
        </row>
        <row r="3027">
          <cell r="A3027" t="str">
            <v>76446/001</v>
          </cell>
          <cell r="B3027" t="str">
            <v>ALVENARIA DE ELEMENTO VAZADO DE CONCRETO, 7X50X50CM, ASSENTADOS COM ARGAMASSA 1:7 CIMENTO:AREIA, PREPARO MANUAL</v>
          </cell>
          <cell r="C3027" t="str">
            <v>M2</v>
          </cell>
          <cell r="D3027">
            <v>0</v>
          </cell>
          <cell r="E3027">
            <v>0</v>
          </cell>
          <cell r="F3027" t="str">
            <v>81,54</v>
          </cell>
          <cell r="G3027" t="str">
            <v>SINAPI</v>
          </cell>
        </row>
        <row r="3028">
          <cell r="A3028">
            <v>67</v>
          </cell>
          <cell r="B3028" t="str">
            <v>ALVENARIA DE BLOCOS DE VIDRO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 t="str">
            <v>SINAPI</v>
          </cell>
        </row>
        <row r="3029">
          <cell r="A3029">
            <v>40718</v>
          </cell>
          <cell r="B3029" t="str">
            <v>ALVENARIA DE BLOCO DE VIDRO 10X20X20CM ASSENTADOS COM ARGAMASSA CIM/CAL/AREIA 1:2:8 + CIMENTO BRANCO</v>
          </cell>
          <cell r="C3029" t="str">
            <v>M2</v>
          </cell>
          <cell r="D3029">
            <v>0</v>
          </cell>
          <cell r="E3029">
            <v>0</v>
          </cell>
          <cell r="F3029" t="str">
            <v>266,34</v>
          </cell>
          <cell r="G3029" t="str">
            <v>SINAPI</v>
          </cell>
        </row>
        <row r="3030">
          <cell r="A3030">
            <v>72139</v>
          </cell>
          <cell r="B3030" t="str">
            <v>BLOCOS DE VIDRO TIPO CANELADO 19X19X8CM, ASSENTADO COM ARGAMASSA TRACO 1:3 (CIMENTO E AREIA GROSSA) PREPARO MECANICO, COM REJUNTAMENTO EM CIMENTO BRANCO E BARRAS DE ACO</v>
          </cell>
          <cell r="C3030" t="str">
            <v>M2</v>
          </cell>
          <cell r="D3030">
            <v>0</v>
          </cell>
          <cell r="E3030">
            <v>0</v>
          </cell>
          <cell r="F3030" t="str">
            <v>264,30</v>
          </cell>
          <cell r="G3030" t="str">
            <v>SINAPI</v>
          </cell>
        </row>
        <row r="3031">
          <cell r="A3031">
            <v>72175</v>
          </cell>
          <cell r="B3031" t="str">
            <v>BLOCOS DE VIDRO TIPO XADREZ 20X20X10CM, ASSENTADO COM ARGAMASSA TRACO 1:3 (CIMENTO E AREIA GROSSA) PREPARO MECANICO, COM REJUNTAMENTO EM CIMENTO BRANCO E BARRAS DE ACO</v>
          </cell>
          <cell r="C3031" t="str">
            <v>M2</v>
          </cell>
          <cell r="D3031">
            <v>0</v>
          </cell>
          <cell r="E3031">
            <v>0</v>
          </cell>
          <cell r="F3031" t="str">
            <v>278,93</v>
          </cell>
          <cell r="G3031" t="str">
            <v>SINAPI</v>
          </cell>
        </row>
        <row r="3032">
          <cell r="A3032">
            <v>72176</v>
          </cell>
          <cell r="B3032" t="str">
            <v>BLOCOS DE VIDRO TIPO XADREZ 20X10X8CM, ASSENTADO COM ARGAMASSA TRACO 1:3 (CIMENTO E AREIA GROSSA) PREPARO MECANICO, COM REJUNTAMENTO EM CIMENTO BRANCO E BARRAS DE ACO</v>
          </cell>
          <cell r="C3032" t="str">
            <v>M2</v>
          </cell>
          <cell r="D3032">
            <v>0</v>
          </cell>
          <cell r="E3032">
            <v>0</v>
          </cell>
          <cell r="F3032" t="str">
            <v>193,20</v>
          </cell>
          <cell r="G3032" t="str">
            <v>SINAPI</v>
          </cell>
        </row>
        <row r="3033">
          <cell r="A3033">
            <v>68</v>
          </cell>
          <cell r="B3033" t="str">
            <v>ALVENARIA DE BLOCOS DE PEDRA COM JUNTA ARGAMASSADA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 t="str">
            <v>SINAPI</v>
          </cell>
        </row>
        <row r="3034">
          <cell r="A3034">
            <v>74053</v>
          </cell>
          <cell r="B3034" t="str">
            <v>ALVENARIA EM PEDRA RACHAO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 t="str">
            <v>SINAPI</v>
          </cell>
        </row>
        <row r="3035">
          <cell r="A3035" t="str">
            <v>74053/001</v>
          </cell>
          <cell r="B3035" t="str">
            <v>ALVENARIA EM PEDRA RACHAO OU PEDRA DE MAO, ASSENTADA COM ARGAMASSA TRACO 1:6 (CIMENTO E AREIA)</v>
          </cell>
          <cell r="C3035" t="str">
            <v>M3</v>
          </cell>
          <cell r="D3035">
            <v>0</v>
          </cell>
          <cell r="E3035">
            <v>0</v>
          </cell>
          <cell r="F3035" t="str">
            <v>266,14</v>
          </cell>
          <cell r="G3035" t="str">
            <v>SINAPI</v>
          </cell>
        </row>
        <row r="3036">
          <cell r="A3036" t="str">
            <v>74053/002</v>
          </cell>
          <cell r="B3036" t="str">
            <v>ALVENARIA EM PEDRA RACHAO OU PEDRA DE MAO, ASSENTADA COM ARGAMASSA TRACO 1:8 (CIMENTO E AREIA)</v>
          </cell>
          <cell r="C3036" t="str">
            <v>M3</v>
          </cell>
          <cell r="D3036">
            <v>0</v>
          </cell>
          <cell r="E3036">
            <v>0</v>
          </cell>
          <cell r="F3036" t="str">
            <v>257,35</v>
          </cell>
          <cell r="G3036" t="str">
            <v>SINAPI</v>
          </cell>
        </row>
        <row r="3037">
          <cell r="A3037" t="str">
            <v>74053/003</v>
          </cell>
          <cell r="B3037" t="str">
            <v>ALVENARIA EM PEDRA RACHAO OU PEDRA DE MAO, ASSENTADA COM ARGAMASSA TRACO 1:10 (CIMENTO E AREIA)</v>
          </cell>
          <cell r="C3037" t="str">
            <v>M3</v>
          </cell>
          <cell r="D3037">
            <v>0</v>
          </cell>
          <cell r="E3037">
            <v>0</v>
          </cell>
          <cell r="F3037" t="str">
            <v>253,64</v>
          </cell>
          <cell r="G3037" t="str">
            <v>SINAPI</v>
          </cell>
        </row>
        <row r="3038">
          <cell r="A3038">
            <v>70</v>
          </cell>
          <cell r="B3038" t="str">
            <v>DIVISORIAS/MARMORE/GRANITO/MARMORITE/CONCRETO/MAD.AGLOM.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 t="str">
            <v>SINAPI</v>
          </cell>
        </row>
        <row r="3039">
          <cell r="A3039">
            <v>72178</v>
          </cell>
          <cell r="B3039" t="str">
            <v>RETIRADA DE DIVISORIAS EM CHAPAS DE MADEIRA, COM MONTANTES METALICOS</v>
          </cell>
          <cell r="C3039" t="str">
            <v>M2</v>
          </cell>
          <cell r="D3039">
            <v>0</v>
          </cell>
          <cell r="E3039">
            <v>0</v>
          </cell>
          <cell r="F3039" t="str">
            <v>13,37</v>
          </cell>
          <cell r="G3039" t="str">
            <v>SINAPI</v>
          </cell>
        </row>
        <row r="3040">
          <cell r="A3040">
            <v>72179</v>
          </cell>
          <cell r="B3040" t="str">
            <v>RECOLOCACAO DE PLACAS DIVISORIAS DE GRANILITE, CONSIDERANDO REAPROVEITAMENTO DO MATERIAL</v>
          </cell>
          <cell r="C3040" t="str">
            <v>M2</v>
          </cell>
          <cell r="D3040">
            <v>0</v>
          </cell>
          <cell r="E3040">
            <v>0</v>
          </cell>
          <cell r="F3040" t="str">
            <v>27,86</v>
          </cell>
          <cell r="G3040" t="str">
            <v>SINAPI</v>
          </cell>
        </row>
        <row r="3041">
          <cell r="A3041">
            <v>72180</v>
          </cell>
          <cell r="B3041" t="str">
            <v>RECOLOCACAO DE DIVISORIAS TIPO CHAPAS OU TABUAS, EXCLUSIVE ENTARUGAMENTO, CONSIDERANDO REAPROVEITAMENTO DO MATERIAL</v>
          </cell>
          <cell r="C3041" t="str">
            <v>M2</v>
          </cell>
          <cell r="D3041">
            <v>0</v>
          </cell>
          <cell r="E3041">
            <v>0</v>
          </cell>
          <cell r="F3041" t="str">
            <v>8,57</v>
          </cell>
          <cell r="G3041" t="str">
            <v>SINAPI</v>
          </cell>
        </row>
        <row r="3042">
          <cell r="A3042">
            <v>72181</v>
          </cell>
          <cell r="B3042" t="str">
            <v>RECOLOCACAO DE DIVISORIAS TIPO CHAPAS OU TABUAS, INCLUSIVE ENTARUGAMENTO, CONSIDERANDO REAPROVEITAMENTO DO MATERIAL</v>
          </cell>
          <cell r="C3042" t="str">
            <v>M2</v>
          </cell>
          <cell r="D3042">
            <v>0</v>
          </cell>
          <cell r="E3042">
            <v>0</v>
          </cell>
          <cell r="F3042" t="str">
            <v>17,36</v>
          </cell>
          <cell r="G3042" t="str">
            <v>SINAPI</v>
          </cell>
        </row>
        <row r="3043">
          <cell r="A3043">
            <v>73774</v>
          </cell>
          <cell r="B3043" t="str">
            <v>PAREDE DIVISORIA PARA SANITARIOS E BANHEIROS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 t="str">
            <v>SINAPI</v>
          </cell>
        </row>
        <row r="3044">
          <cell r="A3044" t="str">
            <v>73774/001</v>
          </cell>
          <cell r="B3044" t="str">
            <v>DIVISORIA EM MARMORITE ESPESSURA 35MM, CHUMBAMENTO NO PISO E PAREDE COM ARGAMASSA DE CIMENTO E AREIA, POLIMENTO MANUAL, EXCLUSIVE FERRAGENS</v>
          </cell>
          <cell r="C3044" t="str">
            <v>M2</v>
          </cell>
          <cell r="D3044">
            <v>0</v>
          </cell>
          <cell r="E3044">
            <v>0</v>
          </cell>
          <cell r="F3044" t="str">
            <v>169,77</v>
          </cell>
          <cell r="G3044" t="str">
            <v>SINAPI</v>
          </cell>
        </row>
        <row r="3045">
          <cell r="A3045">
            <v>73862</v>
          </cell>
          <cell r="B3045" t="str">
            <v>DIVISORIAS EM MADEIRA OU PAINEIS PRE-FABRICADOS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 t="str">
            <v>SINAPI</v>
          </cell>
        </row>
        <row r="3046">
          <cell r="A3046" t="str">
            <v>73862/001</v>
          </cell>
          <cell r="B3046" t="str">
            <v>DIVISORIA EM CHAPA DE FIBRA DE MADEIRA PAINEL CEGO ESPESSURA 12MM, INCLUSIVE PORTAS E MATA-JUNTAS, EXCLUSIVE FERRAGENS</v>
          </cell>
          <cell r="C3046" t="str">
            <v>M2</v>
          </cell>
          <cell r="D3046">
            <v>0</v>
          </cell>
          <cell r="E3046">
            <v>0</v>
          </cell>
          <cell r="F3046" t="str">
            <v>247,04</v>
          </cell>
          <cell r="G3046" t="str">
            <v>SINAPI</v>
          </cell>
        </row>
        <row r="3047">
          <cell r="A3047" t="str">
            <v>73862/002</v>
          </cell>
          <cell r="B3047" t="str">
            <v>DIVISORIA EM CHAPA DE FIBRA DE MADEIRA ESPESSURA 12MM COM VIDRO LISO ESPESSURA 4MM NA PARTE SUPERIOR, INCLUSIVE PORTAS E MATA-JUNTAS, EXCLUSIVE FERRAGENS</v>
          </cell>
          <cell r="C3047" t="str">
            <v>M2</v>
          </cell>
          <cell r="D3047">
            <v>0</v>
          </cell>
          <cell r="E3047">
            <v>0</v>
          </cell>
          <cell r="F3047" t="str">
            <v>275,45</v>
          </cell>
          <cell r="G3047" t="str">
            <v>SINAPI</v>
          </cell>
        </row>
        <row r="3048">
          <cell r="A3048" t="str">
            <v>73862/003</v>
          </cell>
          <cell r="B3048" t="str">
            <v>DIVISORIA 35MM PAINEL CEGO MIOLO COLMEIA REVESTIDA C/CHAPA LAMINADA EM CORES FIBRA MADEIRA PRENSADA C/MONTANTES ALUMINIO ANODIZADO NATURAL EM "L" "T" OU "X" INCL PORTAS EXCL SUAS FERRAGENS.</v>
          </cell>
          <cell r="C3048" t="str">
            <v>M2</v>
          </cell>
          <cell r="D3048">
            <v>0</v>
          </cell>
          <cell r="E3048">
            <v>0</v>
          </cell>
          <cell r="F3048" t="str">
            <v>67,16</v>
          </cell>
          <cell r="G3048" t="str">
            <v>SINAPI</v>
          </cell>
        </row>
        <row r="3049">
          <cell r="A3049" t="str">
            <v>73862/004</v>
          </cell>
          <cell r="B3049" t="str">
            <v>DIVISORIA 35MM PAINEL CEGO MIOLO VERMICULITA REVESTIDA C/CHAPA LAMINA-DA EM CORES DE MADEIRA PRENSADA C/MONTANTES ALUMINO ANODIZADO NATURAL EM "L" "T" OU "X" INCL PORTAS EXCL SUAS FERRAGENS.</v>
          </cell>
          <cell r="C3049" t="str">
            <v>M2</v>
          </cell>
          <cell r="D3049">
            <v>0</v>
          </cell>
          <cell r="E3049">
            <v>0</v>
          </cell>
          <cell r="F3049" t="str">
            <v>159,51</v>
          </cell>
          <cell r="G3049" t="str">
            <v>SINAPI</v>
          </cell>
        </row>
        <row r="3050">
          <cell r="A3050" t="str">
            <v>73862/005</v>
          </cell>
          <cell r="B3050" t="str">
            <v>DIVISORIA 35MM PAINEL CEGO MIOLO COLMEIA REVESTIDA C/FORMICA EM CHAPA DE FIBRA DE MADEIRA PRENSADA C/MONTANTES ALUMINIO ANODIZADO NATURAL EM "L" "T" OU "X" INCL PORTAS EXCL SUAS FERRAGENS.</v>
          </cell>
          <cell r="C3050" t="str">
            <v>M2</v>
          </cell>
          <cell r="D3050">
            <v>0</v>
          </cell>
          <cell r="E3050">
            <v>0</v>
          </cell>
          <cell r="F3050" t="str">
            <v>67,16</v>
          </cell>
          <cell r="G3050" t="str">
            <v>SINAPI</v>
          </cell>
        </row>
        <row r="3051">
          <cell r="A3051" t="str">
            <v>73862/006</v>
          </cell>
          <cell r="B3051" t="str">
            <v>DIVISORIA 35MM PAINEL CEGO MIOLO VERMICULITA REVESTIDA C/FORMICA EM CHAPA DE FIBRA DE MADEIRA PRENSADA C/MONTANTES ALUMINIO ANODIZADO NATURAL EM "L" "T" OU "X" INCL PORTAS EXCL SUAS FERRAGENS.</v>
          </cell>
          <cell r="C3051" t="str">
            <v>M2</v>
          </cell>
          <cell r="D3051">
            <v>0</v>
          </cell>
          <cell r="E3051">
            <v>0</v>
          </cell>
          <cell r="F3051" t="str">
            <v>159,51</v>
          </cell>
          <cell r="G3051" t="str">
            <v>SINAPI</v>
          </cell>
        </row>
        <row r="3052">
          <cell r="A3052" t="str">
            <v>73862/007</v>
          </cell>
          <cell r="B3052" t="str">
            <v>DIVISORIA 35MM BANDEIRA VIDRO MIOLO COLMEIA REVESTIDA C/CHAPA LAMINADA EM FIBRA MADEIRA PRENSADA CORES C/MONTANTES ALUMINIO ANODIZADO NATURAL EM "L" "T" OU "X" INCL PORTAS EXCL FERRAGENS.</v>
          </cell>
          <cell r="C3052" t="str">
            <v>M2</v>
          </cell>
          <cell r="D3052">
            <v>0</v>
          </cell>
          <cell r="E3052">
            <v>0</v>
          </cell>
          <cell r="F3052" t="str">
            <v>74,26</v>
          </cell>
          <cell r="G3052" t="str">
            <v>SINAPI</v>
          </cell>
        </row>
        <row r="3053">
          <cell r="A3053" t="str">
            <v>73862/008</v>
          </cell>
          <cell r="B3053" t="str">
            <v>DIVISORIA 35MM BANDEIRA VIDRO MIOLO VERMICULITA REVESTIDA CHAPA LAMINADA EM CORES DE MADEIRA PRENSADA C/MONTANTES ALUMINO ANODIZADO NATURAL EM "L" "T" OU "X" INCL PORTAS EXCL SUAS FERRAGENS.</v>
          </cell>
          <cell r="C3053" t="str">
            <v>M2</v>
          </cell>
          <cell r="D3053">
            <v>0</v>
          </cell>
          <cell r="E3053">
            <v>0</v>
          </cell>
          <cell r="F3053" t="str">
            <v>166,23</v>
          </cell>
          <cell r="G3053" t="str">
            <v>SINAPI</v>
          </cell>
        </row>
        <row r="3054">
          <cell r="A3054" t="str">
            <v>73862/009</v>
          </cell>
          <cell r="B3054" t="str">
            <v>DIVISORIA 35MM BANDEIRA VIDRO MIOLO COLMEIA REVESTIDA C/FORMICA EM CHAPA FIBRA MADEIRA PRENSADA C/MONTANTES ALUMINIO ANODIZADO NATURAL EM"L" "T" OU "X" INCL PORTAS EXCL SUAS FERRAGENS E VIDRO.</v>
          </cell>
          <cell r="C3054" t="str">
            <v>M2</v>
          </cell>
          <cell r="D3054">
            <v>0</v>
          </cell>
          <cell r="E3054">
            <v>0</v>
          </cell>
          <cell r="F3054" t="str">
            <v>74,26</v>
          </cell>
          <cell r="G3054" t="str">
            <v>SINAPI</v>
          </cell>
        </row>
        <row r="3055">
          <cell r="A3055" t="str">
            <v>73862/010</v>
          </cell>
          <cell r="B3055" t="str">
            <v>DIVISORIA 35MM BANDEIRA VIDRO MIOLO VERMICULITA REVESTIDA C/FORMICA EM CHAPA FIBRA MADEIRA PRENSADA C/MONTANTES ALUMINIO ANODIZADO NATURAL EM "L" "T" OU "X" INCL PORTAS EXCL SUAS FERRAGENS.</v>
          </cell>
          <cell r="C3055" t="str">
            <v>M2</v>
          </cell>
          <cell r="D3055">
            <v>0</v>
          </cell>
          <cell r="E3055">
            <v>0</v>
          </cell>
          <cell r="F3055" t="str">
            <v>166,23</v>
          </cell>
          <cell r="G3055" t="str">
            <v>SINAPI</v>
          </cell>
        </row>
        <row r="3056">
          <cell r="A3056" t="str">
            <v>73862/011</v>
          </cell>
          <cell r="B3056" t="str">
            <v>DIVISORIA 35MM PAINEL C/VIDRO MIOLO COLMEIA REVESTIDA C/CHAPA LAMINADA EM FIBRA MADEIRA PRENSADA CORES C/MONTANTES ALUMINIO ANODIZADO NATURAL EM "L" "T" OU "X" INCL PORTAS EXCL SUAS FERRAGENS.</v>
          </cell>
          <cell r="C3056" t="str">
            <v>M2</v>
          </cell>
          <cell r="D3056">
            <v>0</v>
          </cell>
          <cell r="E3056">
            <v>0</v>
          </cell>
          <cell r="F3056" t="str">
            <v>71,02</v>
          </cell>
          <cell r="G3056" t="str">
            <v>SINAPI</v>
          </cell>
        </row>
        <row r="3057">
          <cell r="A3057" t="str">
            <v>73862/012</v>
          </cell>
          <cell r="B3057" t="str">
            <v>DIVISORIA 35MM PAINEL C/VIDRO MIOLO VERMICULITA REVESTIDA C/CHAPA LAMINADA EM CORES FIBRA MADEIRA PRENSADA C/MONTANTES ALUMINIO ANODIZADO</v>
          </cell>
          <cell r="C3057" t="str">
            <v>M2</v>
          </cell>
          <cell r="D3057">
            <v>0</v>
          </cell>
          <cell r="E3057">
            <v>0</v>
          </cell>
          <cell r="F3057" t="str">
            <v>166,23</v>
          </cell>
          <cell r="G3057" t="str">
            <v>SINAPI</v>
          </cell>
        </row>
        <row r="3058">
          <cell r="A3058">
            <v>74229</v>
          </cell>
          <cell r="B3058" t="str">
            <v>PAINEL DIVISORIO MARMORE/GRANITO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 t="str">
            <v>SINAPI</v>
          </cell>
        </row>
        <row r="3059">
          <cell r="A3059" t="str">
            <v>74229/001</v>
          </cell>
          <cell r="B3059" t="str">
            <v>DIVISORIA EM MARMORE BRANCO POLIDO, ESPESSURA 3 CM, ASSENTADO COM ARGAMASSA TRACO 1:4 (CIMENTO E AREIA), ARREMATE COM CIMENTO BRANCO, EXCLUSIVE FERRAGENS</v>
          </cell>
          <cell r="C3059" t="str">
            <v>M2</v>
          </cell>
          <cell r="D3059">
            <v>0</v>
          </cell>
          <cell r="E3059">
            <v>0</v>
          </cell>
          <cell r="F3059" t="str">
            <v>556,55</v>
          </cell>
          <cell r="G3059" t="str">
            <v>SINAPI</v>
          </cell>
        </row>
        <row r="3060">
          <cell r="A3060">
            <v>79627</v>
          </cell>
          <cell r="B3060" t="str">
            <v>DIVISORIA EM GRANITO BRANCO POLIDO, ESP = 3CM, ASSENTADO COM ARGAMASSA TRACO 1:4, ARREMATE EM CIMENTO BRANCO, EXCLUSIVE FERRAGENS</v>
          </cell>
          <cell r="C3060" t="str">
            <v>M2</v>
          </cell>
          <cell r="D3060">
            <v>0</v>
          </cell>
          <cell r="E3060">
            <v>0</v>
          </cell>
          <cell r="F3060" t="str">
            <v>589,90</v>
          </cell>
          <cell r="G3060" t="str">
            <v>SINAPI</v>
          </cell>
        </row>
        <row r="3061">
          <cell r="A3061">
            <v>251</v>
          </cell>
          <cell r="B3061" t="str">
            <v>ALVENARIA DE BLOCO-CONCRETO CELULAR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 t="str">
            <v>SINAPI</v>
          </cell>
        </row>
        <row r="3062">
          <cell r="A3062">
            <v>73863</v>
          </cell>
          <cell r="B3062" t="str">
            <v>ALVENARIA DE BLOCOS DE CONCRETO CELULAR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 t="str">
            <v>SINAPI</v>
          </cell>
        </row>
        <row r="3063">
          <cell r="A3063" t="str">
            <v>73863/001</v>
          </cell>
          <cell r="B3063" t="str">
            <v>ALVENARIA COM BLOCOS DE CONCRETO CELULAR 10X30X60CM, ESPESSURA 10CM, ASSENTADOS COM ARGAMASSA TRACO 1:2:9 (CIMENTO, CAL E AREIA) PREPARO MANUAL</v>
          </cell>
          <cell r="C3063" t="str">
            <v>M2</v>
          </cell>
          <cell r="D3063">
            <v>0</v>
          </cell>
          <cell r="E3063">
            <v>0</v>
          </cell>
          <cell r="F3063" t="str">
            <v>46,52</v>
          </cell>
          <cell r="G3063" t="str">
            <v>SINAPI</v>
          </cell>
        </row>
        <row r="3064">
          <cell r="A3064" t="str">
            <v>73863/002</v>
          </cell>
          <cell r="B3064" t="str">
            <v>ALVENARIA COM BLOCOS DE CONCRETO CELULAR 20X30X60CM, ESPESSURA 20CM, ASSENTADOS COM ARGAMASSA TRACO 1:2:9 (CIMENTO, CAL E AREIA) PREPARO MANUAL</v>
          </cell>
          <cell r="C3064" t="str">
            <v>M2</v>
          </cell>
          <cell r="D3064">
            <v>0</v>
          </cell>
          <cell r="E3064">
            <v>0</v>
          </cell>
          <cell r="F3064" t="str">
            <v>92,65</v>
          </cell>
          <cell r="G3064" t="str">
            <v>SINAPI</v>
          </cell>
        </row>
        <row r="3065">
          <cell r="A3065">
            <v>322</v>
          </cell>
          <cell r="B3065" t="str">
            <v>PAREDE DE ADOBE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 t="str">
            <v>SINAPI</v>
          </cell>
        </row>
        <row r="3066">
          <cell r="A3066">
            <v>68079</v>
          </cell>
          <cell r="B3066" t="str">
            <v>PAREDE DE ADOBE PARA FORNOS</v>
          </cell>
          <cell r="C3066" t="str">
            <v>M3</v>
          </cell>
          <cell r="D3066">
            <v>0</v>
          </cell>
          <cell r="E3066">
            <v>0</v>
          </cell>
          <cell r="F3066" t="str">
            <v>440,82</v>
          </cell>
          <cell r="G3066" t="str">
            <v>SINAPI</v>
          </cell>
        </row>
        <row r="3067">
          <cell r="A3067" t="str">
            <v>PAVI</v>
          </cell>
          <cell r="B3067" t="str">
            <v>PAVIMENTACAO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 t="str">
            <v>SINAPI</v>
          </cell>
        </row>
        <row r="3068">
          <cell r="A3068">
            <v>54</v>
          </cell>
          <cell r="B3068" t="str">
            <v>RECOMPOSICAO DE PAVIMENTACAO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 t="str">
            <v>SINAPI</v>
          </cell>
        </row>
        <row r="3069">
          <cell r="A3069">
            <v>72948</v>
          </cell>
          <cell r="B3069" t="str">
            <v>COLCHAO DE AREIA PARA PAVIMENTACAO EM PARALELEPIPEDO OU BLOCOS DE CONCRETO INTERTRAVADOS</v>
          </cell>
          <cell r="C3069" t="str">
            <v>M3</v>
          </cell>
          <cell r="D3069">
            <v>0</v>
          </cell>
          <cell r="E3069">
            <v>0</v>
          </cell>
          <cell r="F3069" t="str">
            <v>64,61</v>
          </cell>
          <cell r="G3069" t="str">
            <v>SINAPI</v>
          </cell>
        </row>
        <row r="3070">
          <cell r="A3070">
            <v>72949</v>
          </cell>
          <cell r="B3070" t="str">
            <v>DEMOLICAO DE PAVIMENTACAO ASFALTICA, EXCLUSIVE TRANSPORTE DO MATERIAL RETIRADO</v>
          </cell>
          <cell r="C3070" t="str">
            <v>M3</v>
          </cell>
          <cell r="D3070">
            <v>0</v>
          </cell>
          <cell r="E3070">
            <v>0</v>
          </cell>
          <cell r="F3070" t="str">
            <v>20,93</v>
          </cell>
          <cell r="G3070" t="str">
            <v>SINAPI</v>
          </cell>
        </row>
        <row r="3071">
          <cell r="A3071">
            <v>73790</v>
          </cell>
          <cell r="B3071" t="str">
            <v>REFORMA CONSERVACAO LOGRADOUROS EM PARALELEPIPEDO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 t="str">
            <v>SINAPI</v>
          </cell>
        </row>
        <row r="3072">
          <cell r="A3072" t="str">
            <v>73790/001</v>
          </cell>
          <cell r="B3072" t="str">
            <v>RETIRADA, LIMPEZA E REASSENTAMENTO DE PARALELEPIPEDO SOBRE COLCHAO DE PO DE PEDRA ESPESSURA 10CM, REJUNTADO COM BETUME E PEDRISCO, CONSIDERANDO APROVEITAMENTO DO PARALELEPIPEDO</v>
          </cell>
          <cell r="C3072" t="str">
            <v>M2</v>
          </cell>
          <cell r="D3072">
            <v>0</v>
          </cell>
          <cell r="E3072">
            <v>0</v>
          </cell>
          <cell r="F3072" t="str">
            <v>39,69</v>
          </cell>
          <cell r="G3072" t="str">
            <v>SINAPI</v>
          </cell>
        </row>
        <row r="3073">
          <cell r="A3073" t="str">
            <v>73790/002</v>
          </cell>
          <cell r="B3073" t="str">
            <v>REASSENTAMENTO DE PARALELEPIPEDO SOBRE COLCHAO DE PO DE PEDRA ESPESSURA 10CM, REJUNTADO COM BETUME E PEDRISCO, CONSIDERANDO APROVEITAMENTO DO PARALELEPIPEDO</v>
          </cell>
          <cell r="C3073" t="str">
            <v>M2</v>
          </cell>
          <cell r="D3073">
            <v>0</v>
          </cell>
          <cell r="E3073">
            <v>0</v>
          </cell>
          <cell r="F3073" t="str">
            <v>27,78</v>
          </cell>
          <cell r="G3073" t="str">
            <v>SINAPI</v>
          </cell>
        </row>
        <row r="3074">
          <cell r="A3074" t="str">
            <v>73790/003</v>
          </cell>
          <cell r="B3074" t="str">
            <v>RETIRADA, LIMPEZA E REASSENTAMENTO DE PARALELEPIPEDO SOBRE COLCHAO DE PO DE PEDRA ESPESSURA 10CM, REJUNTADO COM ARGAMASSA TRACO 1:3 (CIMENTO E AREIA), CONSIDERANDO APROVEITAMENTO DO PARALELEPIPEDO</v>
          </cell>
          <cell r="C3074" t="str">
            <v>M2</v>
          </cell>
          <cell r="D3074">
            <v>0</v>
          </cell>
          <cell r="E3074">
            <v>0</v>
          </cell>
          <cell r="F3074" t="str">
            <v>38,53</v>
          </cell>
          <cell r="G3074" t="str">
            <v>SINAPI</v>
          </cell>
        </row>
        <row r="3075">
          <cell r="A3075" t="str">
            <v>73790/004</v>
          </cell>
          <cell r="B3075" t="str">
            <v>REASSENTAMENTO DE PARALELEPIPEDO SOBRE COLCHAO DE PO DE PEDRA ESPESSURA 10CM, REJUNTADO COM ARGAMASSA TRACO 1:3 (CIMENTO E AREIA), CONSIDERANDO APROVEITAMENTO DO PARALELEPIPEDO</v>
          </cell>
          <cell r="C3075" t="str">
            <v>M2</v>
          </cell>
          <cell r="D3075">
            <v>0</v>
          </cell>
          <cell r="E3075">
            <v>0</v>
          </cell>
          <cell r="F3075" t="str">
            <v>26,61</v>
          </cell>
          <cell r="G3075" t="str">
            <v>SINAPI</v>
          </cell>
        </row>
        <row r="3076">
          <cell r="A3076">
            <v>83694</v>
          </cell>
          <cell r="B3076" t="str">
            <v>RECOMPOSICAO DE PAVIMENTACAO TIPO BLOKRET SOBRE COLCHAO DE AREIA COM REAPROVEITAMENTO DE MATERIAL</v>
          </cell>
          <cell r="C3076" t="str">
            <v>M2</v>
          </cell>
          <cell r="D3076">
            <v>0</v>
          </cell>
          <cell r="E3076">
            <v>0</v>
          </cell>
          <cell r="F3076" t="str">
            <v>10,35</v>
          </cell>
          <cell r="G3076" t="str">
            <v>SINAPI</v>
          </cell>
        </row>
        <row r="3077">
          <cell r="A3077">
            <v>83695</v>
          </cell>
          <cell r="B3077" t="str">
            <v>REFORMA CONSERVACAO LOGRADOUROS EM PARALELEPIPEDO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 t="str">
            <v>SINAPI</v>
          </cell>
        </row>
        <row r="3078">
          <cell r="A3078" t="str">
            <v>83695/001</v>
          </cell>
          <cell r="B3078" t="str">
            <v>REJUNTAMENTO PAVIMENTACAO PARALELEPIPEDO BETUME CASCALH INCL MATERIAIS</v>
          </cell>
          <cell r="C3078" t="str">
            <v>M2</v>
          </cell>
          <cell r="D3078">
            <v>0</v>
          </cell>
          <cell r="E3078">
            <v>0</v>
          </cell>
          <cell r="F3078" t="str">
            <v>12,45</v>
          </cell>
          <cell r="G3078" t="str">
            <v>SINAPI</v>
          </cell>
        </row>
        <row r="3079">
          <cell r="A3079">
            <v>83771</v>
          </cell>
          <cell r="B3079" t="str">
            <v>RECOMPOSICAO DE REVESTIMENTO PRIMARIO MEDIDO P/ VOLUME COMPACTADO</v>
          </cell>
          <cell r="C3079" t="str">
            <v>M3</v>
          </cell>
          <cell r="D3079">
            <v>0</v>
          </cell>
          <cell r="E3079">
            <v>0</v>
          </cell>
          <cell r="F3079" t="str">
            <v>6,36</v>
          </cell>
          <cell r="G3079" t="str">
            <v>SINAPI</v>
          </cell>
        </row>
        <row r="3080">
          <cell r="A3080">
            <v>55</v>
          </cell>
          <cell r="B3080" t="str">
            <v>REGULARIZACAO/REFORCO DE SUBLEITO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 t="str">
            <v>SINAPI</v>
          </cell>
        </row>
        <row r="3081">
          <cell r="A3081">
            <v>41879</v>
          </cell>
          <cell r="B3081" t="str">
            <v>CONFORMACAO GEOMETRICA DE PLATAFORMA PARA EXECUCAO DE REVESTIMENTO PRIMARIO EM RODOVIAS VICINAIS</v>
          </cell>
          <cell r="C3081" t="str">
            <v>M2</v>
          </cell>
          <cell r="D3081">
            <v>0</v>
          </cell>
          <cell r="E3081">
            <v>0</v>
          </cell>
          <cell r="F3081" t="str">
            <v>0,12</v>
          </cell>
          <cell r="G3081" t="str">
            <v>SINAPI</v>
          </cell>
        </row>
        <row r="3082">
          <cell r="A3082">
            <v>56</v>
          </cell>
          <cell r="B3082" t="str">
            <v>EXECUCAO DE SUB-LEITO, LEITO, SUB-BASE, BASE ETC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 t="str">
            <v>SINAPI</v>
          </cell>
        </row>
        <row r="3083">
          <cell r="A3083">
            <v>72910</v>
          </cell>
          <cell r="B3083" t="str">
            <v>BASE DE SOLO ARENOSO FINO, COMPACTACAO 100% PROCTOR MODIFICADO</v>
          </cell>
          <cell r="C3083" t="str">
            <v>M3</v>
          </cell>
          <cell r="D3083">
            <v>0</v>
          </cell>
          <cell r="E3083">
            <v>0</v>
          </cell>
          <cell r="F3083" t="str">
            <v>12,70</v>
          </cell>
          <cell r="G3083" t="str">
            <v>SINAPI</v>
          </cell>
        </row>
        <row r="3084">
          <cell r="A3084">
            <v>72911</v>
          </cell>
          <cell r="B3084" t="str">
            <v>BASE DE SOLO ESTABILIZADO SEM MISTURA, COMPACTACAO 100% PROCTOR NORMAL, EXCLUSIVE ESCAVACAO, CARGA E TRANSPORTE DO SOLO</v>
          </cell>
          <cell r="C3084" t="str">
            <v>M3</v>
          </cell>
          <cell r="D3084">
            <v>0</v>
          </cell>
          <cell r="E3084">
            <v>0</v>
          </cell>
          <cell r="F3084" t="str">
            <v>9,25</v>
          </cell>
          <cell r="G3084" t="str">
            <v>SINAPI</v>
          </cell>
        </row>
        <row r="3085">
          <cell r="A3085">
            <v>72912</v>
          </cell>
          <cell r="B3085" t="str">
            <v>BASE DE SOLO CIMENTO 2% MISTURA EM PISTA, COMPACTACAO 100% PROCTOR INTERMEDIARIO, EXCLUSIVE ESCAVACAO, CARGA E TRANSPORTE DO SOLO</v>
          </cell>
          <cell r="C3085" t="str">
            <v>M3</v>
          </cell>
          <cell r="D3085">
            <v>0</v>
          </cell>
          <cell r="E3085">
            <v>0</v>
          </cell>
          <cell r="F3085" t="str">
            <v>27,16</v>
          </cell>
          <cell r="G3085" t="str">
            <v>SINAPI</v>
          </cell>
        </row>
        <row r="3086">
          <cell r="A3086">
            <v>72913</v>
          </cell>
          <cell r="B3086" t="str">
            <v>BASE DE SOLO CIMENTO 4% MISTURA EM PISTA, COMPACTACAO 100% PROCTOR NORMAL, EXCLUSIVE TRANSPORTE DO SOLO</v>
          </cell>
          <cell r="C3086" t="str">
            <v>M3</v>
          </cell>
          <cell r="D3086">
            <v>0</v>
          </cell>
          <cell r="E3086">
            <v>0</v>
          </cell>
          <cell r="F3086" t="str">
            <v>40,44</v>
          </cell>
          <cell r="G3086" t="str">
            <v>SINAPI</v>
          </cell>
        </row>
        <row r="3087">
          <cell r="A3087">
            <v>72914</v>
          </cell>
          <cell r="B3087" t="str">
            <v>BASE DE SOLO CIMENTO 6% MISTURA EM PISTA, COMPACTACAO 100% PROCTOR NORMAL, EXCLUSIVE ESCAVACAO, CARGA E TRANSPORTE DO SOLO</v>
          </cell>
          <cell r="C3087" t="str">
            <v>M3</v>
          </cell>
          <cell r="D3087">
            <v>0</v>
          </cell>
          <cell r="E3087">
            <v>0</v>
          </cell>
          <cell r="F3087" t="str">
            <v>56,68</v>
          </cell>
          <cell r="G3087" t="str">
            <v>SINAPI</v>
          </cell>
        </row>
        <row r="3088">
          <cell r="A3088">
            <v>72916</v>
          </cell>
          <cell r="B3088" t="str">
            <v>BASE DE SOLO CIMENTO 2% MISTURA EM USINA, COMPACTACAO 100% PROCTOR INTERMEDIARIO, EXCLUSIVE ESCAVACAO, CARGA E TRANSPORTE DO SOLO</v>
          </cell>
          <cell r="C3088" t="str">
            <v>M3</v>
          </cell>
          <cell r="D3088">
            <v>0</v>
          </cell>
          <cell r="E3088">
            <v>0</v>
          </cell>
          <cell r="F3088" t="str">
            <v>30,36</v>
          </cell>
          <cell r="G3088" t="str">
            <v>SINAPI</v>
          </cell>
        </row>
        <row r="3089">
          <cell r="A3089">
            <v>72919</v>
          </cell>
          <cell r="B3089" t="str">
            <v>BASE DE SOLO CIMENTO 4% MISTURA EM USINA, COMPACTACAO 100% PROCTOR NORMAL, EXCLUSIVE ESCAVACAO, CARGA E TRANSPORTE DO SOLO</v>
          </cell>
          <cell r="C3089" t="str">
            <v>M3</v>
          </cell>
          <cell r="D3089">
            <v>0</v>
          </cell>
          <cell r="E3089">
            <v>0</v>
          </cell>
          <cell r="F3089" t="str">
            <v>42,02</v>
          </cell>
          <cell r="G3089" t="str">
            <v>SINAPI</v>
          </cell>
        </row>
        <row r="3090">
          <cell r="A3090">
            <v>72922</v>
          </cell>
          <cell r="B3090" t="str">
            <v>BASE DE SOLO CIMENTO 6% COM MISTURA EM USINA, COMPACTACAO 100% PROCTOR NORMAL, EXCLUSIVE ESCAVACAO, CARGA E TRANSPORTE DO SOLO</v>
          </cell>
          <cell r="C3090" t="str">
            <v>M3</v>
          </cell>
          <cell r="D3090">
            <v>0</v>
          </cell>
          <cell r="E3090">
            <v>0</v>
          </cell>
          <cell r="F3090" t="str">
            <v>56,89</v>
          </cell>
          <cell r="G3090" t="str">
            <v>SINAPI</v>
          </cell>
        </row>
        <row r="3091">
          <cell r="A3091">
            <v>72923</v>
          </cell>
          <cell r="B3091" t="str">
            <v>BASE DE SOLO - BRITA (40/60), MISTURA EM USINA, COMPACTACAO 100% PROCTOR MODIFICADO, EXCLUSIVE ESCAVACAO, CARGA E TRANSPORTE</v>
          </cell>
          <cell r="C3091" t="str">
            <v>M3</v>
          </cell>
          <cell r="D3091">
            <v>0</v>
          </cell>
          <cell r="E3091">
            <v>0</v>
          </cell>
          <cell r="F3091" t="str">
            <v>55,98</v>
          </cell>
          <cell r="G3091" t="str">
            <v>SINAPI</v>
          </cell>
        </row>
        <row r="3092">
          <cell r="A3092">
            <v>72924</v>
          </cell>
          <cell r="B3092" t="str">
            <v>BASE DE SOLO - BRITA (50/50), MISTURA EM USINA, COMPACTACAO 100% PROCTOR MODIFICADO, EXCLUSIVE ESCAVACAO, CARGA E TRANSPORTE</v>
          </cell>
          <cell r="C3092" t="str">
            <v>M3</v>
          </cell>
          <cell r="D3092">
            <v>0</v>
          </cell>
          <cell r="E3092">
            <v>0</v>
          </cell>
          <cell r="F3092" t="str">
            <v>48,41</v>
          </cell>
          <cell r="G3092" t="str">
            <v>SINAPI</v>
          </cell>
        </row>
        <row r="3093">
          <cell r="A3093">
            <v>72961</v>
          </cell>
          <cell r="B3093" t="str">
            <v>REGULARIZACAO E COMPACTACAO DE SUBLEITO ATE 20 CM DE ESPESSURA</v>
          </cell>
          <cell r="C3093" t="str">
            <v>M2</v>
          </cell>
          <cell r="D3093">
            <v>0</v>
          </cell>
          <cell r="E3093">
            <v>0</v>
          </cell>
          <cell r="F3093" t="str">
            <v>1,22</v>
          </cell>
          <cell r="G3093" t="str">
            <v>SINAPI</v>
          </cell>
        </row>
        <row r="3094">
          <cell r="A3094">
            <v>73710</v>
          </cell>
          <cell r="B3094" t="str">
            <v>BASE PARA PAVIMENTACAO COM BRITA GRADUADA, INCLUSIVE COMPACTACAO</v>
          </cell>
          <cell r="C3094" t="str">
            <v>M3</v>
          </cell>
          <cell r="D3094">
            <v>0</v>
          </cell>
          <cell r="E3094">
            <v>0</v>
          </cell>
          <cell r="F3094" t="str">
            <v>86,99</v>
          </cell>
          <cell r="G3094" t="str">
            <v>SINAPI</v>
          </cell>
        </row>
        <row r="3095">
          <cell r="A3095">
            <v>73711</v>
          </cell>
          <cell r="B3095" t="str">
            <v>BASE PARA PAVIMENTACAO COM BRITA CORRIDA, INCLUSIVE COMPACTACAO</v>
          </cell>
          <cell r="C3095" t="str">
            <v>M3</v>
          </cell>
          <cell r="D3095">
            <v>0</v>
          </cell>
          <cell r="E3095">
            <v>0</v>
          </cell>
          <cell r="F3095" t="str">
            <v>66,14</v>
          </cell>
          <cell r="G3095" t="str">
            <v>SINAPI</v>
          </cell>
        </row>
        <row r="3096">
          <cell r="A3096">
            <v>73766</v>
          </cell>
          <cell r="B3096" t="str">
            <v>BASE E SUB-BASE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 t="str">
            <v>SINAPI</v>
          </cell>
        </row>
        <row r="3097">
          <cell r="A3097" t="str">
            <v>73766/001</v>
          </cell>
          <cell r="B3097" t="str">
            <v>BASE PARA PAVIMENTACAO COM MACADAME HIDRAULICO, INCLUSIVE COMPACTACAO</v>
          </cell>
          <cell r="C3097" t="str">
            <v>M3</v>
          </cell>
          <cell r="D3097">
            <v>0</v>
          </cell>
          <cell r="E3097">
            <v>0</v>
          </cell>
          <cell r="F3097" t="str">
            <v>106,16</v>
          </cell>
          <cell r="G3097" t="str">
            <v>SINAPI</v>
          </cell>
        </row>
        <row r="3098">
          <cell r="A3098">
            <v>83772</v>
          </cell>
          <cell r="B3098" t="str">
            <v>BASE SOLO ESTABIL C/ MATERIAIS MISTURADOS NA USINA / TRANSP AGUA EXCL.ESCAV., CARGA E TRANSPORTE DOS SOLOS UTILIZADOS E BRITA</v>
          </cell>
          <cell r="C3098" t="str">
            <v>M3</v>
          </cell>
          <cell r="D3098">
            <v>0</v>
          </cell>
          <cell r="E3098">
            <v>0</v>
          </cell>
          <cell r="F3098" t="str">
            <v>11,82</v>
          </cell>
          <cell r="G3098" t="str">
            <v>SINAPI</v>
          </cell>
        </row>
        <row r="3099">
          <cell r="A3099">
            <v>57</v>
          </cell>
          <cell r="B3099" t="str">
            <v>EXECUCAO DE PAVIMENTACOES DIVERSAS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 t="str">
            <v>SINAPI</v>
          </cell>
        </row>
        <row r="3100">
          <cell r="A3100">
            <v>72799</v>
          </cell>
          <cell r="B3100" t="str">
            <v>PAVIMENTO EM PARALELEPIPEDO SOBRE COLCHAO DE AREIA REJUNTADO COM ARGAMASSA DE CIMENTO E AREIA NO TRAÇO 1:3 (PEDRAS PEQUENAS 30 A 35 PECAS POR M2)</v>
          </cell>
          <cell r="C3100" t="str">
            <v xml:space="preserve">M2                                 </v>
          </cell>
          <cell r="D3100">
            <v>0</v>
          </cell>
          <cell r="E3100">
            <v>0</v>
          </cell>
          <cell r="F3100">
            <v>52.82</v>
          </cell>
          <cell r="G3100" t="str">
            <v>SINAPI</v>
          </cell>
        </row>
        <row r="3101">
          <cell r="A3101">
            <v>72942</v>
          </cell>
          <cell r="B3101" t="str">
            <v>PINTURA DE LIGACAO COM EMULSAO RR-1C</v>
          </cell>
          <cell r="C3101" t="str">
            <v>M2</v>
          </cell>
          <cell r="D3101">
            <v>0</v>
          </cell>
          <cell r="E3101">
            <v>0</v>
          </cell>
          <cell r="F3101" t="str">
            <v>1,07</v>
          </cell>
          <cell r="G3101" t="str">
            <v>SINAPI</v>
          </cell>
        </row>
        <row r="3102">
          <cell r="A3102">
            <v>72943</v>
          </cell>
          <cell r="B3102" t="str">
            <v>PINTURA DE LIGACAO COM EMULSAO RR-2C</v>
          </cell>
          <cell r="C3102" t="str">
            <v>M2</v>
          </cell>
          <cell r="D3102">
            <v>0</v>
          </cell>
          <cell r="E3102">
            <v>0</v>
          </cell>
          <cell r="F3102" t="str">
            <v>1,11</v>
          </cell>
          <cell r="G3102" t="str">
            <v>SINAPI</v>
          </cell>
        </row>
        <row r="3103">
          <cell r="A3103">
            <v>72944</v>
          </cell>
          <cell r="B3103" t="str">
            <v>PAVIMENTACAO EM PARALELEPIPEDO SOBRE COLCHAO DE AREIA 10CM, REJUNTADO COM AREIA</v>
          </cell>
          <cell r="C3103" t="str">
            <v>M2</v>
          </cell>
          <cell r="D3103">
            <v>0</v>
          </cell>
          <cell r="E3103">
            <v>0</v>
          </cell>
          <cell r="F3103" t="str">
            <v>42,16</v>
          </cell>
          <cell r="G3103" t="str">
            <v>SINAPI</v>
          </cell>
        </row>
        <row r="3104">
          <cell r="A3104">
            <v>72945</v>
          </cell>
          <cell r="B3104" t="str">
            <v>IMPRIMACAO DE BASE DE PAVIMENTACAO COM EMULSAO CM-30</v>
          </cell>
          <cell r="C3104" t="str">
            <v>M2</v>
          </cell>
          <cell r="D3104">
            <v>0</v>
          </cell>
          <cell r="E3104">
            <v>0</v>
          </cell>
          <cell r="F3104" t="str">
            <v>2,95</v>
          </cell>
          <cell r="G3104" t="str">
            <v>SINAPI</v>
          </cell>
        </row>
        <row r="3105">
          <cell r="A3105">
            <v>72946</v>
          </cell>
          <cell r="B3105" t="str">
            <v>IMPRIMACAO DE BASE DE PAVIMENTACAO COM EMULSAO CM-70</v>
          </cell>
          <cell r="C3105" t="str">
            <v>M2</v>
          </cell>
          <cell r="D3105">
            <v>0</v>
          </cell>
          <cell r="E3105">
            <v>0</v>
          </cell>
          <cell r="F3105" t="str">
            <v>3,15</v>
          </cell>
          <cell r="G3105" t="str">
            <v>SINAPI</v>
          </cell>
        </row>
        <row r="3106">
          <cell r="A3106">
            <v>72954</v>
          </cell>
          <cell r="B3106" t="str">
            <v>LAMA ASFALTICA FINA COM EMULSAO RL-1C</v>
          </cell>
          <cell r="C3106" t="str">
            <v>M2</v>
          </cell>
          <cell r="D3106">
            <v>0</v>
          </cell>
          <cell r="E3106">
            <v>0</v>
          </cell>
          <cell r="F3106" t="str">
            <v>4,35</v>
          </cell>
          <cell r="G3106" t="str">
            <v>SINAPI</v>
          </cell>
        </row>
        <row r="3107">
          <cell r="A3107">
            <v>72955</v>
          </cell>
          <cell r="B3107" t="str">
            <v>LAMA ASFALTICA GROSSA COM EMULSAO RL-1C</v>
          </cell>
          <cell r="C3107" t="str">
            <v>M2</v>
          </cell>
          <cell r="D3107">
            <v>0</v>
          </cell>
          <cell r="E3107">
            <v>0</v>
          </cell>
          <cell r="F3107" t="str">
            <v>9,18</v>
          </cell>
          <cell r="G3107" t="str">
            <v>SINAPI</v>
          </cell>
        </row>
        <row r="3108">
          <cell r="A3108">
            <v>72956</v>
          </cell>
          <cell r="B3108" t="str">
            <v>TRATAMENTO SUPERFICIAL SIMPLES - TSS, COM EMULSAO RR-2C</v>
          </cell>
          <cell r="C3108" t="str">
            <v>M2</v>
          </cell>
          <cell r="D3108">
            <v>0</v>
          </cell>
          <cell r="E3108">
            <v>0</v>
          </cell>
          <cell r="F3108" t="str">
            <v>5,19</v>
          </cell>
          <cell r="G3108" t="str">
            <v>SINAPI</v>
          </cell>
        </row>
        <row r="3109">
          <cell r="A3109">
            <v>72958</v>
          </cell>
          <cell r="B3109" t="str">
            <v>TRATAMENTO SUPERFICIAL DUPLO - TSD, COM EMULSAO RR-2C</v>
          </cell>
          <cell r="C3109" t="str">
            <v>M2</v>
          </cell>
          <cell r="D3109">
            <v>0</v>
          </cell>
          <cell r="E3109">
            <v>0</v>
          </cell>
          <cell r="F3109" t="str">
            <v>8,85</v>
          </cell>
          <cell r="G3109" t="str">
            <v>SINAPI</v>
          </cell>
        </row>
        <row r="3110">
          <cell r="A3110">
            <v>72960</v>
          </cell>
          <cell r="B3110" t="str">
            <v>TRATAMENTO SUPERFICIAL TRIPLO - TST, COM EMULSAO RR-2C</v>
          </cell>
          <cell r="C3110" t="str">
            <v>M2</v>
          </cell>
          <cell r="D3110">
            <v>0</v>
          </cell>
          <cell r="E3110">
            <v>0</v>
          </cell>
          <cell r="F3110" t="str">
            <v>11,52</v>
          </cell>
          <cell r="G3110" t="str">
            <v>SINAPI</v>
          </cell>
        </row>
        <row r="3111">
          <cell r="A3111">
            <v>72966</v>
          </cell>
          <cell r="B3111" t="str">
            <v>MEIO-FIO GRANITICO 100 X 50 X 15CM, SOBRE BASE DE CONCRETO SIMPLES E REJUNTADO COM ARGAMASSA TRACO 1:3 (CIMENTO E AREIA)</v>
          </cell>
          <cell r="C3111" t="str">
            <v>M</v>
          </cell>
          <cell r="D3111">
            <v>0</v>
          </cell>
          <cell r="E3111">
            <v>0</v>
          </cell>
          <cell r="F3111" t="str">
            <v>39,46</v>
          </cell>
          <cell r="G3111" t="str">
            <v>SINAPI</v>
          </cell>
        </row>
        <row r="3112">
          <cell r="A3112">
            <v>72967</v>
          </cell>
          <cell r="B3112" t="str">
            <v>MEIO-FIO DE CONCRETO PRE-MOLDADO 12 X 30 CM, SOBRE BASE DE CONCRETO SIMPLES E REJUNTADO COM ARGAMASSA TRACO 1:3 (CIMENTO E AREIA)</v>
          </cell>
          <cell r="C3112" t="str">
            <v>M</v>
          </cell>
          <cell r="D3112">
            <v>0</v>
          </cell>
          <cell r="E3112">
            <v>0</v>
          </cell>
          <cell r="F3112" t="str">
            <v>27,18</v>
          </cell>
          <cell r="G3112" t="str">
            <v>SINAPI</v>
          </cell>
        </row>
        <row r="3113">
          <cell r="A3113">
            <v>72969</v>
          </cell>
          <cell r="B3113" t="str">
            <v>CARGA DE PEDRA PARA PAVIMENTO POLIEDRICO</v>
          </cell>
          <cell r="C3113" t="str">
            <v>M2</v>
          </cell>
          <cell r="D3113">
            <v>0</v>
          </cell>
          <cell r="E3113">
            <v>0</v>
          </cell>
          <cell r="F3113" t="str">
            <v>0,61</v>
          </cell>
          <cell r="G3113" t="str">
            <v>SINAPI</v>
          </cell>
        </row>
        <row r="3114">
          <cell r="A3114">
            <v>72971</v>
          </cell>
          <cell r="B3114" t="str">
            <v>COMPACTACAO DE PAVIMENTO POLIEDRICO</v>
          </cell>
          <cell r="C3114" t="str">
            <v>M2</v>
          </cell>
          <cell r="D3114">
            <v>0</v>
          </cell>
          <cell r="E3114">
            <v>0</v>
          </cell>
          <cell r="F3114" t="str">
            <v>0,28</v>
          </cell>
          <cell r="G3114" t="str">
            <v>SINAPI</v>
          </cell>
        </row>
        <row r="3115">
          <cell r="A3115">
            <v>72972</v>
          </cell>
          <cell r="B3115" t="str">
            <v>CONTENCAO LATERAL COM SOLO LOCAL PARA PAVIMENTO POLIEDRICO</v>
          </cell>
          <cell r="C3115" t="str">
            <v>M2</v>
          </cell>
          <cell r="D3115">
            <v>0</v>
          </cell>
          <cell r="E3115">
            <v>0</v>
          </cell>
          <cell r="F3115" t="str">
            <v>0,48</v>
          </cell>
          <cell r="G3115" t="str">
            <v>SINAPI</v>
          </cell>
        </row>
        <row r="3116">
          <cell r="A3116">
            <v>72973</v>
          </cell>
          <cell r="B3116" t="str">
            <v>CORTE E PREPARO DE CORDAO DE PEDRA PARA PAVIMENTO POLIEDRICO</v>
          </cell>
          <cell r="C3116" t="str">
            <v>M</v>
          </cell>
          <cell r="D3116">
            <v>0</v>
          </cell>
          <cell r="E3116">
            <v>0</v>
          </cell>
          <cell r="F3116" t="str">
            <v>0,91</v>
          </cell>
          <cell r="G3116" t="str">
            <v>SINAPI</v>
          </cell>
        </row>
        <row r="3117">
          <cell r="A3117">
            <v>72974</v>
          </cell>
          <cell r="B3117" t="str">
            <v>CORTE E PREPARO DE PEDRA PARA PAVIMENTO POLIEDRICO</v>
          </cell>
          <cell r="C3117" t="str">
            <v>M2</v>
          </cell>
          <cell r="D3117">
            <v>0</v>
          </cell>
          <cell r="E3117">
            <v>0</v>
          </cell>
          <cell r="F3117" t="str">
            <v>3,05</v>
          </cell>
          <cell r="G3117" t="str">
            <v>SINAPI</v>
          </cell>
        </row>
        <row r="3118">
          <cell r="A3118">
            <v>72975</v>
          </cell>
          <cell r="B3118" t="str">
            <v>DESMONTE MANUAL DE PEDRA PARA PAVIMENTO POLIEDRICO</v>
          </cell>
          <cell r="C3118" t="str">
            <v>M2</v>
          </cell>
          <cell r="D3118">
            <v>0</v>
          </cell>
          <cell r="E3118">
            <v>0</v>
          </cell>
          <cell r="F3118" t="str">
            <v>0,34</v>
          </cell>
          <cell r="G3118" t="str">
            <v>SINAPI</v>
          </cell>
        </row>
        <row r="3119">
          <cell r="A3119">
            <v>72976</v>
          </cell>
          <cell r="B3119" t="str">
            <v>CARGA DE CORDAO DE PEDRA PARA PAVIMENTO POLIEDRICO</v>
          </cell>
          <cell r="C3119" t="str">
            <v>M</v>
          </cell>
          <cell r="D3119">
            <v>0</v>
          </cell>
          <cell r="E3119">
            <v>0</v>
          </cell>
          <cell r="F3119" t="str">
            <v>0,30</v>
          </cell>
          <cell r="G3119" t="str">
            <v>SINAPI</v>
          </cell>
        </row>
        <row r="3120">
          <cell r="A3120">
            <v>72977</v>
          </cell>
          <cell r="B3120" t="str">
            <v>ENCHIMENTO COM ARGILA EXTRAIDA PARA PAVIMENTO POLIEDRICO, EXCLUSIVE TRANSPORTE DA ARGILA E INDENIZACAO JAZIDA</v>
          </cell>
          <cell r="C3120" t="str">
            <v>M2</v>
          </cell>
          <cell r="D3120">
            <v>0</v>
          </cell>
          <cell r="E3120">
            <v>0</v>
          </cell>
          <cell r="F3120" t="str">
            <v>0,30</v>
          </cell>
          <cell r="G3120" t="str">
            <v>SINAPI</v>
          </cell>
        </row>
        <row r="3121">
          <cell r="A3121">
            <v>72978</v>
          </cell>
          <cell r="B3121" t="str">
            <v>EXTRACAO, CARGA E ASSENTAMENTO DE CORDAO DE PEDRA PARA PAVIMENTO POLIEDRICO, EXCLUSIVE TRANSPORTE DE PEDRA E INDENIZACAO PEDREIRA</v>
          </cell>
          <cell r="C3121" t="str">
            <v>M</v>
          </cell>
          <cell r="D3121">
            <v>0</v>
          </cell>
          <cell r="E3121">
            <v>0</v>
          </cell>
          <cell r="F3121" t="str">
            <v>3,05</v>
          </cell>
          <cell r="G3121" t="str">
            <v>SINAPI</v>
          </cell>
        </row>
        <row r="3122">
          <cell r="A3122">
            <v>72979</v>
          </cell>
          <cell r="B3122" t="str">
            <v>EXTRACAO, CARGA, PREPARO E ASSENTAMENTO DE PEDRAS POLIEDRICAS, EXCLUSIVE TRANSPORTE DE PEDRA E INDENIZACAO PEDREIRA</v>
          </cell>
          <cell r="C3122" t="str">
            <v>M2</v>
          </cell>
          <cell r="D3122">
            <v>0</v>
          </cell>
          <cell r="E3122">
            <v>0</v>
          </cell>
          <cell r="F3122" t="str">
            <v>5,84</v>
          </cell>
          <cell r="G3122" t="str">
            <v>SINAPI</v>
          </cell>
        </row>
        <row r="3123">
          <cell r="A3123">
            <v>73760</v>
          </cell>
          <cell r="B3123" t="str">
            <v>REVESTIMENTO BETUMINOSO</v>
          </cell>
          <cell r="C3123">
            <v>0</v>
          </cell>
          <cell r="D3123">
            <v>0</v>
          </cell>
          <cell r="E3123">
            <v>0</v>
          </cell>
          <cell r="F3123" t="str">
            <v>2,11</v>
          </cell>
          <cell r="G3123" t="str">
            <v>SINAPI</v>
          </cell>
        </row>
        <row r="3124">
          <cell r="A3124" t="str">
            <v>73760/001</v>
          </cell>
          <cell r="B3124" t="str">
            <v>CAPA SELANTE COMPREENDENDO APLICAÇÃO DE ASFALTO NA PROPORÇÃO DE 0,7 A 1,5L / M2, DISTRIBUIÇÃO DE AGREGADOS DE 5 A 15KG/M2 E COMPACTAÇÃO COM ROLO - COM USO DA EMULSAO RR-2C, INCLUSO APLICACAO E COMPACTACAO</v>
          </cell>
          <cell r="C3124" t="str">
            <v>M2</v>
          </cell>
          <cell r="D3124">
            <v>0</v>
          </cell>
          <cell r="E3124">
            <v>0</v>
          </cell>
          <cell r="F3124" t="str">
            <v>2,11</v>
          </cell>
          <cell r="G3124" t="str">
            <v>SINAPI</v>
          </cell>
        </row>
        <row r="3125">
          <cell r="A3125">
            <v>73764</v>
          </cell>
          <cell r="B3125" t="str">
            <v>PAVIMENTACAO DE LAJOTAS DE CONCRETO INTERTRAVADA</v>
          </cell>
          <cell r="C3125">
            <v>0</v>
          </cell>
          <cell r="D3125">
            <v>0</v>
          </cell>
          <cell r="E3125">
            <v>0</v>
          </cell>
          <cell r="F3125" t="str">
            <v>2,11</v>
          </cell>
          <cell r="G3125" t="str">
            <v>SINAPI</v>
          </cell>
        </row>
        <row r="3126">
          <cell r="A3126" t="str">
            <v>73764/001</v>
          </cell>
          <cell r="B3126" t="str">
            <v>PAVIMENTACAO EM BLOCOS DE CONCRETO SEXTAVADO, ESPESSURA 6 CM, JUNTA RÍGIDA, COM ARGAMASSA NO TRACO 1:4 (CIMENTO E AREIA), ASSENTADOS SOBRE COLCHAO DE PO DE PEDRA, COM APOIO DE CAMINHÃO TOCO.</v>
          </cell>
          <cell r="C3126" t="str">
            <v>M2</v>
          </cell>
          <cell r="D3126">
            <v>0</v>
          </cell>
          <cell r="E3126">
            <v>0</v>
          </cell>
          <cell r="F3126" t="str">
            <v>57,75</v>
          </cell>
          <cell r="G3126" t="str">
            <v>SINAPI</v>
          </cell>
        </row>
        <row r="3127">
          <cell r="A3127" t="str">
            <v>73764/002</v>
          </cell>
          <cell r="B3127" t="str">
            <v>PAVIMENTACAO EM BLOCOS DE CONCRETO SEXTAVADO, ESPESSURA 8 CM, COM JUNTA RÍGIDA, EM  ARGAMASSA NO TRACO 1:4 (CIMENTO E AREIA), ASSENTADOS SOBRE COLCHAO DE PO DE PEDRA, COM APOIO DE CAMINHÃO TOCO</v>
          </cell>
          <cell r="C3127" t="str">
            <v>M2</v>
          </cell>
          <cell r="D3127">
            <v>0</v>
          </cell>
          <cell r="E3127">
            <v>0</v>
          </cell>
          <cell r="F3127" t="str">
            <v>61,96</v>
          </cell>
          <cell r="G3127" t="str">
            <v>SINAPI</v>
          </cell>
        </row>
        <row r="3128">
          <cell r="A3128" t="str">
            <v>73764/003</v>
          </cell>
          <cell r="B3128" t="str">
            <v>PAVIMENTACAO EM BLOCOS DE CONCRETO SEXTAVADO, ESPESSURA 10 CM, COM JUNTA RÍGIDA, EM ARGAMASSA TRACO 1:4 (CIMENTO E AREIA) , ASSENTADOS SOBRE COLCHAO DE PO DE PEDRA, COM APOIO DE CAMINHÃO TOCO.</v>
          </cell>
          <cell r="C3128" t="str">
            <v>M2</v>
          </cell>
          <cell r="D3128">
            <v>0</v>
          </cell>
          <cell r="E3128">
            <v>0</v>
          </cell>
          <cell r="F3128" t="str">
            <v>85,13</v>
          </cell>
          <cell r="G3128" t="str">
            <v>SINAPI</v>
          </cell>
        </row>
        <row r="3129">
          <cell r="A3129" t="str">
            <v>73764/004</v>
          </cell>
          <cell r="B3129" t="str">
            <v>PAVIMENTACAO EM BLOCOS DE CONCRETO SEXTAVADO, ESPESSURA 6,0 CM, FCK 35 MPA, ASSENTADOS SOBRE COLCHAO DE AREIA.</v>
          </cell>
          <cell r="C3129" t="str">
            <v>M2</v>
          </cell>
          <cell r="D3129">
            <v>0</v>
          </cell>
          <cell r="E3129">
            <v>0</v>
          </cell>
          <cell r="F3129" t="str">
            <v>41,40</v>
          </cell>
          <cell r="G3129" t="str">
            <v>SINAPI</v>
          </cell>
        </row>
        <row r="3130">
          <cell r="A3130" t="str">
            <v>73764/005</v>
          </cell>
          <cell r="B3130" t="str">
            <v>PAVIMENTACAO EM BLOCOS DE CONCRETO SEXTAVADO, ESPESSURA 8CM, FCK 35MPA , ASSENTADOS SOBRE COLCHAO DE AREIA.</v>
          </cell>
          <cell r="C3130" t="str">
            <v>M2</v>
          </cell>
          <cell r="D3130">
            <v>0</v>
          </cell>
          <cell r="E3130">
            <v>0</v>
          </cell>
          <cell r="F3130" t="str">
            <v>45,90</v>
          </cell>
          <cell r="G3130" t="str">
            <v>SINAPI</v>
          </cell>
        </row>
        <row r="3131">
          <cell r="A3131" t="str">
            <v>73764/006</v>
          </cell>
          <cell r="B3131" t="str">
            <v>PAVIMENTACAO EM BLOCOS DE CONCRETO SEXTAVADO, ESPESSURA 10CM, FCK 35MPA, ASSENTADOS SOBRE COLCHAO DE AREIA.</v>
          </cell>
          <cell r="C3131" t="str">
            <v>M2</v>
          </cell>
          <cell r="D3131">
            <v>0</v>
          </cell>
          <cell r="E3131">
            <v>0</v>
          </cell>
          <cell r="F3131" t="str">
            <v>55,23</v>
          </cell>
          <cell r="G3131" t="str">
            <v>SINAPI</v>
          </cell>
        </row>
        <row r="3132">
          <cell r="A3132">
            <v>73765</v>
          </cell>
          <cell r="B3132" t="str">
            <v>PAVIMENTACAO C/PARALELEPIPEDO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  <cell r="G3132" t="str">
            <v>SINAPI</v>
          </cell>
        </row>
        <row r="3133">
          <cell r="A3133" t="str">
            <v>73765/001</v>
          </cell>
          <cell r="B3133" t="str">
            <v>PAVIMENTACAO EM PARALELEPIPEDO SOBRE COLCHAO DE PO DE PEDRA ESPESSURA 10CM, REJUNTADO COM ARGAMASSA DE CIMENTO E AREIA TRACO 1:3 (CIMENTO E AREIA)</v>
          </cell>
          <cell r="C3133" t="str">
            <v>M2</v>
          </cell>
          <cell r="D3133">
            <v>0</v>
          </cell>
          <cell r="E3133">
            <v>0</v>
          </cell>
          <cell r="F3133" t="str">
            <v>58,51</v>
          </cell>
          <cell r="G3133" t="str">
            <v>SINAPI</v>
          </cell>
        </row>
        <row r="3134">
          <cell r="A3134" t="str">
            <v>73765/002</v>
          </cell>
          <cell r="B3134" t="str">
            <v>PAVIMENTACAO EM PARALELEPIPEDO SOBRE COLCHAO DE PO DE PEDRA ESPESSURA 10CM, REJUNTADO COM BETUME E PEDRISCO</v>
          </cell>
          <cell r="C3134" t="str">
            <v>M2</v>
          </cell>
          <cell r="D3134">
            <v>0</v>
          </cell>
          <cell r="E3134">
            <v>0</v>
          </cell>
          <cell r="F3134" t="str">
            <v>58,85</v>
          </cell>
          <cell r="G3134" t="str">
            <v>SINAPI</v>
          </cell>
        </row>
        <row r="3135">
          <cell r="A3135">
            <v>73849</v>
          </cell>
          <cell r="B3135" t="str">
            <v>FORNECIMENTO AREIA-ASFALTO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  <cell r="G3135" t="str">
            <v>SINAPI</v>
          </cell>
        </row>
        <row r="3136">
          <cell r="A3136" t="str">
            <v>73849/001</v>
          </cell>
          <cell r="B3136" t="str">
            <v>AREIA ASFALTO A QUENTE (AAUQ) COM CAP 50/70, INCLUSO USINAGEM E APLICACAO, EXCLUSIVE TRANSPORTE</v>
          </cell>
          <cell r="C3136" t="str">
            <v>M3</v>
          </cell>
          <cell r="D3136">
            <v>0</v>
          </cell>
          <cell r="E3136">
            <v>0</v>
          </cell>
          <cell r="F3136" t="str">
            <v>442,90</v>
          </cell>
          <cell r="G3136" t="str">
            <v>SINAPI</v>
          </cell>
        </row>
        <row r="3137">
          <cell r="A3137" t="str">
            <v>73849/002</v>
          </cell>
          <cell r="B3137" t="str">
            <v>AREIA ASFALTO A FRIO (AAUF), COM EMULSAO RR-2C INCLUSO USINAGEM E APLICACAO, EXCLUSIVE TRANSPORTE</v>
          </cell>
          <cell r="C3137" t="str">
            <v>M3</v>
          </cell>
          <cell r="D3137">
            <v>0</v>
          </cell>
          <cell r="E3137">
            <v>0</v>
          </cell>
          <cell r="F3137" t="str">
            <v>359,90</v>
          </cell>
          <cell r="G3137" t="str">
            <v>SINAPI</v>
          </cell>
        </row>
        <row r="3138">
          <cell r="A3138">
            <v>249</v>
          </cell>
          <cell r="B3138" t="str">
            <v>SINALIZACAO HORIZONTAL/VERTICAL</v>
          </cell>
          <cell r="C3138">
            <v>0</v>
          </cell>
          <cell r="D3138">
            <v>0</v>
          </cell>
          <cell r="E3138">
            <v>0</v>
          </cell>
          <cell r="F3138" t="str">
            <v>359,90</v>
          </cell>
          <cell r="G3138" t="str">
            <v>SINAPI</v>
          </cell>
        </row>
        <row r="3139">
          <cell r="A3139">
            <v>72947</v>
          </cell>
          <cell r="B3139" t="str">
            <v>SINALIZACAO HORIZONTAL COM TINTA RETRORREFLETIVA A BASE DE RESINA ACRILICA COM MICROESFERAS DE VIDRO</v>
          </cell>
          <cell r="C3139" t="str">
            <v>M2</v>
          </cell>
          <cell r="D3139">
            <v>0</v>
          </cell>
          <cell r="E3139">
            <v>0</v>
          </cell>
          <cell r="F3139" t="str">
            <v>14,04</v>
          </cell>
          <cell r="G3139" t="str">
            <v>SINAPI</v>
          </cell>
        </row>
        <row r="3140">
          <cell r="A3140">
            <v>83693</v>
          </cell>
          <cell r="B3140" t="str">
            <v>CAIACAO EM MEIO FIO</v>
          </cell>
          <cell r="C3140" t="str">
            <v>M2</v>
          </cell>
          <cell r="D3140">
            <v>0</v>
          </cell>
          <cell r="E3140">
            <v>0</v>
          </cell>
          <cell r="F3140" t="str">
            <v>1,90</v>
          </cell>
          <cell r="G3140" t="str">
            <v>SINAPI</v>
          </cell>
        </row>
        <row r="3141">
          <cell r="A3141">
            <v>250</v>
          </cell>
          <cell r="B3141" t="str">
            <v>MURETA DIVISORIA E/OU DE PROTECAO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 t="str">
            <v>SINAPI</v>
          </cell>
        </row>
        <row r="3142">
          <cell r="A3142">
            <v>73770</v>
          </cell>
          <cell r="B3142" t="str">
            <v>BARREIRA PRE-MOLDADA CONCR ARMADO/MURETA DIVISORIA DE TRAFEGO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 t="str">
            <v>SINAPI</v>
          </cell>
        </row>
        <row r="3143">
          <cell r="A3143" t="str">
            <v>73770/001</v>
          </cell>
          <cell r="B3143" t="str">
            <v>BARREIRA PRE-MOLDADA EXTERNA CONCRETO ARMADO 0,25X0,40X1,14M FCK=25MPA</v>
          </cell>
          <cell r="C3143" t="str">
            <v>M</v>
          </cell>
          <cell r="D3143">
            <v>0</v>
          </cell>
          <cell r="E3143">
            <v>0</v>
          </cell>
          <cell r="F3143" t="str">
            <v>484,20</v>
          </cell>
          <cell r="G3143" t="str">
            <v>SINAPI</v>
          </cell>
        </row>
        <row r="3144">
          <cell r="A3144" t="str">
            <v>73770/005</v>
          </cell>
          <cell r="B3144" t="str">
            <v>BARREIRA DUPLA PRE-MOL INTER CONCRETO ARMADO 0,15X0,65X1,27M FCK=25MPA ACO CA-50 C/SAPATAS LATERAIS 0,50M CONCRETADAS NO LOCAL INCL MATERIAIS EXCL BERCOS.</v>
          </cell>
          <cell r="C3144" t="str">
            <v>M</v>
          </cell>
          <cell r="D3144">
            <v>0</v>
          </cell>
          <cell r="E3144">
            <v>0</v>
          </cell>
          <cell r="F3144" t="str">
            <v>1.024,232,97</v>
          </cell>
          <cell r="G3144" t="str">
            <v>SINAPI</v>
          </cell>
        </row>
        <row r="3145">
          <cell r="A3145">
            <v>83696</v>
          </cell>
          <cell r="B3145" t="str">
            <v>PINTURA GUARDA-CORPO GUARDA-RODA E MURETA PROTECAO</v>
          </cell>
          <cell r="C3145">
            <v>0</v>
          </cell>
          <cell r="D3145">
            <v>0</v>
          </cell>
          <cell r="E3145">
            <v>0</v>
          </cell>
          <cell r="F3145" t="str">
            <v>1.024,232,97</v>
          </cell>
          <cell r="G3145" t="str">
            <v>SINAPI</v>
          </cell>
        </row>
        <row r="3146">
          <cell r="A3146" t="str">
            <v>83696/001</v>
          </cell>
          <cell r="B3146" t="str">
            <v>PINTURA GUARDA-CORPO GUARDA-RODA E MURETA PROTECAO COM CAL EM PONTES E VIADUTOS MEDIDA PELO DOBRO DA AREA TOTAL (LARGURAXALTURA).</v>
          </cell>
          <cell r="C3146" t="str">
            <v>M2</v>
          </cell>
          <cell r="D3146">
            <v>0</v>
          </cell>
          <cell r="E3146">
            <v>0</v>
          </cell>
          <cell r="F3146" t="str">
            <v>1.024,232,97</v>
          </cell>
          <cell r="G3146" t="str">
            <v>SINAPI</v>
          </cell>
        </row>
        <row r="3147">
          <cell r="A3147">
            <v>287</v>
          </cell>
          <cell r="B3147" t="str">
            <v>FABRICACAO/EXECUCAO DE CBUQ/PRE-MISTURADOS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 t="str">
            <v>SINAPI</v>
          </cell>
        </row>
        <row r="3148">
          <cell r="A3148">
            <v>72962</v>
          </cell>
          <cell r="B3148" t="str">
            <v>USINAGEM DE CBUQ COM CAP 50/70, PARA CAPA DE ROLAMENTO</v>
          </cell>
          <cell r="C3148" t="str">
            <v>T</v>
          </cell>
          <cell r="D3148">
            <v>0</v>
          </cell>
          <cell r="E3148">
            <v>0</v>
          </cell>
          <cell r="F3148" t="str">
            <v>160,83</v>
          </cell>
          <cell r="G3148" t="str">
            <v>SINAPI</v>
          </cell>
        </row>
        <row r="3149">
          <cell r="A3149">
            <v>72963</v>
          </cell>
          <cell r="B3149" t="str">
            <v>USINAGEM DE CBUQ COM CAP 50/70, PARA BINDER</v>
          </cell>
          <cell r="C3149" t="str">
            <v>T</v>
          </cell>
          <cell r="D3149">
            <v>0</v>
          </cell>
          <cell r="E3149">
            <v>0</v>
          </cell>
          <cell r="F3149" t="str">
            <v>135,45</v>
          </cell>
          <cell r="G3149" t="str">
            <v>SINAPI</v>
          </cell>
        </row>
        <row r="3150">
          <cell r="A3150">
            <v>72964</v>
          </cell>
          <cell r="B3150" t="str">
            <v>CONCRETO BETUMINOSO USINADO A QUENTE COM CAP 50/70, BINDER, INCLUSO USINAGEM E APLICACAO, EXCLUSIVE TRANSPORTE</v>
          </cell>
          <cell r="C3150" t="str">
            <v>T</v>
          </cell>
          <cell r="D3150">
            <v>0</v>
          </cell>
          <cell r="E3150">
            <v>0</v>
          </cell>
          <cell r="F3150" t="str">
            <v>144,84</v>
          </cell>
          <cell r="G3150" t="str">
            <v>SINAPI</v>
          </cell>
        </row>
        <row r="3151">
          <cell r="A3151">
            <v>72965</v>
          </cell>
          <cell r="B3151" t="str">
            <v>FABRICAÇÃO E APLICAÇÃO DE CONCRETO BETUMINOSO USINADO A QUENTE(CBUQ),CAP 50/70, EXCLUSIVE TRANSPORTE</v>
          </cell>
          <cell r="C3151" t="str">
            <v>T</v>
          </cell>
          <cell r="D3151">
            <v>0</v>
          </cell>
          <cell r="E3151">
            <v>0</v>
          </cell>
          <cell r="F3151" t="str">
            <v>170,22</v>
          </cell>
          <cell r="G3151" t="str">
            <v>SINAPI</v>
          </cell>
        </row>
        <row r="3152">
          <cell r="A3152">
            <v>73759</v>
          </cell>
          <cell r="B3152" t="str">
            <v>REVESTIMENTO BETUMINOSO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 t="str">
            <v>SINAPI</v>
          </cell>
        </row>
        <row r="3153">
          <cell r="A3153" t="str">
            <v>73759/002</v>
          </cell>
          <cell r="B3153" t="str">
            <v>PRE-MISTURADO A FRIO COM EMULSAO RM-1C, INCLUSO USINAGEM E APLICACAO,EXCLUSIVE TRANSPORTE</v>
          </cell>
          <cell r="C3153" t="str">
            <v>M3</v>
          </cell>
          <cell r="D3153">
            <v>0</v>
          </cell>
          <cell r="E3153">
            <v>0</v>
          </cell>
          <cell r="F3153" t="str">
            <v>320,04</v>
          </cell>
          <cell r="G3153" t="str">
            <v>SINAPI</v>
          </cell>
        </row>
        <row r="3154">
          <cell r="A3154" t="str">
            <v>PINT</v>
          </cell>
          <cell r="B3154" t="str">
            <v>PINTURAS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 t="str">
            <v>SINAPI</v>
          </cell>
        </row>
        <row r="3155">
          <cell r="A3155">
            <v>155</v>
          </cell>
          <cell r="B3155" t="str">
            <v>PINTURA DE PAREDE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 t="str">
            <v>SINAPI</v>
          </cell>
        </row>
        <row r="3156">
          <cell r="A3156">
            <v>72125</v>
          </cell>
          <cell r="B3156" t="str">
            <v>REMOÇÃO DE PINTURA PVA/ACRILICA</v>
          </cell>
          <cell r="C3156" t="str">
            <v>M2</v>
          </cell>
          <cell r="D3156">
            <v>0</v>
          </cell>
          <cell r="E3156">
            <v>0</v>
          </cell>
          <cell r="F3156" t="str">
            <v>4,81</v>
          </cell>
          <cell r="G3156" t="str">
            <v>SINAPI</v>
          </cell>
        </row>
        <row r="3157">
          <cell r="A3157">
            <v>73746</v>
          </cell>
          <cell r="B3157" t="str">
            <v>APLICACAO DE TEXTURADO ACRILICO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  <cell r="G3157" t="str">
            <v>SINAPI</v>
          </cell>
        </row>
        <row r="3158">
          <cell r="A3158" t="str">
            <v>73746/001</v>
          </cell>
          <cell r="B3158" t="str">
            <v>PINTURA COM TINTA TEXTURIZADA ACRILICA</v>
          </cell>
          <cell r="C3158" t="str">
            <v>M2</v>
          </cell>
          <cell r="D3158">
            <v>0</v>
          </cell>
          <cell r="E3158">
            <v>0</v>
          </cell>
          <cell r="F3158" t="str">
            <v>13,71</v>
          </cell>
          <cell r="G3158" t="str">
            <v>SINAPI</v>
          </cell>
        </row>
        <row r="3159">
          <cell r="A3159">
            <v>73750</v>
          </cell>
          <cell r="B3159" t="str">
            <v>PINTURA LATEX PVA SOBRE REBOCO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 t="str">
            <v>SINAPI</v>
          </cell>
        </row>
        <row r="3160">
          <cell r="A3160" t="str">
            <v>73750/001</v>
          </cell>
          <cell r="B3160" t="str">
            <v>PINTURA PVA, DUAS DEMAOS</v>
          </cell>
          <cell r="C3160" t="str">
            <v>M2</v>
          </cell>
          <cell r="D3160">
            <v>0</v>
          </cell>
          <cell r="E3160">
            <v>0</v>
          </cell>
          <cell r="F3160" t="str">
            <v>7,71</v>
          </cell>
          <cell r="G3160" t="str">
            <v>SINAPI</v>
          </cell>
        </row>
        <row r="3161">
          <cell r="A3161">
            <v>73751</v>
          </cell>
          <cell r="B3161" t="str">
            <v>SELADOR P/ PAREDE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 t="str">
            <v>SINAPI</v>
          </cell>
        </row>
        <row r="3162">
          <cell r="A3162" t="str">
            <v>73751/001</v>
          </cell>
          <cell r="B3162" t="str">
            <v>FUNDO SELADOR PVA, UMA DEMAO</v>
          </cell>
          <cell r="C3162" t="str">
            <v>M2</v>
          </cell>
          <cell r="D3162">
            <v>0</v>
          </cell>
          <cell r="E3162">
            <v>0</v>
          </cell>
          <cell r="F3162" t="str">
            <v>3,59</v>
          </cell>
          <cell r="G3162" t="str">
            <v>SINAPI</v>
          </cell>
        </row>
        <row r="3163">
          <cell r="A3163">
            <v>73791</v>
          </cell>
          <cell r="B3163" t="str">
            <v>PINTURA COM TINTA EM PO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 t="str">
            <v>SINAPI</v>
          </cell>
        </row>
        <row r="3164">
          <cell r="A3164" t="str">
            <v>73791/001</v>
          </cell>
          <cell r="B3164" t="str">
            <v>PINTURA COM TINTA EM PO INDUSTRIALIZADA A BASE DE CAL, DUAS DEMAOS</v>
          </cell>
          <cell r="C3164" t="str">
            <v>M2</v>
          </cell>
          <cell r="D3164">
            <v>0</v>
          </cell>
          <cell r="E3164">
            <v>0</v>
          </cell>
          <cell r="F3164" t="str">
            <v>5,00</v>
          </cell>
          <cell r="G3164" t="str">
            <v>SINAPI</v>
          </cell>
        </row>
        <row r="3165">
          <cell r="A3165">
            <v>73954</v>
          </cell>
          <cell r="B3165" t="str">
            <v>PINTURA LATEX ACRILICA EXTERNA/INTERNA S/SELADOR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 t="str">
            <v>SINAPI</v>
          </cell>
        </row>
        <row r="3166">
          <cell r="A3166" t="str">
            <v>73954/001</v>
          </cell>
          <cell r="B3166" t="str">
            <v>PINTURA LATEX ACRILICA, TRES DEMAOS</v>
          </cell>
          <cell r="C3166" t="str">
            <v>M2</v>
          </cell>
          <cell r="D3166">
            <v>0</v>
          </cell>
          <cell r="E3166">
            <v>0</v>
          </cell>
          <cell r="F3166" t="str">
            <v>11,48</v>
          </cell>
          <cell r="G3166" t="str">
            <v>SINAPI</v>
          </cell>
        </row>
        <row r="3167">
          <cell r="A3167" t="str">
            <v>73954/002</v>
          </cell>
          <cell r="B3167" t="str">
            <v>PINTURA LATEX ACRILICA, DUAS DEMAOS</v>
          </cell>
          <cell r="C3167" t="str">
            <v>M2</v>
          </cell>
          <cell r="D3167">
            <v>0</v>
          </cell>
          <cell r="E3167">
            <v>0</v>
          </cell>
          <cell r="F3167" t="str">
            <v>8,25</v>
          </cell>
          <cell r="G3167" t="str">
            <v>SINAPI</v>
          </cell>
        </row>
        <row r="3168">
          <cell r="A3168" t="str">
            <v>73954/003</v>
          </cell>
          <cell r="B3168" t="str">
            <v>PINTURA LATEX ACRILICA, UMA DEMAO</v>
          </cell>
          <cell r="C3168" t="str">
            <v>M2</v>
          </cell>
          <cell r="D3168">
            <v>0</v>
          </cell>
          <cell r="E3168">
            <v>0</v>
          </cell>
          <cell r="F3168" t="str">
            <v>4,85</v>
          </cell>
          <cell r="G3168" t="str">
            <v>SINAPI</v>
          </cell>
        </row>
        <row r="3169">
          <cell r="A3169">
            <v>73955</v>
          </cell>
          <cell r="B3169" t="str">
            <v>EMASSAMENTO P/PINTURA LATEX PVA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  <cell r="G3169" t="str">
            <v>SINAPI</v>
          </cell>
        </row>
        <row r="3170">
          <cell r="A3170" t="str">
            <v>73955/001</v>
          </cell>
          <cell r="B3170" t="str">
            <v>EMASSAMENTO COM MASSA LATEX PVA PARA AMBIENTES INTERNOS, UMA DEMAO</v>
          </cell>
          <cell r="C3170" t="str">
            <v>M2</v>
          </cell>
          <cell r="D3170">
            <v>0</v>
          </cell>
          <cell r="E3170">
            <v>0</v>
          </cell>
          <cell r="F3170" t="str">
            <v>4,52</v>
          </cell>
          <cell r="G3170" t="str">
            <v>SINAPI</v>
          </cell>
        </row>
        <row r="3171">
          <cell r="A3171" t="str">
            <v>73955/002</v>
          </cell>
          <cell r="B3171" t="str">
            <v>EMASSAMENTO COM MASSA PVA, DUAS DEMAOS</v>
          </cell>
          <cell r="C3171" t="str">
            <v>M2</v>
          </cell>
          <cell r="D3171">
            <v>0</v>
          </cell>
          <cell r="E3171">
            <v>0</v>
          </cell>
          <cell r="F3171" t="str">
            <v>9,04</v>
          </cell>
          <cell r="G3171" t="str">
            <v>SINAPI</v>
          </cell>
        </row>
        <row r="3172">
          <cell r="A3172">
            <v>73999</v>
          </cell>
          <cell r="B3172" t="str">
            <v>CAIACAO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 t="str">
            <v>SINAPI</v>
          </cell>
        </row>
        <row r="3173">
          <cell r="A3173" t="str">
            <v>73999/001</v>
          </cell>
          <cell r="B3173" t="str">
            <v>PINTURA A BASE DE CAL E FIXADOR A BASE DE OLEO DE LINHACA, TRES DEMAOS</v>
          </cell>
          <cell r="C3173" t="str">
            <v>M2</v>
          </cell>
          <cell r="D3173">
            <v>0</v>
          </cell>
          <cell r="E3173">
            <v>0</v>
          </cell>
          <cell r="F3173" t="str">
            <v>4,41</v>
          </cell>
          <cell r="G3173" t="str">
            <v>SINAPI</v>
          </cell>
        </row>
        <row r="3174">
          <cell r="A3174">
            <v>74133</v>
          </cell>
          <cell r="B3174" t="str">
            <v>EMASSAMENTO P/PINTURA OLEO/ESMALTE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 t="str">
            <v>SINAPI</v>
          </cell>
        </row>
        <row r="3175">
          <cell r="A3175" t="str">
            <v>74133/001</v>
          </cell>
          <cell r="B3175" t="str">
            <v>EMASSAMENTO COM MASA A OLEO, UMA DEMAO</v>
          </cell>
          <cell r="C3175" t="str">
            <v>M2</v>
          </cell>
          <cell r="D3175">
            <v>0</v>
          </cell>
          <cell r="E3175">
            <v>0</v>
          </cell>
          <cell r="F3175" t="str">
            <v>9,61</v>
          </cell>
          <cell r="G3175" t="str">
            <v>SINAPI</v>
          </cell>
        </row>
        <row r="3176">
          <cell r="A3176" t="str">
            <v>74133/002</v>
          </cell>
          <cell r="B3176" t="str">
            <v>EMASSAMENTO COM MASSA A OLEO, DUAS DEMAOS</v>
          </cell>
          <cell r="C3176" t="str">
            <v>M2</v>
          </cell>
          <cell r="D3176">
            <v>0</v>
          </cell>
          <cell r="E3176">
            <v>0</v>
          </cell>
          <cell r="F3176" t="str">
            <v>12,06</v>
          </cell>
          <cell r="G3176" t="str">
            <v>SINAPI</v>
          </cell>
        </row>
        <row r="3177">
          <cell r="A3177">
            <v>74134</v>
          </cell>
          <cell r="B3177" t="str">
            <v>EMASSAMENTO P/PINTURA ACRILICA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  <cell r="G3177" t="str">
            <v>SINAPI</v>
          </cell>
        </row>
        <row r="3178">
          <cell r="A3178" t="str">
            <v>74134/001</v>
          </cell>
          <cell r="B3178" t="str">
            <v>EMASSAMENTO COM MASSA ACRILICA, UMA DEMAO</v>
          </cell>
          <cell r="C3178" t="str">
            <v>M2</v>
          </cell>
          <cell r="D3178">
            <v>0</v>
          </cell>
          <cell r="E3178">
            <v>0</v>
          </cell>
          <cell r="F3178" t="str">
            <v>5,88</v>
          </cell>
          <cell r="G3178" t="str">
            <v>SINAPI</v>
          </cell>
        </row>
        <row r="3179">
          <cell r="A3179" t="str">
            <v>74134/002</v>
          </cell>
          <cell r="B3179" t="str">
            <v>EMASSAMENTO COM MASSA ACRILICA, DUAS DEMAOS</v>
          </cell>
          <cell r="C3179" t="str">
            <v>M2</v>
          </cell>
          <cell r="D3179">
            <v>0</v>
          </cell>
          <cell r="E3179">
            <v>0</v>
          </cell>
          <cell r="F3179" t="str">
            <v>11,66</v>
          </cell>
          <cell r="G3179" t="str">
            <v>SINAPI</v>
          </cell>
        </row>
        <row r="3180">
          <cell r="A3180">
            <v>74233</v>
          </cell>
          <cell r="B3180" t="str">
            <v>PINTURA C/FUNDO SELADOR ACRILICO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  <cell r="G3180" t="str">
            <v>SINAPI</v>
          </cell>
        </row>
        <row r="3181">
          <cell r="A3181" t="str">
            <v>74233/001</v>
          </cell>
          <cell r="B3181" t="str">
            <v>FUNDO SELADOR ACRILICO, UMA DEMAO</v>
          </cell>
          <cell r="C3181" t="str">
            <v>M2</v>
          </cell>
          <cell r="D3181">
            <v>0</v>
          </cell>
          <cell r="E3181">
            <v>0</v>
          </cell>
          <cell r="F3181" t="str">
            <v>3,37</v>
          </cell>
          <cell r="G3181" t="str">
            <v>SINAPI</v>
          </cell>
        </row>
        <row r="3182">
          <cell r="A3182">
            <v>79334</v>
          </cell>
          <cell r="B3182" t="str">
            <v>PINTURA DE PAREDE - SUPERFICIES EXTERNAS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 t="str">
            <v>SINAPI</v>
          </cell>
        </row>
        <row r="3183">
          <cell r="A3183" t="str">
            <v>79334/001</v>
          </cell>
          <cell r="B3183" t="str">
            <v>PINTURA A BASE DE CAL E FIXADOR A BASE DE COLA, DUAS DEMAOS</v>
          </cell>
          <cell r="C3183" t="str">
            <v>M2</v>
          </cell>
          <cell r="D3183">
            <v>0</v>
          </cell>
          <cell r="E3183">
            <v>0</v>
          </cell>
          <cell r="F3183" t="str">
            <v>4,00</v>
          </cell>
          <cell r="G3183" t="str">
            <v>SINAPI</v>
          </cell>
        </row>
        <row r="3184">
          <cell r="A3184">
            <v>79461</v>
          </cell>
          <cell r="B3184" t="str">
            <v>PINTURA COM LIQUIDO PARA BRILHO, UMA DEMAO</v>
          </cell>
          <cell r="C3184" t="str">
            <v>M2</v>
          </cell>
          <cell r="D3184">
            <v>0</v>
          </cell>
          <cell r="E3184">
            <v>0</v>
          </cell>
          <cell r="F3184" t="str">
            <v>5,44</v>
          </cell>
          <cell r="G3184" t="str">
            <v>SINAPI</v>
          </cell>
        </row>
        <row r="3185">
          <cell r="A3185">
            <v>79462</v>
          </cell>
          <cell r="B3185" t="str">
            <v>EMASSAMENTO COM MASSA EPOXI, 2 DEMAOS</v>
          </cell>
          <cell r="C3185" t="str">
            <v>M2</v>
          </cell>
          <cell r="D3185">
            <v>0</v>
          </cell>
          <cell r="E3185">
            <v>0</v>
          </cell>
          <cell r="F3185" t="str">
            <v>29,30</v>
          </cell>
          <cell r="G3185" t="str">
            <v>SINAPI</v>
          </cell>
        </row>
        <row r="3186">
          <cell r="A3186">
            <v>79494</v>
          </cell>
          <cell r="B3186" t="str">
            <v>PINTURAS A OLEO E ALQUIDICOS SOBRE PAREDES E TETOS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 t="str">
            <v>SINAPI</v>
          </cell>
        </row>
        <row r="3187">
          <cell r="A3187" t="str">
            <v>79494/001</v>
          </cell>
          <cell r="B3187" t="str">
            <v>PINTURA DE QUADRO ESCOLAR COM TINTA ESMALTE ACABAMENTO FOSCO, DUAS DEMAOS SOBRE MASSA ACRILICA</v>
          </cell>
          <cell r="C3187" t="str">
            <v>M2</v>
          </cell>
          <cell r="D3187">
            <v>0</v>
          </cell>
          <cell r="E3187">
            <v>0</v>
          </cell>
          <cell r="F3187" t="str">
            <v>8,54</v>
          </cell>
          <cell r="G3187" t="str">
            <v>SINAPI</v>
          </cell>
        </row>
        <row r="3188">
          <cell r="A3188">
            <v>79495</v>
          </cell>
          <cell r="B3188" t="str">
            <v>PINTURA A BASE DE PVA E ACRILICO P/PAREDES E TETO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 t="str">
            <v>SINAPI</v>
          </cell>
        </row>
        <row r="3189">
          <cell r="A3189" t="str">
            <v>79495/001</v>
          </cell>
          <cell r="B3189" t="str">
            <v>PINTURA PVA 2 DEMAOS INCLUSO LIQUIDO PARA BRILHO NA ULTIMA DEMAO</v>
          </cell>
          <cell r="C3189" t="str">
            <v>M2</v>
          </cell>
          <cell r="D3189">
            <v>0</v>
          </cell>
          <cell r="E3189">
            <v>0</v>
          </cell>
          <cell r="F3189" t="str">
            <v>7,80</v>
          </cell>
          <cell r="G3189" t="str">
            <v>SINAPI</v>
          </cell>
        </row>
        <row r="3190">
          <cell r="A3190" t="str">
            <v>79495/003</v>
          </cell>
          <cell r="B3190" t="str">
            <v>PINTURA C/REGULADOR DE BRILHO EM UMA DEMAO ADICIONADO AO PVA</v>
          </cell>
          <cell r="C3190" t="str">
            <v>M2</v>
          </cell>
          <cell r="D3190">
            <v>0</v>
          </cell>
          <cell r="E3190">
            <v>0</v>
          </cell>
          <cell r="F3190" t="str">
            <v>3,87</v>
          </cell>
          <cell r="G3190" t="str">
            <v>SINAPI</v>
          </cell>
        </row>
        <row r="3191">
          <cell r="A3191">
            <v>84649</v>
          </cell>
          <cell r="B3191" t="str">
            <v>PINTURA COM TINTA EM PO INDUSTRIALIZADA A BASE DE CAL, TRES DEMAOS</v>
          </cell>
          <cell r="C3191" t="str">
            <v>M2</v>
          </cell>
          <cell r="D3191">
            <v>0</v>
          </cell>
          <cell r="E3191">
            <v>0</v>
          </cell>
          <cell r="F3191" t="str">
            <v>5,79</v>
          </cell>
          <cell r="G3191" t="str">
            <v>SINAPI</v>
          </cell>
        </row>
        <row r="3192">
          <cell r="A3192">
            <v>84651</v>
          </cell>
          <cell r="B3192" t="str">
            <v>PINTURA COM TINTA IMPERMEAVEL MINERAL EM PO, DUAS DEMAOS</v>
          </cell>
          <cell r="C3192" t="str">
            <v>M2</v>
          </cell>
          <cell r="D3192">
            <v>0</v>
          </cell>
          <cell r="E3192">
            <v>0</v>
          </cell>
          <cell r="F3192" t="str">
            <v>6,37</v>
          </cell>
          <cell r="G3192" t="str">
            <v>SINAPI</v>
          </cell>
        </row>
        <row r="3193">
          <cell r="A3193">
            <v>84652</v>
          </cell>
          <cell r="B3193" t="str">
            <v>PINTURA A BASE DE CAL COM PIGMENTO E FIXADOR A BASE DE OLEO DE LINHAÇA, TRES DEMAOS</v>
          </cell>
          <cell r="C3193" t="str">
            <v>M2</v>
          </cell>
          <cell r="D3193">
            <v>0</v>
          </cell>
          <cell r="E3193">
            <v>0</v>
          </cell>
          <cell r="F3193" t="str">
            <v>4,44</v>
          </cell>
          <cell r="G3193" t="str">
            <v>SINAPI</v>
          </cell>
        </row>
        <row r="3194">
          <cell r="A3194">
            <v>84653</v>
          </cell>
          <cell r="B3194" t="str">
            <v>FUNDO PREPARADOR ACRILICO, UMA DEMAO</v>
          </cell>
          <cell r="C3194" t="str">
            <v>M2</v>
          </cell>
          <cell r="D3194">
            <v>0</v>
          </cell>
          <cell r="E3194">
            <v>0</v>
          </cell>
          <cell r="F3194" t="str">
            <v>6,31</v>
          </cell>
          <cell r="G3194" t="str">
            <v>SINAPI</v>
          </cell>
        </row>
        <row r="3195">
          <cell r="A3195">
            <v>84655</v>
          </cell>
          <cell r="B3195" t="str">
            <v>PINTURA COM RESINA ACRÍLICA, 2 DEMÃOS</v>
          </cell>
          <cell r="C3195" t="str">
            <v>M2</v>
          </cell>
          <cell r="D3195">
            <v>0</v>
          </cell>
          <cell r="E3195">
            <v>0</v>
          </cell>
          <cell r="F3195" t="str">
            <v>10,57</v>
          </cell>
          <cell r="G3195" t="str">
            <v>SINAPI</v>
          </cell>
        </row>
        <row r="3196">
          <cell r="A3196">
            <v>156</v>
          </cell>
          <cell r="B3196" t="str">
            <v>PINTURA EM CONCRETO APARENTE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  <cell r="G3196" t="str">
            <v>SINAPI</v>
          </cell>
        </row>
        <row r="3197">
          <cell r="A3197">
            <v>79460</v>
          </cell>
          <cell r="B3197" t="str">
            <v>PINTURA EPOXI, DUAS DEMAOS</v>
          </cell>
          <cell r="C3197" t="str">
            <v>M2</v>
          </cell>
          <cell r="D3197">
            <v>0</v>
          </cell>
          <cell r="E3197">
            <v>0</v>
          </cell>
          <cell r="F3197" t="str">
            <v>34,17</v>
          </cell>
          <cell r="G3197" t="str">
            <v>SINAPI</v>
          </cell>
        </row>
        <row r="3198">
          <cell r="A3198">
            <v>79465</v>
          </cell>
          <cell r="B3198" t="str">
            <v>PINTURA COM TINTA A BASE DE BORRACHA CLORADA, 2 DEMAOS</v>
          </cell>
          <cell r="C3198" t="str">
            <v>M2</v>
          </cell>
          <cell r="D3198">
            <v>0</v>
          </cell>
          <cell r="E3198">
            <v>0</v>
          </cell>
          <cell r="F3198" t="str">
            <v>19,21</v>
          </cell>
          <cell r="G3198" t="str">
            <v>SINAPI</v>
          </cell>
        </row>
        <row r="3199">
          <cell r="A3199">
            <v>79514</v>
          </cell>
          <cell r="B3199" t="str">
            <v>ACABAMENTO EPOXI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 t="str">
            <v>SINAPI</v>
          </cell>
        </row>
        <row r="3200">
          <cell r="A3200" t="str">
            <v>79514/001</v>
          </cell>
          <cell r="B3200" t="str">
            <v>PINTURA EPOXI, TRES DEMAOS</v>
          </cell>
          <cell r="C3200" t="str">
            <v>M2</v>
          </cell>
          <cell r="D3200">
            <v>0</v>
          </cell>
          <cell r="E3200">
            <v>0</v>
          </cell>
          <cell r="F3200" t="str">
            <v>48,83</v>
          </cell>
          <cell r="G3200" t="str">
            <v>SINAPI</v>
          </cell>
        </row>
        <row r="3201">
          <cell r="A3201">
            <v>84647</v>
          </cell>
          <cell r="B3201" t="str">
            <v>PINTURA EPOXI INCLUSO EMASSAMENTO E FUNDO PREPARADOR</v>
          </cell>
          <cell r="C3201" t="str">
            <v>M2</v>
          </cell>
          <cell r="D3201">
            <v>0</v>
          </cell>
          <cell r="E3201">
            <v>0</v>
          </cell>
          <cell r="F3201" t="str">
            <v>88,05</v>
          </cell>
          <cell r="G3201" t="str">
            <v>SINAPI</v>
          </cell>
        </row>
        <row r="3202">
          <cell r="A3202">
            <v>84656</v>
          </cell>
          <cell r="B3202" t="str">
            <v>TRATAMENTO EM CONCRETO COM ESTUQUE E LIXAMENTO</v>
          </cell>
          <cell r="C3202" t="str">
            <v>M2</v>
          </cell>
          <cell r="D3202">
            <v>0</v>
          </cell>
          <cell r="E3202">
            <v>0</v>
          </cell>
          <cell r="F3202" t="str">
            <v>17,98</v>
          </cell>
          <cell r="G3202" t="str">
            <v>SINAPI</v>
          </cell>
        </row>
        <row r="3203">
          <cell r="A3203">
            <v>84671</v>
          </cell>
          <cell r="B3203" t="str">
            <v>PINTURA DE NATA DE CIMENTO, 3 DEMAOS</v>
          </cell>
          <cell r="C3203" t="str">
            <v>M2</v>
          </cell>
          <cell r="D3203">
            <v>0</v>
          </cell>
          <cell r="E3203">
            <v>0</v>
          </cell>
          <cell r="F3203" t="str">
            <v>5,79</v>
          </cell>
          <cell r="G3203" t="str">
            <v>SINAPI</v>
          </cell>
        </row>
        <row r="3204">
          <cell r="A3204">
            <v>84677</v>
          </cell>
          <cell r="B3204" t="str">
            <v>VERNIZ SINTETICO BRILHANTE EM CONCRETO OU TIJOLO, DUAS DEMAOS</v>
          </cell>
          <cell r="C3204" t="str">
            <v>M2</v>
          </cell>
          <cell r="D3204">
            <v>0</v>
          </cell>
          <cell r="E3204">
            <v>0</v>
          </cell>
          <cell r="F3204" t="str">
            <v>6,45</v>
          </cell>
          <cell r="G3204" t="str">
            <v>SINAPI</v>
          </cell>
        </row>
        <row r="3205">
          <cell r="A3205">
            <v>84678</v>
          </cell>
          <cell r="B3205" t="str">
            <v>VERNIZ POLIURETANO BRILHANTE EM CONCRETO OU TIJOLO, TRES DEMAOS</v>
          </cell>
          <cell r="C3205" t="str">
            <v>M2</v>
          </cell>
          <cell r="D3205">
            <v>0</v>
          </cell>
          <cell r="E3205">
            <v>0</v>
          </cell>
          <cell r="F3205" t="str">
            <v>10,89</v>
          </cell>
          <cell r="G3205" t="str">
            <v>SINAPI</v>
          </cell>
        </row>
        <row r="3206">
          <cell r="A3206">
            <v>157</v>
          </cell>
          <cell r="B3206" t="str">
            <v>PINTURA EM MADEIRA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  <cell r="G3206" t="str">
            <v>SINAPI</v>
          </cell>
        </row>
        <row r="3207">
          <cell r="A3207">
            <v>6081</v>
          </cell>
          <cell r="B3207" t="str">
            <v>PINTURA VERNIZ POLIURETANO BRILHANTE EM MADEIRA, TRES DEMAOS</v>
          </cell>
          <cell r="C3207" t="str">
            <v>M2</v>
          </cell>
          <cell r="D3207">
            <v>0</v>
          </cell>
          <cell r="E3207">
            <v>0</v>
          </cell>
          <cell r="F3207" t="str">
            <v>12,43</v>
          </cell>
          <cell r="G3207" t="str">
            <v>SINAPI</v>
          </cell>
        </row>
        <row r="3208">
          <cell r="A3208">
            <v>6082</v>
          </cell>
          <cell r="B3208" t="str">
            <v>PINTURA EM VERNIZ SINTETICO BRILHANTE EM MADEIRA, TRES DEMAOS</v>
          </cell>
          <cell r="C3208" t="str">
            <v>M2</v>
          </cell>
          <cell r="D3208">
            <v>0</v>
          </cell>
          <cell r="E3208">
            <v>0</v>
          </cell>
          <cell r="F3208" t="str">
            <v>9,60</v>
          </cell>
          <cell r="G3208" t="str">
            <v>SINAPI</v>
          </cell>
        </row>
        <row r="3209">
          <cell r="A3209">
            <v>40905</v>
          </cell>
          <cell r="B3209" t="str">
            <v>VERNIZ SINTETICO EM MADEIRA, DUAS DEMAOS</v>
          </cell>
          <cell r="C3209" t="str">
            <v>M2</v>
          </cell>
          <cell r="D3209">
            <v>0</v>
          </cell>
          <cell r="E3209">
            <v>0</v>
          </cell>
          <cell r="F3209" t="str">
            <v>12,26</v>
          </cell>
          <cell r="G3209" t="str">
            <v>SINAPI</v>
          </cell>
        </row>
        <row r="3210">
          <cell r="A3210">
            <v>73739</v>
          </cell>
          <cell r="B3210" t="str">
            <v>PINTURA ESMALTE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 t="str">
            <v>SINAPI</v>
          </cell>
        </row>
        <row r="3211">
          <cell r="A3211" t="str">
            <v>73739/001</v>
          </cell>
          <cell r="B3211" t="str">
            <v>PINTURA ESMALTE ACETINADO EM MADEIRA, DUAS DEMAOS</v>
          </cell>
          <cell r="C3211" t="str">
            <v>M2</v>
          </cell>
          <cell r="D3211">
            <v>0</v>
          </cell>
          <cell r="E3211">
            <v>0</v>
          </cell>
          <cell r="F3211" t="str">
            <v>10,71</v>
          </cell>
          <cell r="G3211" t="str">
            <v>SINAPI</v>
          </cell>
        </row>
        <row r="3212">
          <cell r="A3212">
            <v>74065</v>
          </cell>
          <cell r="B3212" t="str">
            <v>PINTURA ESMALTE ACETINADO 2 DEMAOS APARELHADA P/MADEIRA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  <cell r="G3212" t="str">
            <v>SINAPI</v>
          </cell>
        </row>
        <row r="3213">
          <cell r="A3213" t="str">
            <v>74065/001</v>
          </cell>
          <cell r="B3213" t="str">
            <v>PINTURA ESMALTE FOSCO PARA MADEIRA, DUAS DEMAOS, SOBRE FUNDO NIVELADOR BRANCO</v>
          </cell>
          <cell r="C3213" t="str">
            <v>M2</v>
          </cell>
          <cell r="D3213">
            <v>0</v>
          </cell>
          <cell r="E3213">
            <v>0</v>
          </cell>
          <cell r="F3213" t="str">
            <v>14,75</v>
          </cell>
          <cell r="G3213" t="str">
            <v>SINAPI</v>
          </cell>
        </row>
        <row r="3214">
          <cell r="A3214" t="str">
            <v>74065/002</v>
          </cell>
          <cell r="B3214" t="str">
            <v>PINTURA ESMALTE ACETINADO PARA MADEIRA, DUAS DEMAOS, SOBRE FUNDO NIVELADOR BRANCO</v>
          </cell>
          <cell r="C3214" t="str">
            <v>M2</v>
          </cell>
          <cell r="D3214">
            <v>0</v>
          </cell>
          <cell r="E3214">
            <v>0</v>
          </cell>
          <cell r="F3214" t="str">
            <v>14,67</v>
          </cell>
          <cell r="G3214" t="str">
            <v>SINAPI</v>
          </cell>
        </row>
        <row r="3215">
          <cell r="A3215" t="str">
            <v>74065/003</v>
          </cell>
          <cell r="B3215" t="str">
            <v>PINTURA ESMALTE BRILHANTE PARA MADEIRA, DUAS DEMAOS, SOBRE FUNDO NIVEL</v>
          </cell>
          <cell r="C3215" t="str">
            <v>M2</v>
          </cell>
          <cell r="D3215">
            <v>0</v>
          </cell>
          <cell r="E3215">
            <v>0</v>
          </cell>
          <cell r="F3215" t="str">
            <v>14,46</v>
          </cell>
          <cell r="G3215" t="str">
            <v>SINAPI</v>
          </cell>
        </row>
        <row r="3216">
          <cell r="A3216">
            <v>79463</v>
          </cell>
          <cell r="B3216" t="str">
            <v>PINTURA A OLEO, 1 DEMAO</v>
          </cell>
          <cell r="C3216" t="str">
            <v>M2</v>
          </cell>
          <cell r="D3216">
            <v>0</v>
          </cell>
          <cell r="E3216">
            <v>0</v>
          </cell>
          <cell r="F3216" t="str">
            <v>8,12</v>
          </cell>
          <cell r="G3216" t="str">
            <v>SINAPI</v>
          </cell>
        </row>
        <row r="3217">
          <cell r="A3217">
            <v>79464</v>
          </cell>
          <cell r="B3217" t="str">
            <v>PINTURA A OLEO, 2 DEMAOS</v>
          </cell>
          <cell r="C3217" t="str">
            <v>M2</v>
          </cell>
          <cell r="D3217">
            <v>0</v>
          </cell>
          <cell r="E3217">
            <v>0</v>
          </cell>
          <cell r="F3217" t="str">
            <v>11,02</v>
          </cell>
          <cell r="G3217" t="str">
            <v>SINAPI</v>
          </cell>
        </row>
        <row r="3218">
          <cell r="A3218">
            <v>79466</v>
          </cell>
          <cell r="B3218" t="str">
            <v>PINTURA COM VERNIZ POLIURETANO, 2 DEMAOS</v>
          </cell>
          <cell r="C3218" t="str">
            <v>M2</v>
          </cell>
          <cell r="D3218">
            <v>0</v>
          </cell>
          <cell r="E3218">
            <v>0</v>
          </cell>
          <cell r="F3218" t="str">
            <v>11,43</v>
          </cell>
          <cell r="G3218" t="str">
            <v>SINAPI</v>
          </cell>
        </row>
        <row r="3219">
          <cell r="A3219">
            <v>79497</v>
          </cell>
          <cell r="B3219" t="str">
            <v>PINTURA EM ESQUADRIAS DE MADEIRA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  <cell r="G3219" t="str">
            <v>SINAPI</v>
          </cell>
        </row>
        <row r="3220">
          <cell r="A3220" t="str">
            <v>79497/001</v>
          </cell>
          <cell r="B3220" t="str">
            <v>PINTURA A OLEO, 3 DEMAOS</v>
          </cell>
          <cell r="C3220" t="str">
            <v>M2</v>
          </cell>
          <cell r="D3220">
            <v>0</v>
          </cell>
          <cell r="E3220">
            <v>0</v>
          </cell>
          <cell r="F3220" t="str">
            <v>13,74</v>
          </cell>
          <cell r="G3220" t="str">
            <v>SINAPI</v>
          </cell>
        </row>
        <row r="3221">
          <cell r="A3221">
            <v>84645</v>
          </cell>
          <cell r="B3221" t="str">
            <v>VERNIZ SINTETICO BRILHANTE, 2 DEMAOS</v>
          </cell>
          <cell r="C3221" t="str">
            <v>M2</v>
          </cell>
          <cell r="D3221">
            <v>0</v>
          </cell>
          <cell r="E3221">
            <v>0</v>
          </cell>
          <cell r="F3221" t="str">
            <v>10,71</v>
          </cell>
          <cell r="G3221" t="str">
            <v>SINAPI</v>
          </cell>
        </row>
        <row r="3222">
          <cell r="A3222">
            <v>84657</v>
          </cell>
          <cell r="B3222" t="str">
            <v>FUNDO SINTETICO NIVELADOR BRANCO</v>
          </cell>
          <cell r="C3222" t="str">
            <v>M2</v>
          </cell>
          <cell r="D3222">
            <v>0</v>
          </cell>
          <cell r="E3222">
            <v>0</v>
          </cell>
          <cell r="F3222" t="str">
            <v>5,61</v>
          </cell>
          <cell r="G3222" t="str">
            <v>SINAPI</v>
          </cell>
        </row>
        <row r="3223">
          <cell r="A3223">
            <v>84658</v>
          </cell>
          <cell r="B3223" t="str">
            <v>REMOÇÃO DE VERNIZ SOBRE MADEIRA</v>
          </cell>
          <cell r="C3223" t="str">
            <v>M2</v>
          </cell>
          <cell r="D3223">
            <v>0</v>
          </cell>
          <cell r="E3223">
            <v>0</v>
          </cell>
          <cell r="F3223" t="str">
            <v>2,97</v>
          </cell>
          <cell r="G3223" t="str">
            <v>SINAPI</v>
          </cell>
        </row>
        <row r="3224">
          <cell r="A3224">
            <v>84659</v>
          </cell>
          <cell r="B3224" t="str">
            <v>PINTURA ESMALTE FOSCO EM MADEIRA, DUAS DEMAOS</v>
          </cell>
          <cell r="C3224" t="str">
            <v>M2</v>
          </cell>
          <cell r="D3224">
            <v>0</v>
          </cell>
          <cell r="E3224">
            <v>0</v>
          </cell>
          <cell r="F3224" t="str">
            <v>9,89</v>
          </cell>
          <cell r="G3224" t="str">
            <v>SINAPI</v>
          </cell>
        </row>
        <row r="3225">
          <cell r="A3225">
            <v>84664</v>
          </cell>
          <cell r="B3225" t="str">
            <v>PINTURA IMUNIZANTE FUNGICIDA A BASE DE CARBOLINEUM, DUAS DEMAOS</v>
          </cell>
          <cell r="C3225" t="str">
            <v>M2</v>
          </cell>
          <cell r="D3225">
            <v>0</v>
          </cell>
          <cell r="E3225">
            <v>0</v>
          </cell>
          <cell r="F3225" t="str">
            <v>2,39</v>
          </cell>
          <cell r="G3225" t="str">
            <v>SINAPI</v>
          </cell>
        </row>
        <row r="3226">
          <cell r="A3226">
            <v>84679</v>
          </cell>
          <cell r="B3226" t="str">
            <v>PINTURA IMUNIZANTE PARA MADEIRA, DUAS DEMAOS</v>
          </cell>
          <cell r="C3226" t="str">
            <v>M2</v>
          </cell>
          <cell r="D3226">
            <v>0</v>
          </cell>
          <cell r="E3226">
            <v>0</v>
          </cell>
          <cell r="F3226" t="str">
            <v>12,76</v>
          </cell>
          <cell r="G3226" t="str">
            <v>SINAPI</v>
          </cell>
        </row>
        <row r="3227">
          <cell r="A3227">
            <v>158</v>
          </cell>
          <cell r="B3227" t="str">
            <v>PINTURA PARA METAL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 t="str">
            <v>SINAPI</v>
          </cell>
        </row>
        <row r="3228">
          <cell r="A3228">
            <v>6067</v>
          </cell>
          <cell r="B3228" t="str">
            <v>PINTURA ESMALTE BRILHANTE (2 DEMAOS) SOBRE SUPERFICIE METALICA, INCLUSIVE PROTECAO COM ZARCAO (1 DEMAO)</v>
          </cell>
          <cell r="C3228" t="str">
            <v>M2</v>
          </cell>
          <cell r="D3228">
            <v>0</v>
          </cell>
          <cell r="E3228">
            <v>0</v>
          </cell>
          <cell r="F3228" t="str">
            <v>23,15</v>
          </cell>
          <cell r="G3228" t="str">
            <v>SINAPI</v>
          </cell>
        </row>
        <row r="3229">
          <cell r="A3229">
            <v>73656</v>
          </cell>
          <cell r="B3229" t="str">
            <v>JATEAMENTO COM AREIA EM ESTRUTURA METALICA</v>
          </cell>
          <cell r="C3229" t="str">
            <v>M2</v>
          </cell>
          <cell r="D3229">
            <v>0</v>
          </cell>
          <cell r="E3229">
            <v>0</v>
          </cell>
          <cell r="F3229" t="str">
            <v>7,50</v>
          </cell>
          <cell r="G3229" t="str">
            <v>SINAPI</v>
          </cell>
        </row>
        <row r="3230">
          <cell r="A3230">
            <v>73794</v>
          </cell>
          <cell r="B3230" t="str">
            <v>PINTURA EM FERRO, SOBRE BASE ANTI-CORROSIVA, EM DUAS DEMAOS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  <cell r="G3230" t="str">
            <v>SINAPI</v>
          </cell>
        </row>
        <row r="3231">
          <cell r="A3231" t="str">
            <v>73794/001</v>
          </cell>
          <cell r="B3231" t="str">
            <v>PINTURA COM TINTA PROTETORA ACABAMENTO GRAFITE ESMALTE SOBRE SUPERFICIE METALICA, 2 DEMAOS</v>
          </cell>
          <cell r="C3231" t="str">
            <v>M2</v>
          </cell>
          <cell r="D3231">
            <v>0</v>
          </cell>
          <cell r="E3231">
            <v>0</v>
          </cell>
          <cell r="F3231" t="str">
            <v>20,42</v>
          </cell>
          <cell r="G3231" t="str">
            <v>SINAPI</v>
          </cell>
        </row>
        <row r="3232">
          <cell r="A3232">
            <v>73865</v>
          </cell>
          <cell r="B3232" t="str">
            <v>PRIMER EPOXI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 t="str">
            <v>SINAPI</v>
          </cell>
        </row>
        <row r="3233">
          <cell r="A3233" t="str">
            <v>73865/001</v>
          </cell>
          <cell r="B3233" t="str">
            <v>FUNDO PREPARADOR PRIMER A BASE DE EPOXI, PARA ESTRUTURA METALICA, UMA DEMAO, ESPESSURA DE 25 MICRA.</v>
          </cell>
          <cell r="C3233" t="str">
            <v>M2</v>
          </cell>
          <cell r="D3233">
            <v>0</v>
          </cell>
          <cell r="E3233">
            <v>0</v>
          </cell>
          <cell r="F3233" t="str">
            <v>6,32</v>
          </cell>
          <cell r="G3233" t="str">
            <v>SINAPI</v>
          </cell>
        </row>
        <row r="3234">
          <cell r="A3234">
            <v>73924</v>
          </cell>
          <cell r="B3234" t="str">
            <v>PINTURA ESMALTE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 t="str">
            <v>SINAPI</v>
          </cell>
        </row>
        <row r="3235">
          <cell r="A3235" t="str">
            <v>73924/001</v>
          </cell>
          <cell r="B3235" t="str">
            <v>PINTURA ESMALTE ALTO BRILHO, DUAS DEMAOS, SOBRE SUPERFICIE METALICA</v>
          </cell>
          <cell r="C3235" t="str">
            <v>M2</v>
          </cell>
          <cell r="D3235">
            <v>0</v>
          </cell>
          <cell r="E3235">
            <v>0</v>
          </cell>
          <cell r="F3235" t="str">
            <v>15,71</v>
          </cell>
          <cell r="G3235" t="str">
            <v>SINAPI</v>
          </cell>
        </row>
        <row r="3236">
          <cell r="A3236" t="str">
            <v>73924/002</v>
          </cell>
          <cell r="B3236" t="str">
            <v>PINTURA ESMALTE ACETINADO, DUAS DEMAOS, SOBRE SUPERFICIE METALICA</v>
          </cell>
          <cell r="C3236" t="str">
            <v>M2</v>
          </cell>
          <cell r="D3236">
            <v>0</v>
          </cell>
          <cell r="E3236">
            <v>0</v>
          </cell>
          <cell r="F3236" t="str">
            <v>15,92</v>
          </cell>
          <cell r="G3236" t="str">
            <v>SINAPI</v>
          </cell>
        </row>
        <row r="3237">
          <cell r="A3237" t="str">
            <v>73924/003</v>
          </cell>
          <cell r="B3237" t="str">
            <v>PINTURA ESMALTE FOSCO, DUAS DEMAOS, SOBRE SUPERFICIE METALICA</v>
          </cell>
          <cell r="C3237" t="str">
            <v>M2</v>
          </cell>
          <cell r="D3237">
            <v>0</v>
          </cell>
          <cell r="E3237">
            <v>0</v>
          </cell>
          <cell r="F3237" t="str">
            <v>16,00</v>
          </cell>
          <cell r="G3237" t="str">
            <v>SINAPI</v>
          </cell>
        </row>
        <row r="3238">
          <cell r="A3238">
            <v>74064</v>
          </cell>
          <cell r="B3238" t="str">
            <v>PINTURA FUNDO OXIDO FERRO/ZARCAO 1 DEMAO  P/FERRO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  <cell r="G3238" t="str">
            <v>SINAPI</v>
          </cell>
        </row>
        <row r="3239">
          <cell r="A3239" t="str">
            <v>74064/001</v>
          </cell>
          <cell r="B3239" t="str">
            <v>FUNDO ANTICORROSIVO A BASE DE OXIDO DE FERRO (ZARCAO), DUAS DEMAOS</v>
          </cell>
          <cell r="C3239" t="str">
            <v>M2</v>
          </cell>
          <cell r="D3239">
            <v>0</v>
          </cell>
          <cell r="E3239">
            <v>0</v>
          </cell>
          <cell r="F3239" t="str">
            <v>12,33</v>
          </cell>
          <cell r="G3239" t="str">
            <v>SINAPI</v>
          </cell>
        </row>
        <row r="3240">
          <cell r="A3240" t="str">
            <v>74064/002</v>
          </cell>
          <cell r="B3240" t="str">
            <v>FUNDO ANTICORROSIVO A BASE DE OXIDO DE FERRO (ZARCAO), UMA DEMAO</v>
          </cell>
          <cell r="C3240" t="str">
            <v>M2</v>
          </cell>
          <cell r="D3240">
            <v>0</v>
          </cell>
          <cell r="E3240">
            <v>0</v>
          </cell>
          <cell r="F3240" t="str">
            <v>7,80</v>
          </cell>
          <cell r="G3240" t="str">
            <v>SINAPI</v>
          </cell>
        </row>
        <row r="3241">
          <cell r="A3241">
            <v>74145</v>
          </cell>
          <cell r="B3241" t="str">
            <v>PINTURA DE PECAS METALICAS A REVOLVER(AR-COMPRIMIDO)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 t="str">
            <v>SINAPI</v>
          </cell>
        </row>
        <row r="3242">
          <cell r="A3242" t="str">
            <v>74145/001</v>
          </cell>
          <cell r="B3242" t="str">
            <v>PINTURA ESMALTE FOSCO, DUAS DEMAOS, SOBRE SUPERFICIE METALICA, INCLUSO UMA DEMAO DE FUNDO ANTICORROSIVO</v>
          </cell>
          <cell r="C3242" t="str">
            <v>M2</v>
          </cell>
          <cell r="D3242">
            <v>0</v>
          </cell>
          <cell r="E3242">
            <v>0</v>
          </cell>
          <cell r="F3242" t="str">
            <v>12,46</v>
          </cell>
          <cell r="G3242" t="str">
            <v>SINAPI</v>
          </cell>
        </row>
        <row r="3243">
          <cell r="A3243">
            <v>79498</v>
          </cell>
          <cell r="B3243" t="str">
            <v>PINTURA A OLEO E ALQUIDICOS SOBRE FERRO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 t="str">
            <v>SINAPI</v>
          </cell>
        </row>
        <row r="3244">
          <cell r="A3244" t="str">
            <v>79498/001</v>
          </cell>
          <cell r="B3244" t="str">
            <v>PINTURA A OLEO BRILHANTE SOBRE SUPERFICIE METALICA, UMA DEMAO INCLUSO UMA DEMAO DE FUNDO ANTICORROSIVO</v>
          </cell>
          <cell r="C3244" t="str">
            <v>M2</v>
          </cell>
          <cell r="D3244">
            <v>0</v>
          </cell>
          <cell r="E3244">
            <v>0</v>
          </cell>
          <cell r="F3244" t="str">
            <v>10,21</v>
          </cell>
          <cell r="G3244" t="str">
            <v>SINAPI</v>
          </cell>
        </row>
        <row r="3245">
          <cell r="A3245">
            <v>79499</v>
          </cell>
          <cell r="B3245" t="str">
            <v>PINTURA DE POSTES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  <cell r="G3245" t="str">
            <v>SINAPI</v>
          </cell>
        </row>
        <row r="3246">
          <cell r="A3246" t="str">
            <v>79499/001</v>
          </cell>
          <cell r="B3246" t="str">
            <v>PINTURA POSTE RETO DE ACO 3,5 A 6M C/1 DEMAO D/TINTA GRAFITE C/PROPRIEDADES DE PRIMER E ACABAMENTO - OBS: C/ALTO TEOR DE ZARCAO</v>
          </cell>
          <cell r="C3246" t="str">
            <v>UN</v>
          </cell>
          <cell r="D3246">
            <v>0</v>
          </cell>
          <cell r="E3246">
            <v>0</v>
          </cell>
          <cell r="F3246" t="str">
            <v>14,01</v>
          </cell>
          <cell r="G3246" t="str">
            <v>SINAPI</v>
          </cell>
        </row>
        <row r="3247">
          <cell r="A3247">
            <v>79515</v>
          </cell>
          <cell r="B3247" t="str">
            <v>ACABAMENTO ALUMINIO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 t="str">
            <v>SINAPI</v>
          </cell>
        </row>
        <row r="3248">
          <cell r="A3248" t="str">
            <v>79515/001</v>
          </cell>
          <cell r="B3248" t="str">
            <v>PINTURA COM TINTA PROTETORA ACABAMENTO ALUMINIO, TRES DEMAOS</v>
          </cell>
          <cell r="C3248" t="str">
            <v>M2</v>
          </cell>
          <cell r="D3248">
            <v>0</v>
          </cell>
          <cell r="E3248">
            <v>0</v>
          </cell>
          <cell r="F3248" t="str">
            <v>21,00</v>
          </cell>
          <cell r="G3248" t="str">
            <v>SINAPI</v>
          </cell>
        </row>
        <row r="3249">
          <cell r="A3249">
            <v>79516</v>
          </cell>
          <cell r="B3249" t="str">
            <v>LIXAMENTO METAL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 t="str">
            <v>SINAPI</v>
          </cell>
        </row>
        <row r="3250">
          <cell r="A3250" t="str">
            <v>79516/001</v>
          </cell>
          <cell r="B3250" t="str">
            <v>REMOCAO DE PINTURA A OLEO/ESMALTE SOBRE SUPERFICIE METALICA</v>
          </cell>
          <cell r="C3250" t="str">
            <v>M2</v>
          </cell>
          <cell r="D3250">
            <v>0</v>
          </cell>
          <cell r="E3250">
            <v>0</v>
          </cell>
          <cell r="F3250" t="str">
            <v>7,88</v>
          </cell>
          <cell r="G3250" t="str">
            <v>SINAPI</v>
          </cell>
        </row>
        <row r="3251">
          <cell r="A3251">
            <v>84660</v>
          </cell>
          <cell r="B3251" t="str">
            <v>FUNDO PREPARADOR PRIMER SINTETICO, PARA ESTRUTURA METALICA, UMA DEMÃO,ESPESSURA DE 25 MICRA</v>
          </cell>
          <cell r="C3251" t="str">
            <v>M2</v>
          </cell>
          <cell r="D3251">
            <v>0</v>
          </cell>
          <cell r="E3251">
            <v>0</v>
          </cell>
          <cell r="F3251" t="str">
            <v>4,07</v>
          </cell>
          <cell r="G3251" t="str">
            <v>SINAPI</v>
          </cell>
        </row>
        <row r="3252">
          <cell r="A3252">
            <v>84661</v>
          </cell>
          <cell r="B3252" t="str">
            <v>PINTURA COM TINTA PROTETORA ACABAMENTO ALUMINIO, UMA DEMAO SOBRE SUPERFICIE METALICA</v>
          </cell>
          <cell r="C3252" t="str">
            <v>M2</v>
          </cell>
          <cell r="D3252">
            <v>0</v>
          </cell>
          <cell r="E3252">
            <v>0</v>
          </cell>
          <cell r="F3252" t="str">
            <v>10,48</v>
          </cell>
          <cell r="G3252" t="str">
            <v>SINAPI</v>
          </cell>
        </row>
        <row r="3253">
          <cell r="A3253">
            <v>84662</v>
          </cell>
          <cell r="B3253" t="str">
            <v>PINTURA COM TINTA PROTETORA ACABAMENTO ALUMINIO, DUAS DEMAOS SOBRE SUPERFICIE METALICA</v>
          </cell>
          <cell r="C3253" t="str">
            <v>M2</v>
          </cell>
          <cell r="D3253">
            <v>0</v>
          </cell>
          <cell r="E3253">
            <v>0</v>
          </cell>
          <cell r="F3253" t="str">
            <v>16,39</v>
          </cell>
          <cell r="G3253" t="str">
            <v>SINAPI</v>
          </cell>
        </row>
        <row r="3254">
          <cell r="A3254">
            <v>159</v>
          </cell>
          <cell r="B3254" t="str">
            <v>VERNIZ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  <cell r="G3254" t="str">
            <v>SINAPI</v>
          </cell>
        </row>
        <row r="3255">
          <cell r="A3255">
            <v>73715</v>
          </cell>
          <cell r="B3255" t="str">
            <v>PINTURA VERNIZ TIPO GOMA LACA DISSOLVIDO EM ALCOOL</v>
          </cell>
          <cell r="C3255" t="str">
            <v>M2</v>
          </cell>
          <cell r="D3255">
            <v>0</v>
          </cell>
          <cell r="E3255">
            <v>0</v>
          </cell>
          <cell r="F3255" t="str">
            <v>38,48</v>
          </cell>
          <cell r="G3255" t="str">
            <v>SINAPI</v>
          </cell>
        </row>
        <row r="3256">
          <cell r="A3256">
            <v>161</v>
          </cell>
          <cell r="B3256" t="str">
            <v>PINTURA PARA PISO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  <cell r="G3256" t="str">
            <v>SINAPI</v>
          </cell>
        </row>
        <row r="3257">
          <cell r="A3257">
            <v>41595</v>
          </cell>
          <cell r="B3257" t="str">
            <v>PINTURA ACRILICA DE FAIXAS DE DEMARCACAO EM QUADRA POLIESPORTIVA, 5 CM DE LARGURA</v>
          </cell>
          <cell r="C3257" t="str">
            <v>M</v>
          </cell>
          <cell r="D3257">
            <v>0</v>
          </cell>
          <cell r="E3257">
            <v>0</v>
          </cell>
          <cell r="F3257" t="str">
            <v>6,29</v>
          </cell>
          <cell r="G3257" t="str">
            <v>SINAPI</v>
          </cell>
        </row>
        <row r="3258">
          <cell r="A3258">
            <v>74245</v>
          </cell>
          <cell r="B3258" t="str">
            <v>PINTURA ACRILICA EM PISO CIMENTADO DUAS DEMAOS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  <cell r="G3258" t="str">
            <v>SINAPI</v>
          </cell>
        </row>
        <row r="3259">
          <cell r="A3259" t="str">
            <v>74245/001</v>
          </cell>
          <cell r="B3259" t="str">
            <v>PINTURA ACRILICA EM PISO CIMENTADO DUAS DEMAOS</v>
          </cell>
          <cell r="C3259" t="str">
            <v>M2</v>
          </cell>
          <cell r="D3259">
            <v>0</v>
          </cell>
          <cell r="E3259">
            <v>0</v>
          </cell>
          <cell r="F3259" t="str">
            <v>8,34</v>
          </cell>
          <cell r="G3259" t="str">
            <v>SINAPI</v>
          </cell>
        </row>
        <row r="3260">
          <cell r="A3260">
            <v>79500</v>
          </cell>
          <cell r="B3260" t="str">
            <v>MARCACAO DE QUADRAS E PINTURAS DE PISOS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  <cell r="G3260" t="str">
            <v>SINAPI</v>
          </cell>
        </row>
        <row r="3261">
          <cell r="A3261" t="str">
            <v>79500/002</v>
          </cell>
          <cell r="B3261" t="str">
            <v>PINTURA ACRILICA EM PISO CIMENTADO, TRES DEMAOS</v>
          </cell>
          <cell r="C3261" t="str">
            <v>M2</v>
          </cell>
          <cell r="D3261">
            <v>0</v>
          </cell>
          <cell r="E3261">
            <v>0</v>
          </cell>
          <cell r="F3261" t="str">
            <v>11,80</v>
          </cell>
          <cell r="G3261" t="str">
            <v>SINAPI</v>
          </cell>
        </row>
        <row r="3262">
          <cell r="A3262">
            <v>84663</v>
          </cell>
          <cell r="B3262" t="str">
            <v>APLICACAO DE VERNIZ POLIURETANO FOSCO SOBRE PISO DE PEDRAS DECORATIVAS, 3 DEMAOS</v>
          </cell>
          <cell r="C3262" t="str">
            <v>M2</v>
          </cell>
          <cell r="D3262">
            <v>0</v>
          </cell>
          <cell r="E3262">
            <v>0</v>
          </cell>
          <cell r="F3262" t="str">
            <v>13,42</v>
          </cell>
          <cell r="G3262" t="str">
            <v>SINAPI</v>
          </cell>
        </row>
        <row r="3263">
          <cell r="A3263">
            <v>84665</v>
          </cell>
          <cell r="B3263" t="str">
            <v>PINTURA ACRILICA PARA SINALIZAÇÃO HORIZONTAL EM PISO CIMENTADO</v>
          </cell>
          <cell r="C3263" t="str">
            <v>M2</v>
          </cell>
          <cell r="D3263">
            <v>0</v>
          </cell>
          <cell r="E3263">
            <v>0</v>
          </cell>
          <cell r="F3263" t="str">
            <v>17,80</v>
          </cell>
          <cell r="G3263" t="str">
            <v>SINAPI</v>
          </cell>
        </row>
        <row r="3264">
          <cell r="A3264">
            <v>84666</v>
          </cell>
          <cell r="B3264" t="str">
            <v>POLIMENTO E ENCERAMENTO DE PISO EM MADEIRA</v>
          </cell>
          <cell r="C3264" t="str">
            <v>M2</v>
          </cell>
          <cell r="D3264">
            <v>0</v>
          </cell>
          <cell r="E3264">
            <v>0</v>
          </cell>
          <cell r="F3264" t="str">
            <v>12,57</v>
          </cell>
          <cell r="G3264" t="str">
            <v>SINAPI</v>
          </cell>
        </row>
        <row r="3265">
          <cell r="A3265">
            <v>261</v>
          </cell>
          <cell r="B3265" t="str">
            <v>PINTURA EM TELHA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 t="str">
            <v>SINAPI</v>
          </cell>
        </row>
        <row r="3266">
          <cell r="A3266">
            <v>75889</v>
          </cell>
          <cell r="B3266" t="str">
            <v>PINTURA PARA TELHAS DE ALUMINIO COM TINTA ESMALTE AUTOMOTIVA</v>
          </cell>
          <cell r="C3266" t="str">
            <v>M2</v>
          </cell>
          <cell r="D3266">
            <v>0</v>
          </cell>
          <cell r="E3266">
            <v>0</v>
          </cell>
          <cell r="F3266" t="str">
            <v>12,03</v>
          </cell>
          <cell r="G3266" t="str">
            <v>SINAPI</v>
          </cell>
        </row>
        <row r="3267">
          <cell r="A3267">
            <v>84667</v>
          </cell>
          <cell r="B3267" t="str">
            <v>PINTURA ACRILICA EM TELHA DE FIBROCIMENTO, DUAS DEMAOS, INCLUSO FUNDO PREPARADOR</v>
          </cell>
          <cell r="C3267" t="str">
            <v>M2</v>
          </cell>
          <cell r="D3267">
            <v>0</v>
          </cell>
          <cell r="E3267">
            <v>0</v>
          </cell>
          <cell r="F3267" t="str">
            <v>13,57</v>
          </cell>
          <cell r="G3267" t="str">
            <v>SINAPI</v>
          </cell>
        </row>
        <row r="3268">
          <cell r="A3268">
            <v>84669</v>
          </cell>
          <cell r="B3268" t="str">
            <v>PINTURA ACRILICA EM TELHAS CERAMICAS, DUAS DEMAOS</v>
          </cell>
          <cell r="C3268" t="str">
            <v>M2</v>
          </cell>
          <cell r="D3268">
            <v>0</v>
          </cell>
          <cell r="E3268">
            <v>0</v>
          </cell>
          <cell r="F3268" t="str">
            <v>9,90</v>
          </cell>
          <cell r="G3268" t="str">
            <v>SINAPI</v>
          </cell>
        </row>
        <row r="3269">
          <cell r="A3269">
            <v>84670</v>
          </cell>
          <cell r="B3269" t="str">
            <v>PINTURA ACRILICA EM TELHAS CERAMICAS, TRES DEMAOS</v>
          </cell>
          <cell r="C3269" t="str">
            <v>M2</v>
          </cell>
          <cell r="D3269">
            <v>0</v>
          </cell>
          <cell r="E3269">
            <v>0</v>
          </cell>
          <cell r="F3269" t="str">
            <v>13,24</v>
          </cell>
          <cell r="G3269" t="str">
            <v>SINAPI</v>
          </cell>
        </row>
        <row r="3270">
          <cell r="A3270" t="str">
            <v>PISO</v>
          </cell>
          <cell r="B3270" t="str">
            <v>PISOS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  <cell r="G3270" t="str">
            <v>SINAPI</v>
          </cell>
        </row>
        <row r="3271">
          <cell r="A3271">
            <v>111</v>
          </cell>
          <cell r="B3271" t="str">
            <v>PISO CIMENTADO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  <cell r="G3271" t="str">
            <v>SINAPI</v>
          </cell>
        </row>
        <row r="3272">
          <cell r="A3272">
            <v>73465</v>
          </cell>
          <cell r="B3272" t="str">
            <v>PISO CIMENTADO E=1,5CM C/ARGAMASSA 1:3 CIMENTO AREIA ALISADO COLHER SOBRE BASE EXISTENTE.</v>
          </cell>
          <cell r="C3272" t="str">
            <v>M2</v>
          </cell>
          <cell r="D3272">
            <v>0</v>
          </cell>
          <cell r="E3272">
            <v>0</v>
          </cell>
          <cell r="F3272" t="str">
            <v>20,46</v>
          </cell>
          <cell r="G3272" t="str">
            <v>SINAPI</v>
          </cell>
        </row>
        <row r="3273">
          <cell r="A3273">
            <v>73675</v>
          </cell>
          <cell r="B3273" t="str">
            <v>PISO DE CONCRETO ACABAMENTO RÚSTICO ESPESSURA 7CM COM JUNTAS EM MADEIRA</v>
          </cell>
          <cell r="C3273" t="str">
            <v>M2</v>
          </cell>
          <cell r="D3273">
            <v>0</v>
          </cell>
          <cell r="E3273">
            <v>0</v>
          </cell>
          <cell r="F3273" t="str">
            <v>46,48</v>
          </cell>
          <cell r="G3273" t="str">
            <v>SINAPI</v>
          </cell>
        </row>
        <row r="3274">
          <cell r="A3274">
            <v>73676</v>
          </cell>
          <cell r="B3274" t="str">
            <v>PISO CIMENTADO TRAÇO 1:3 (CIMENTO E AREIA) ACABAMENTO LISO PIGMENTADO</v>
          </cell>
          <cell r="C3274" t="str">
            <v>M2</v>
          </cell>
          <cell r="D3274">
            <v>0</v>
          </cell>
          <cell r="E3274">
            <v>0</v>
          </cell>
          <cell r="F3274" t="str">
            <v>36,25</v>
          </cell>
          <cell r="G3274" t="str">
            <v>SINAPI</v>
          </cell>
        </row>
        <row r="3275">
          <cell r="A3275">
            <v>0</v>
          </cell>
          <cell r="B3275" t="str">
            <v>ESPESSURA 1,5CM COM JUNTAS PLASTICAS DE DILATACAO E ARGAMASSA EM PREPARO MANUAL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  <cell r="G3275" t="str">
            <v>SINAPI</v>
          </cell>
        </row>
        <row r="3276">
          <cell r="A3276">
            <v>73922</v>
          </cell>
          <cell r="B3276" t="str">
            <v>CIMENTADO LISO DESEMPENADO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  <cell r="G3276" t="str">
            <v>SINAPI</v>
          </cell>
        </row>
        <row r="3277">
          <cell r="A3277" t="str">
            <v>73922/001</v>
          </cell>
          <cell r="B3277" t="str">
            <v>PISO CIMENTADO TRACO 1:3 (CIMENTO E AREIA) ACABAMENTO LISO ESPESSURA 3,5CM, PREPARO MANUAL DA ARGAMASSA</v>
          </cell>
          <cell r="C3277" t="str">
            <v>M2</v>
          </cell>
          <cell r="D3277">
            <v>0</v>
          </cell>
          <cell r="E3277">
            <v>0</v>
          </cell>
          <cell r="F3277" t="str">
            <v>32,89</v>
          </cell>
          <cell r="G3277" t="str">
            <v>SINAPI</v>
          </cell>
        </row>
        <row r="3278">
          <cell r="A3278" t="str">
            <v>73922/002</v>
          </cell>
          <cell r="B3278" t="str">
            <v>PISO CIMENTADO TRACO 1:4 (CIMENTO E AREIA) ACABAMENTO LISO ESPESSURA 2,5CM PREPARO MANUAL DA ARGAMASSA</v>
          </cell>
          <cell r="C3278" t="str">
            <v>M2</v>
          </cell>
          <cell r="D3278">
            <v>0</v>
          </cell>
          <cell r="E3278">
            <v>0</v>
          </cell>
          <cell r="F3278" t="str">
            <v>28,20</v>
          </cell>
          <cell r="G3278" t="str">
            <v>SINAPI</v>
          </cell>
        </row>
        <row r="3279">
          <cell r="A3279" t="str">
            <v>73922/003</v>
          </cell>
          <cell r="B3279" t="str">
            <v>PISO CIMENTADO TRACO 1:3 (CIMENTO E AREIA) ACABAMENTO LISO ESPESSURA 2</v>
          </cell>
          <cell r="C3279" t="str">
            <v>M2</v>
          </cell>
          <cell r="D3279">
            <v>0</v>
          </cell>
          <cell r="E3279">
            <v>0</v>
          </cell>
          <cell r="F3279" t="str">
            <v>27,50</v>
          </cell>
          <cell r="G3279" t="str">
            <v>SINAPI</v>
          </cell>
        </row>
        <row r="3280">
          <cell r="A3280" t="str">
            <v>73922/005</v>
          </cell>
          <cell r="B3280" t="str">
            <v>PISO CIMENTADO TRACO 1:3 (CIMENTO E AREIA) ACABAMENTO LISO ESPESSURA 3,0CM, PREPARO MANUAL DA ARGAMASSA</v>
          </cell>
          <cell r="C3280" t="str">
            <v>M2</v>
          </cell>
          <cell r="D3280">
            <v>0</v>
          </cell>
          <cell r="E3280">
            <v>0</v>
          </cell>
          <cell r="F3280" t="str">
            <v>31,09</v>
          </cell>
          <cell r="G3280" t="str">
            <v>SINAPI</v>
          </cell>
        </row>
        <row r="3281">
          <cell r="A3281">
            <v>73923</v>
          </cell>
          <cell r="B3281" t="str">
            <v>CIMENTADO RUSTICO E=1,5CM CIMENTO/AREIA 1:4</v>
          </cell>
          <cell r="C3281">
            <v>0</v>
          </cell>
          <cell r="D3281">
            <v>0</v>
          </cell>
          <cell r="E3281">
            <v>0</v>
          </cell>
          <cell r="F3281" t="str">
            <v>31,09</v>
          </cell>
          <cell r="G3281" t="str">
            <v>SINAPI</v>
          </cell>
        </row>
        <row r="3282">
          <cell r="A3282" t="str">
            <v>73923/001</v>
          </cell>
          <cell r="B3282" t="str">
            <v>PISO CIMENTADO TRACO 1:4 (CIMENTO E AREIA) ACABAMENTO RUSTICO ESPESSURA 2CM, ARGAMASSA COM PREPARO MANUAL</v>
          </cell>
          <cell r="C3282" t="str">
            <v>M2</v>
          </cell>
          <cell r="D3282">
            <v>0</v>
          </cell>
          <cell r="E3282">
            <v>0</v>
          </cell>
          <cell r="F3282" t="str">
            <v>23,57</v>
          </cell>
          <cell r="G3282" t="str">
            <v>SINAPI</v>
          </cell>
        </row>
        <row r="3283">
          <cell r="A3283" t="str">
            <v>73923/002</v>
          </cell>
          <cell r="B3283" t="str">
            <v>PISO CIMENTADO TRACO 1:4 (CIMENTO E AREIA), COM ACABAMENTO RUSTICO ESPESSURA 3CM, PREPARO MANUAL</v>
          </cell>
          <cell r="C3283" t="str">
            <v>M2</v>
          </cell>
          <cell r="D3283">
            <v>0</v>
          </cell>
          <cell r="E3283">
            <v>0</v>
          </cell>
          <cell r="F3283" t="str">
            <v>26,73</v>
          </cell>
          <cell r="G3283" t="str">
            <v>SINAPI</v>
          </cell>
        </row>
        <row r="3284">
          <cell r="A3284" t="str">
            <v>73923/003</v>
          </cell>
          <cell r="B3284" t="str">
            <v>PISO CIMENTADO TRACO 1:3 (CIMENTO E AREIA), COM ACABAMENTO RUSTICO E FRISADO ESPESSURA 2CM, PREPARO MANUAL</v>
          </cell>
          <cell r="C3284" t="str">
            <v>M2</v>
          </cell>
          <cell r="D3284">
            <v>0</v>
          </cell>
          <cell r="E3284">
            <v>0</v>
          </cell>
          <cell r="F3284" t="str">
            <v>27,50</v>
          </cell>
          <cell r="G3284" t="str">
            <v>SINAPI</v>
          </cell>
        </row>
        <row r="3285">
          <cell r="A3285">
            <v>73974</v>
          </cell>
          <cell r="B3285" t="str">
            <v>PISO CIMENTADO RUSTICO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  <cell r="G3285" t="str">
            <v>SINAPI</v>
          </cell>
        </row>
        <row r="3286">
          <cell r="A3286" t="str">
            <v>73974/001</v>
          </cell>
          <cell r="B3286" t="str">
            <v>PISO CIMENTADO TRACO 1:3 (CIMENTO E AREIA) ACABAMENTO RUSTICO ESPESSURA 2CM, PREPARO MECANICO DA ARGAMASSA</v>
          </cell>
          <cell r="C3286" t="str">
            <v>M2</v>
          </cell>
          <cell r="D3286">
            <v>0</v>
          </cell>
          <cell r="E3286">
            <v>0</v>
          </cell>
          <cell r="F3286" t="str">
            <v>23,38</v>
          </cell>
          <cell r="G3286" t="str">
            <v>SINAPI</v>
          </cell>
        </row>
        <row r="3287">
          <cell r="A3287">
            <v>73991</v>
          </cell>
          <cell r="B3287" t="str">
            <v>PISO CIMENTADO LISO C/ IMPERMEABILIZANTE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  <cell r="G3287" t="str">
            <v>SINAPI</v>
          </cell>
        </row>
        <row r="3288">
          <cell r="A3288" t="str">
            <v>73991/001</v>
          </cell>
          <cell r="B3288" t="str">
            <v>PISO CIMENTADO TRACO 1:4 (CIMENTO E AREIA) COM ACABAMENTO LISO ESPESSURA 1,5CM, PREPARO MANUAL DA ARGAMASSA  INCLUSO ADITIVO IMPERMEABILIZANTE</v>
          </cell>
          <cell r="C3288" t="str">
            <v>M2</v>
          </cell>
          <cell r="D3288">
            <v>0</v>
          </cell>
          <cell r="E3288">
            <v>0</v>
          </cell>
          <cell r="F3288" t="str">
            <v>26,69</v>
          </cell>
          <cell r="G3288" t="str">
            <v>SINAPI</v>
          </cell>
        </row>
        <row r="3289">
          <cell r="A3289" t="str">
            <v>73991/002</v>
          </cell>
          <cell r="B3289" t="str">
            <v>PISO CIMENTADO TRACO 1:3 (CIMENTO E AREIA) COM ACABAMENTO LISO ESPESSURA 1,5CM PREPARO MANUAL DA ARGAMASSA</v>
          </cell>
          <cell r="C3289" t="str">
            <v>M2</v>
          </cell>
          <cell r="D3289">
            <v>0</v>
          </cell>
          <cell r="E3289">
            <v>0</v>
          </cell>
          <cell r="F3289" t="str">
            <v>25,70</v>
          </cell>
          <cell r="G3289" t="str">
            <v>SINAPI</v>
          </cell>
        </row>
        <row r="3290">
          <cell r="A3290" t="str">
            <v>73991/003</v>
          </cell>
          <cell r="B3290" t="str">
            <v>PISO CIMENTADO TRACO 1:3 (CIMENTO E AREIA) COM ACABAMENTO LISO ESPESSURA 3CM PREPARO MECANICO ARGAMASSA  INCLUSO ADITIVO IMPERMEABILIZANTE</v>
          </cell>
          <cell r="C3290" t="str">
            <v>M2</v>
          </cell>
          <cell r="D3290">
            <v>0</v>
          </cell>
          <cell r="E3290">
            <v>0</v>
          </cell>
          <cell r="F3290" t="str">
            <v>32,08</v>
          </cell>
          <cell r="G3290" t="str">
            <v>SINAPI</v>
          </cell>
        </row>
        <row r="3291">
          <cell r="A3291" t="str">
            <v>73991/004</v>
          </cell>
          <cell r="B3291" t="str">
            <v>PISO CIMENTADO TRACO 1:3 (CIMENTO E AREIA) COM ACABAMENTO LISO ESPESSURA 1,5CM, PREPARO MANUAL DA ARGAMASSA INCLUSO ADITIVO IMPERMEABILIZANTE</v>
          </cell>
          <cell r="C3291" t="str">
            <v>M2</v>
          </cell>
          <cell r="D3291">
            <v>0</v>
          </cell>
          <cell r="E3291">
            <v>0</v>
          </cell>
          <cell r="F3291" t="str">
            <v>23,90</v>
          </cell>
          <cell r="G3291" t="str">
            <v>SINAPI</v>
          </cell>
        </row>
        <row r="3292">
          <cell r="A3292">
            <v>74079</v>
          </cell>
          <cell r="B3292" t="str">
            <v>CIMENTADO LISO QUEIMADO E=2CM C/JUNTA BATIDA CIM/AREIA 1:3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 t="str">
            <v>SINAPI</v>
          </cell>
        </row>
        <row r="3293">
          <cell r="A3293" t="str">
            <v>74079/001</v>
          </cell>
          <cell r="B3293" t="str">
            <v>PISO CIMENTADO TRACO 1:4 (CIMENTO E AREIA) COM ACABAMENTO LISO  ESPESSURA 2,0CM COM JUNTAS PLASTICAS DE DILATACAO E PREPARO MANUAL DA ARGAMASSA</v>
          </cell>
          <cell r="C3293" t="str">
            <v>M2</v>
          </cell>
          <cell r="D3293">
            <v>0</v>
          </cell>
          <cell r="E3293">
            <v>0</v>
          </cell>
          <cell r="F3293" t="str">
            <v>36,58</v>
          </cell>
          <cell r="G3293" t="str">
            <v>SINAPI</v>
          </cell>
        </row>
        <row r="3294">
          <cell r="A3294" t="str">
            <v>74079/002</v>
          </cell>
          <cell r="B3294" t="str">
            <v>PISO CIMENTADO TRAÇO 1:3 (CIMENTO E AREIA) ACABAMENTO LISO ESPESSURA 2 CM COM JUNTA BATIDA E PREPARO MANUAL DA ARGAMASSA</v>
          </cell>
          <cell r="C3294" t="str">
            <v>M2</v>
          </cell>
          <cell r="D3294">
            <v>0</v>
          </cell>
          <cell r="E3294">
            <v>0</v>
          </cell>
          <cell r="F3294" t="str">
            <v>34,61</v>
          </cell>
          <cell r="G3294" t="str">
            <v>SINAPI</v>
          </cell>
        </row>
        <row r="3295">
          <cell r="A3295">
            <v>76447</v>
          </cell>
          <cell r="B3295" t="str">
            <v>PISO CIMENTADO LISO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 t="str">
            <v>SINAPI</v>
          </cell>
        </row>
        <row r="3296">
          <cell r="A3296" t="str">
            <v>76447/001</v>
          </cell>
          <cell r="B3296" t="str">
            <v>PISO CIMENTADO TRACO 1:3 (CIMENTO E AREIA) ACABAMENTO LISO ESPESSURA 2,5 CM PREPARO MECANICO DA ARGAMASSA</v>
          </cell>
          <cell r="C3296" t="str">
            <v>M2</v>
          </cell>
          <cell r="D3296">
            <v>0</v>
          </cell>
          <cell r="E3296">
            <v>0</v>
          </cell>
          <cell r="F3296" t="str">
            <v>26,75</v>
          </cell>
          <cell r="G3296" t="str">
            <v>SINAPI</v>
          </cell>
        </row>
        <row r="3297">
          <cell r="A3297">
            <v>76448</v>
          </cell>
          <cell r="B3297" t="str">
            <v>CIMENTADO RUSTICO E=1,5CM CIMENTO/AREIA 1:4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 t="str">
            <v>SINAPI</v>
          </cell>
        </row>
        <row r="3298">
          <cell r="A3298" t="str">
            <v>76448/001</v>
          </cell>
          <cell r="B3298" t="str">
            <v>PISO CIMENTADO TRACO 1:4 (CIMENTO E AREIA) ACABAMENTO RUSTICO ESPESSURA 1,5 CM PREPARO MANUAL DA ARGAMASSA</v>
          </cell>
          <cell r="C3298" t="str">
            <v>M2</v>
          </cell>
          <cell r="D3298">
            <v>0</v>
          </cell>
          <cell r="E3298">
            <v>0</v>
          </cell>
          <cell r="F3298" t="str">
            <v>21,99</v>
          </cell>
          <cell r="G3298" t="str">
            <v>SINAPI</v>
          </cell>
        </row>
        <row r="3299">
          <cell r="A3299" t="str">
            <v>76448/002</v>
          </cell>
          <cell r="B3299" t="str">
            <v>PISO CIMENTADO TRAÇO 1:4 (CIMENTO E AREIA) ACABAMENTO RUSTICO ESPESSURA 3,5 CM PREPARO MANUAL DA ARGAMASSA</v>
          </cell>
          <cell r="C3299" t="str">
            <v>M2</v>
          </cell>
          <cell r="D3299">
            <v>0</v>
          </cell>
          <cell r="E3299">
            <v>0</v>
          </cell>
          <cell r="F3299" t="str">
            <v>28,31</v>
          </cell>
          <cell r="G3299" t="str">
            <v>SINAPI</v>
          </cell>
        </row>
        <row r="3300">
          <cell r="A3300" t="str">
            <v>76448/003</v>
          </cell>
          <cell r="B3300" t="str">
            <v>PISO CIMENTADO TRAÇO 1:4 (CIMENTO E AREIA) ACABAMENTO RUSTICO ESPESSURA 2,5 CM PREPARO MANUAL DA ARGAMASSA</v>
          </cell>
          <cell r="C3300" t="str">
            <v>M2</v>
          </cell>
          <cell r="D3300">
            <v>0</v>
          </cell>
          <cell r="E3300">
            <v>0</v>
          </cell>
          <cell r="F3300" t="str">
            <v>25,15</v>
          </cell>
          <cell r="G3300" t="str">
            <v>SINAPI</v>
          </cell>
        </row>
        <row r="3301">
          <cell r="A3301">
            <v>84172</v>
          </cell>
          <cell r="B3301" t="str">
            <v>PISO CIMENTADO TRACO 1:3 (CIMENTO E AREIA) ACABAMENTO RUSTICO ESPESSURA 2 CM COM JUNTAS PLASTICAS DE DILATACAO, PREPARO MANUAL DA ARGAMASSA</v>
          </cell>
          <cell r="C3301" t="str">
            <v>M2</v>
          </cell>
          <cell r="D3301">
            <v>0</v>
          </cell>
          <cell r="E3301">
            <v>0</v>
          </cell>
          <cell r="F3301" t="str">
            <v>27,82</v>
          </cell>
          <cell r="G3301" t="str">
            <v>SINAPI</v>
          </cell>
        </row>
        <row r="3302">
          <cell r="A3302">
            <v>84173</v>
          </cell>
          <cell r="B3302" t="str">
            <v>PISO CIMENTADO TRACO 1:3 (CIMENTO/AREIA) ACABAMENTO LISO PREPARO MANUAL DA ARGAMASSA INCLUSO ADITIVO IMPERMEABILIZANTE</v>
          </cell>
          <cell r="C3302" t="str">
            <v>M2</v>
          </cell>
          <cell r="D3302">
            <v>0</v>
          </cell>
          <cell r="E3302">
            <v>0</v>
          </cell>
          <cell r="F3302" t="str">
            <v>29,70</v>
          </cell>
          <cell r="G3302" t="str">
            <v>SINAPI</v>
          </cell>
        </row>
        <row r="3303">
          <cell r="A3303">
            <v>84174</v>
          </cell>
          <cell r="B3303" t="str">
            <v>PISO CIMENTADO TRACO 1:3 (CIMENTO E AREIA) COM ACABAMENTO LISO ESPESSURA 3CM COM JUNTAS DE MADEIRA, PREPARO MANUAL DA ARGAMASSA INCLUSO ADITIVO IMPERMEABILIZANTE</v>
          </cell>
          <cell r="C3303" t="str">
            <v>M2</v>
          </cell>
          <cell r="D3303">
            <v>0</v>
          </cell>
          <cell r="E3303">
            <v>0</v>
          </cell>
          <cell r="F3303" t="str">
            <v>42,81</v>
          </cell>
          <cell r="G3303" t="str">
            <v>SINAPI</v>
          </cell>
        </row>
        <row r="3304">
          <cell r="A3304">
            <v>112</v>
          </cell>
          <cell r="B3304" t="str">
            <v>PISO DE MADEIRA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  <cell r="G3304" t="str">
            <v>SINAPI</v>
          </cell>
        </row>
        <row r="3305">
          <cell r="A3305">
            <v>72191</v>
          </cell>
          <cell r="B3305" t="str">
            <v>RECOLOCACAO DE TACOS DE MADEIRA COM REAPROVEITAMENTO DE MATERIAL E ASSENTAMENTO COM ARGAMASSA 1:4 (CIMENTO E AREIA)</v>
          </cell>
          <cell r="C3305" t="str">
            <v>M2</v>
          </cell>
          <cell r="D3305">
            <v>0</v>
          </cell>
          <cell r="E3305">
            <v>0</v>
          </cell>
          <cell r="F3305" t="str">
            <v>44,80</v>
          </cell>
          <cell r="G3305" t="str">
            <v>SINAPI</v>
          </cell>
        </row>
        <row r="3306">
          <cell r="A3306">
            <v>72192</v>
          </cell>
          <cell r="B3306" t="str">
            <v>RECOLOCACAO DE PISO DE TABUAS DE MADEIRA, CONSIDERANDO REAPROVEITAMENTO DO MATERIAL</v>
          </cell>
          <cell r="C3306" t="str">
            <v>M2</v>
          </cell>
          <cell r="D3306">
            <v>0</v>
          </cell>
          <cell r="E3306">
            <v>0</v>
          </cell>
          <cell r="F3306" t="str">
            <v>11,60</v>
          </cell>
          <cell r="G3306" t="str">
            <v>SINAPI</v>
          </cell>
        </row>
        <row r="3307">
          <cell r="A3307">
            <v>72193</v>
          </cell>
          <cell r="B3307" t="str">
            <v>RECOLOCACAO DE PISO DE TABUAS DE MADEIRA, CONSIDERANDO REAPROVEITAMENTO DO MATERIAL</v>
          </cell>
          <cell r="C3307" t="str">
            <v>M2</v>
          </cell>
          <cell r="D3307">
            <v>0</v>
          </cell>
          <cell r="E3307">
            <v>0</v>
          </cell>
          <cell r="F3307" t="str">
            <v>31,91</v>
          </cell>
          <cell r="G3307" t="str">
            <v>SINAPI</v>
          </cell>
        </row>
        <row r="3308">
          <cell r="A3308">
            <v>73655</v>
          </cell>
          <cell r="B3308" t="str">
            <v>PISO EM TABUA CORRIDA DE MADEIRA ESPESSURA 2,5CM FIXADO EM PECAS DE MADEIRA E ASSENTADO EM ARGAMASSA TRACO 1:4 (CIMENTO/AREIA)</v>
          </cell>
          <cell r="C3308" t="str">
            <v>M2</v>
          </cell>
          <cell r="D3308">
            <v>0</v>
          </cell>
          <cell r="E3308">
            <v>0</v>
          </cell>
          <cell r="F3308" t="str">
            <v>112,25</v>
          </cell>
          <cell r="G3308" t="str">
            <v>SINAPI</v>
          </cell>
        </row>
        <row r="3309">
          <cell r="A3309">
            <v>73734</v>
          </cell>
          <cell r="B3309" t="str">
            <v>PISO EM MADEIRA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  <cell r="G3309" t="str">
            <v>SINAPI</v>
          </cell>
        </row>
        <row r="3310">
          <cell r="A3310" t="str">
            <v>73734/001</v>
          </cell>
          <cell r="B3310" t="str">
            <v>PISO EM TACO DE MADEIRA 7X21CM, ASSENTADO COM ARGAMASSA TRACO 1:4 (CIMENTO E AREIA MEDIA)</v>
          </cell>
          <cell r="C3310" t="str">
            <v>M2</v>
          </cell>
          <cell r="D3310">
            <v>0</v>
          </cell>
          <cell r="E3310">
            <v>0</v>
          </cell>
          <cell r="F3310" t="str">
            <v>101,18</v>
          </cell>
          <cell r="G3310" t="str">
            <v>SINAPI</v>
          </cell>
        </row>
        <row r="3311">
          <cell r="A3311">
            <v>84181</v>
          </cell>
          <cell r="B3311" t="str">
            <v>PISO EM TACO DE MADEIRA 7X21CM, FIXADO COM COLA BASE DE PVA</v>
          </cell>
          <cell r="C3311" t="str">
            <v>M2</v>
          </cell>
          <cell r="D3311">
            <v>0</v>
          </cell>
          <cell r="E3311">
            <v>0</v>
          </cell>
          <cell r="F3311" t="str">
            <v>84,23</v>
          </cell>
          <cell r="G3311" t="str">
            <v>SINAPI</v>
          </cell>
        </row>
        <row r="3312">
          <cell r="A3312">
            <v>84182</v>
          </cell>
          <cell r="B3312" t="str">
            <v>PISO PARQUET DE MADEIRA DE LEI FIXADO COM COLA BASE DE PVA</v>
          </cell>
          <cell r="C3312" t="str">
            <v>M2</v>
          </cell>
          <cell r="D3312">
            <v>0</v>
          </cell>
          <cell r="E3312">
            <v>0</v>
          </cell>
          <cell r="F3312" t="str">
            <v>107,29</v>
          </cell>
          <cell r="G3312" t="str">
            <v>SINAPI</v>
          </cell>
        </row>
        <row r="3313">
          <cell r="A3313">
            <v>6060</v>
          </cell>
          <cell r="B3313" t="str">
            <v>PISO CERAMICO PADRAO MEDIO PEI 4 ASSENTADO SOBRE ARGAMASSA DE CIMENTO COLANTE REJUNTADO COM CIMENTO BRANCO.</v>
          </cell>
          <cell r="C3313" t="str">
            <v>M2</v>
          </cell>
          <cell r="D3313">
            <v>0</v>
          </cell>
          <cell r="E3313">
            <v>0</v>
          </cell>
          <cell r="F3313">
            <v>0</v>
          </cell>
          <cell r="G3313" t="str">
            <v>SINAPI</v>
          </cell>
        </row>
        <row r="3314">
          <cell r="A3314">
            <v>73629</v>
          </cell>
          <cell r="B3314" t="str">
            <v>PISO EM LADRILHO HIDRAULICO 20X20CM ASSENTADO SOBRE ARGAMASSA DE CIMENTO COLANTE REJUNTADO COM CIMENTO COMUM</v>
          </cell>
          <cell r="C3314" t="str">
            <v>M2</v>
          </cell>
          <cell r="D3314">
            <v>0</v>
          </cell>
          <cell r="E3314">
            <v>0</v>
          </cell>
          <cell r="F3314">
            <v>0</v>
          </cell>
          <cell r="G3314" t="str">
            <v>SINAPI</v>
          </cell>
        </row>
        <row r="3315">
          <cell r="A3315">
            <v>73829</v>
          </cell>
          <cell r="B3315" t="str">
            <v>PISO EM CERAMICA ESMALTADA EXTRA OU 1ª QUALIDADE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  <cell r="G3315" t="str">
            <v>SINAPI</v>
          </cell>
        </row>
        <row r="3316">
          <cell r="A3316" t="str">
            <v>73829/001</v>
          </cell>
          <cell r="B3316" t="str">
            <v>PISO CERAMICO PADRAO MEDIO PEI 5 ASSENTADO SOBRE ARGAMASSA 1:4 (CIMENTO E AREIA) E REJUNTADO COM CIMENTO BRANCO</v>
          </cell>
          <cell r="C3316" t="str">
            <v>M2</v>
          </cell>
          <cell r="D3316">
            <v>0</v>
          </cell>
          <cell r="E3316">
            <v>0</v>
          </cell>
          <cell r="F3316" t="str">
            <v>51,49</v>
          </cell>
          <cell r="G3316" t="str">
            <v>SINAPI</v>
          </cell>
        </row>
        <row r="3317">
          <cell r="A3317">
            <v>73946</v>
          </cell>
          <cell r="B3317" t="str">
            <v>PISO CERAMICO ESMALT LINHA POPULAR, ASSENT. C/ARG.COLANTE, INCL REJUNTE (NAO INCLUI REGULARIZACAO DE BASE E RODAPE)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 t="str">
            <v>SINAPI</v>
          </cell>
        </row>
        <row r="3318">
          <cell r="A3318" t="str">
            <v>73946/001</v>
          </cell>
          <cell r="B3318" t="str">
            <v>PISO CERAMICO PADRAO POPULAR PEI 4 ASSENTADO SOBRE ARGAMASSA DE CIMENTO COLANTE REJUNTADO COM CIMENTO BRANCO</v>
          </cell>
          <cell r="C3318" t="str">
            <v>M2</v>
          </cell>
          <cell r="D3318">
            <v>0</v>
          </cell>
          <cell r="E3318">
            <v>0</v>
          </cell>
          <cell r="F3318" t="str">
            <v>29,15</v>
          </cell>
          <cell r="G3318" t="str">
            <v>SINAPI</v>
          </cell>
        </row>
        <row r="3319">
          <cell r="A3319">
            <v>74108</v>
          </cell>
          <cell r="B3319" t="str">
            <v>PISO CERAMICO 30X30CM CIMENTO/CAL/AREIA 1:2:6 TP GRES/STO ANTONIO/TERRAGRES OU SIMILAR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  <cell r="G3319" t="str">
            <v>SINAPI</v>
          </cell>
        </row>
        <row r="3320">
          <cell r="A3320" t="str">
            <v>74108/001</v>
          </cell>
          <cell r="B3320" t="str">
            <v>PISO CERAMICO PEI 4 ASSENTADO SOBRE ARGAMASSA 1:4 (CIMENTO E AREIA) REJUNTADO COM CIMENTO COMUM</v>
          </cell>
          <cell r="C3320" t="str">
            <v>M2</v>
          </cell>
          <cell r="D3320">
            <v>0</v>
          </cell>
          <cell r="E3320">
            <v>0</v>
          </cell>
          <cell r="F3320" t="str">
            <v>43,32</v>
          </cell>
          <cell r="G3320" t="str">
            <v>SINAPI</v>
          </cell>
        </row>
        <row r="3321">
          <cell r="A3321">
            <v>84164</v>
          </cell>
          <cell r="B3321" t="str">
            <v>PISO DE PASTILHA FOSCA 1X1" ASSENTADO SOBRE ARGAMASSA 1:2:2 (CIMENTO/AREIA/SAIBRO)</v>
          </cell>
          <cell r="C3321" t="str">
            <v>M2</v>
          </cell>
          <cell r="D3321">
            <v>0</v>
          </cell>
          <cell r="E3321">
            <v>0</v>
          </cell>
          <cell r="F3321" t="str">
            <v>105,51</v>
          </cell>
          <cell r="G3321" t="str">
            <v>SINAPI</v>
          </cell>
        </row>
        <row r="3322">
          <cell r="A3322">
            <v>84166</v>
          </cell>
          <cell r="B3322" t="str">
            <v>PISO EM LADRILHO ANTIDERRAPANTE ASSENTADO SOBRE ARGAMASSA 1:3 (CIMENTOE AREIA) REJUNTADO COM CIMENTO BRANCO E CORANTE</v>
          </cell>
          <cell r="C3322" t="str">
            <v>M2</v>
          </cell>
          <cell r="D3322">
            <v>0</v>
          </cell>
          <cell r="E3322">
            <v>0</v>
          </cell>
          <cell r="F3322" t="str">
            <v>61,24</v>
          </cell>
          <cell r="G3322" t="str">
            <v>SINAPI</v>
          </cell>
        </row>
        <row r="3323">
          <cell r="A3323">
            <v>84203</v>
          </cell>
          <cell r="B3323" t="str">
            <v>PISO PORCELANATO ASSENTADO SOBRE ARGAMASSA DE CIMENTO COLANTE E REJUNTADO COM CIMENTO BRANCO</v>
          </cell>
          <cell r="C3323" t="str">
            <v xml:space="preserve">M2                       </v>
          </cell>
          <cell r="D3323">
            <v>0</v>
          </cell>
          <cell r="E3323">
            <v>0</v>
          </cell>
          <cell r="F3323">
            <v>143.47999999999999</v>
          </cell>
          <cell r="G3323" t="str">
            <v>SINAPI</v>
          </cell>
        </row>
        <row r="3324">
          <cell r="A3324">
            <v>114</v>
          </cell>
          <cell r="B3324" t="str">
            <v>PISO EM LAJOTA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  <cell r="G3324" t="str">
            <v>SINAPI</v>
          </cell>
        </row>
        <row r="3325">
          <cell r="A3325">
            <v>84169</v>
          </cell>
          <cell r="B3325" t="str">
            <v>PISO EM LADRILHO HIDRAULICO 20X20 CM ASSENTADO SOBRE ARGAMASSA 1:3 (CIMENTO E AREIA) REJUNTADO COM CIMENTO BRANCO</v>
          </cell>
          <cell r="C3325" t="str">
            <v xml:space="preserve">M2                             </v>
          </cell>
          <cell r="D3325">
            <v>0</v>
          </cell>
          <cell r="E3325">
            <v>0</v>
          </cell>
          <cell r="F3325">
            <v>58.65</v>
          </cell>
          <cell r="G3325" t="str">
            <v>SINAPI</v>
          </cell>
        </row>
        <row r="3326">
          <cell r="A3326">
            <v>115</v>
          </cell>
          <cell r="B3326" t="str">
            <v>PISO DE PEDRA</v>
          </cell>
          <cell r="C3326">
            <v>0</v>
          </cell>
          <cell r="D3326">
            <v>0</v>
          </cell>
          <cell r="E3326">
            <v>0</v>
          </cell>
          <cell r="F3326">
            <v>0</v>
          </cell>
          <cell r="G3326" t="str">
            <v>SINAPI</v>
          </cell>
        </row>
        <row r="3327">
          <cell r="A3327">
            <v>73743</v>
          </cell>
          <cell r="B3327" t="str">
            <v>PISO EM PEDRA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 t="str">
            <v>SINAPI</v>
          </cell>
        </row>
        <row r="3328">
          <cell r="A3328" t="str">
            <v>73743/001</v>
          </cell>
          <cell r="B3328" t="str">
            <v>PISO EM PEDRA SÃO TOME ASSENTADO SOBRE ARGAMASSA 1:3 (CIMENTO E AREIA)REJUNTADO COM CIMENTO BRANCO</v>
          </cell>
          <cell r="C3328" t="str">
            <v xml:space="preserve">M2                        </v>
          </cell>
          <cell r="D3328">
            <v>0</v>
          </cell>
          <cell r="E3328">
            <v>0</v>
          </cell>
          <cell r="F3328">
            <v>78.27</v>
          </cell>
          <cell r="G3328" t="str">
            <v>SINAPI</v>
          </cell>
        </row>
        <row r="3329">
          <cell r="A3329">
            <v>73818</v>
          </cell>
          <cell r="B3329" t="str">
            <v>PAVIMENTACAO C/PEDRISCO S/COMPACTACAO E=5CM -11209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 t="str">
            <v>SINAPI</v>
          </cell>
        </row>
        <row r="3330">
          <cell r="A3330" t="str">
            <v>73818/001</v>
          </cell>
          <cell r="B3330" t="str">
            <v>PAVIMENTACAO EM PEDRISCO, ESPESSURA 5CM</v>
          </cell>
          <cell r="C3330" t="str">
            <v>M2</v>
          </cell>
          <cell r="D3330">
            <v>0</v>
          </cell>
          <cell r="E3330">
            <v>0</v>
          </cell>
          <cell r="F3330" t="str">
            <v>4,37</v>
          </cell>
          <cell r="G3330" t="str">
            <v>SINAPI</v>
          </cell>
        </row>
        <row r="3331">
          <cell r="A3331">
            <v>73921</v>
          </cell>
          <cell r="B3331" t="str">
            <v>PISO PEDRA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 t="str">
            <v>SINAPI</v>
          </cell>
        </row>
        <row r="3332">
          <cell r="A3332" t="str">
            <v>73921/001</v>
          </cell>
          <cell r="B3332" t="str">
            <v>PISO EM PEDRA PORTUGUESA ASSENTADO SOBRE BASE DE SAIBRO, REJUNTADO COM</v>
          </cell>
          <cell r="C3332" t="str">
            <v>M2</v>
          </cell>
          <cell r="D3332">
            <v>0</v>
          </cell>
          <cell r="E3332">
            <v>0</v>
          </cell>
          <cell r="F3332" t="str">
            <v>47,15</v>
          </cell>
          <cell r="G3332" t="str">
            <v>SINAPI</v>
          </cell>
        </row>
        <row r="3333">
          <cell r="A3333" t="str">
            <v>73921/002</v>
          </cell>
          <cell r="B3333" t="str">
            <v>PISO EM PEDRA ARDOSIA ASSENTADO SOBRE ARGAMASSA COLANTE REJUNTADO COM CIMENTO COMUM</v>
          </cell>
          <cell r="C3333" t="str">
            <v>M2</v>
          </cell>
          <cell r="D3333">
            <v>0</v>
          </cell>
          <cell r="E3333">
            <v>0</v>
          </cell>
          <cell r="F3333" t="str">
            <v>19,81</v>
          </cell>
          <cell r="G3333" t="str">
            <v>SINAPI</v>
          </cell>
        </row>
        <row r="3334">
          <cell r="A3334">
            <v>73957</v>
          </cell>
          <cell r="B3334" t="str">
            <v>PISOS DE PEDRA PORTUGUESA, ARENITO E ARDOSIA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 t="str">
            <v>SINAPI</v>
          </cell>
        </row>
        <row r="3335">
          <cell r="A3335" t="str">
            <v>73957/001</v>
          </cell>
          <cell r="B3335" t="str">
            <v>RECOMPOSICAO DE PISO EM PEDRA PORTUGUESA, ASSENTADA SOBRE ARGAMASSA TRACO 1:5 (CIMENTO E SAIBRO), REJUNTADO COM CIMENTO COMUM, COM APROVEITAMENTO DA PEDRA</v>
          </cell>
          <cell r="C3335" t="str">
            <v>M2</v>
          </cell>
          <cell r="D3335">
            <v>0</v>
          </cell>
          <cell r="E3335">
            <v>0</v>
          </cell>
          <cell r="F3335" t="str">
            <v>32,76</v>
          </cell>
          <cell r="G3335" t="str">
            <v>SINAPI</v>
          </cell>
        </row>
        <row r="3336">
          <cell r="A3336">
            <v>74160</v>
          </cell>
          <cell r="B3336" t="str">
            <v>PISO EM PEDRA ARDOSIA, E = 1,00 CM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 t="str">
            <v>SINAPI</v>
          </cell>
        </row>
        <row r="3337">
          <cell r="A3337" t="str">
            <v>74160/001</v>
          </cell>
          <cell r="B3337" t="str">
            <v>PISO EM PEDRA ARDOSIA IRREGULAR ASSENTADO SOBRE ARGAMASSA TRACO 1:0,5:5 (CIMENTO, CAL E AREIA), REJUNTADO COM CIMENTO BRANCO</v>
          </cell>
          <cell r="C3337" t="str">
            <v>M2</v>
          </cell>
          <cell r="D3337">
            <v>0</v>
          </cell>
          <cell r="E3337">
            <v>0</v>
          </cell>
          <cell r="F3337" t="str">
            <v>23,17</v>
          </cell>
          <cell r="G3337" t="str">
            <v>SINAPI</v>
          </cell>
        </row>
        <row r="3338">
          <cell r="A3338">
            <v>74235</v>
          </cell>
          <cell r="B3338" t="str">
            <v>PISOS DE PEDRA PORTUGUESA ARENITO E ARDOSIA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  <cell r="G3338" t="str">
            <v>SINAPI</v>
          </cell>
        </row>
        <row r="3339">
          <cell r="A3339" t="str">
            <v>74235/001</v>
          </cell>
          <cell r="B3339" t="str">
            <v>PISO EM PEDRA PORTUGUESA ASSENTADO SOBRE ARGAMASSA TRACO 1:5 (CIMENTO E SAIBRO), REJUNTADO COM CIMENTO COMUM</v>
          </cell>
          <cell r="C3339" t="str">
            <v>M2</v>
          </cell>
          <cell r="D3339">
            <v>0</v>
          </cell>
          <cell r="E3339">
            <v>0</v>
          </cell>
          <cell r="F3339" t="str">
            <v>56,40</v>
          </cell>
          <cell r="G3339" t="str">
            <v>SINAPI</v>
          </cell>
        </row>
        <row r="3340">
          <cell r="A3340">
            <v>84183</v>
          </cell>
          <cell r="B3340" t="str">
            <v>PISO EM PEDRA PORTUGUESA ASSENTADO SOBRE BASE DE AREIA, REJUNTADO COM CIMENTO COMUM</v>
          </cell>
          <cell r="C3340" t="str">
            <v>M2</v>
          </cell>
          <cell r="D3340">
            <v>0</v>
          </cell>
          <cell r="E3340">
            <v>0</v>
          </cell>
          <cell r="F3340" t="str">
            <v>39,42</v>
          </cell>
          <cell r="G3340" t="str">
            <v>SINAPI</v>
          </cell>
        </row>
        <row r="3341">
          <cell r="A3341">
            <v>116</v>
          </cell>
          <cell r="B3341" t="str">
            <v>PISO VINILICO/BORRACHA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 t="str">
            <v>SINAPI</v>
          </cell>
        </row>
        <row r="3342">
          <cell r="A3342">
            <v>72185</v>
          </cell>
          <cell r="B3342" t="str">
            <v>PISO VINILICO SEMIFLEXIVEL PADRAO LISO, ESPESSURA 2MM, FIXADO COM COLA</v>
          </cell>
          <cell r="C3342" t="str">
            <v>M2</v>
          </cell>
          <cell r="D3342">
            <v>0</v>
          </cell>
          <cell r="E3342">
            <v>0</v>
          </cell>
          <cell r="F3342" t="str">
            <v>49,13</v>
          </cell>
          <cell r="G3342" t="str">
            <v>SINAPI</v>
          </cell>
        </row>
        <row r="3343">
          <cell r="A3343">
            <v>72186</v>
          </cell>
          <cell r="B3343" t="str">
            <v>PISO VINILICO SEMIFLEXIVEL PADRAO LISO, ESPESSURA 3,2MM, FIXADO COM COLA</v>
          </cell>
          <cell r="C3343" t="str">
            <v>M2</v>
          </cell>
          <cell r="D3343">
            <v>0</v>
          </cell>
          <cell r="E3343">
            <v>0</v>
          </cell>
          <cell r="F3343" t="str">
            <v>79,08</v>
          </cell>
          <cell r="G3343" t="str">
            <v>SINAPI</v>
          </cell>
        </row>
        <row r="3344">
          <cell r="A3344">
            <v>72187</v>
          </cell>
          <cell r="B3344" t="str">
            <v>PISO DE BORRACHA FRISADO, ESPESSURA 7MM, ASSENTADO COM ARGAMASSA TRACO 1:3 (CIMENTO E AREIA)</v>
          </cell>
          <cell r="C3344" t="str">
            <v>M2</v>
          </cell>
          <cell r="D3344">
            <v>0</v>
          </cell>
          <cell r="E3344">
            <v>0</v>
          </cell>
          <cell r="F3344" t="str">
            <v>139,46</v>
          </cell>
          <cell r="G3344" t="str">
            <v>SINAPI</v>
          </cell>
        </row>
        <row r="3345">
          <cell r="A3345">
            <v>72188</v>
          </cell>
          <cell r="B3345" t="str">
            <v>PISO DE BORRACHA PASTILHADO, ESPESSURA 7MM, ASSENTADO COM ARGAMASSA TRACO 1:3 (CIMENTO E AREIA)</v>
          </cell>
          <cell r="C3345" t="str">
            <v>M2</v>
          </cell>
          <cell r="D3345">
            <v>0</v>
          </cell>
          <cell r="E3345">
            <v>0</v>
          </cell>
          <cell r="F3345" t="str">
            <v>138,94</v>
          </cell>
          <cell r="G3345" t="str">
            <v>SINAPI</v>
          </cell>
        </row>
        <row r="3346">
          <cell r="A3346">
            <v>73876</v>
          </cell>
          <cell r="B3346" t="str">
            <v>PLURIGOMA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 t="str">
            <v>SINAPI</v>
          </cell>
        </row>
        <row r="3347">
          <cell r="A3347" t="str">
            <v>73876/001</v>
          </cell>
          <cell r="B3347" t="str">
            <v>PISO DE BORRACHA PASTILHADO, ESPESSURA 7MM, FIXADO COM COLA</v>
          </cell>
          <cell r="C3347" t="str">
            <v>M2</v>
          </cell>
          <cell r="D3347">
            <v>0</v>
          </cell>
          <cell r="E3347">
            <v>0</v>
          </cell>
          <cell r="F3347" t="str">
            <v>131,41</v>
          </cell>
          <cell r="G3347" t="str">
            <v>SINAPI</v>
          </cell>
        </row>
        <row r="3348">
          <cell r="A3348">
            <v>84186</v>
          </cell>
          <cell r="B3348" t="str">
            <v>PISO DE BORRACHA CANELADA, ESPESSURA 3,5MM, FIXADO COM COLA</v>
          </cell>
          <cell r="C3348" t="str">
            <v>M2</v>
          </cell>
          <cell r="D3348">
            <v>0</v>
          </cell>
          <cell r="E3348">
            <v>0</v>
          </cell>
          <cell r="F3348" t="str">
            <v>68,57</v>
          </cell>
          <cell r="G3348" t="str">
            <v>SINAPI</v>
          </cell>
        </row>
        <row r="3349">
          <cell r="A3349">
            <v>84187</v>
          </cell>
          <cell r="B3349" t="str">
            <v>ASSENTAMENTO DE PISO DE BORRACHA PASTILHADA FIXADO COM COLA</v>
          </cell>
          <cell r="C3349" t="str">
            <v>M2</v>
          </cell>
          <cell r="D3349">
            <v>0</v>
          </cell>
          <cell r="E3349">
            <v>0</v>
          </cell>
          <cell r="F3349" t="str">
            <v>12,37</v>
          </cell>
          <cell r="G3349" t="str">
            <v>SINAPI</v>
          </cell>
        </row>
        <row r="3350">
          <cell r="A3350">
            <v>84188</v>
          </cell>
          <cell r="B3350" t="str">
            <v>TESTEIRA OU RODAPE VINILICO 6CM FIXADO COM COLA</v>
          </cell>
          <cell r="C3350" t="str">
            <v>M</v>
          </cell>
          <cell r="D3350">
            <v>0</v>
          </cell>
          <cell r="E3350">
            <v>0</v>
          </cell>
          <cell r="F3350" t="str">
            <v>18,30</v>
          </cell>
          <cell r="G3350" t="str">
            <v>SINAPI</v>
          </cell>
        </row>
        <row r="3351">
          <cell r="A3351">
            <v>117</v>
          </cell>
          <cell r="B3351" t="str">
            <v>PISO DE ALTA RESISTENCIA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 t="str">
            <v>SINAPI</v>
          </cell>
        </row>
        <row r="3352">
          <cell r="A3352">
            <v>72815</v>
          </cell>
          <cell r="B3352" t="str">
            <v>APLICACAO DE TINTA A BASE DE EPOXI SOBRE PISO</v>
          </cell>
          <cell r="C3352" t="str">
            <v>M2</v>
          </cell>
          <cell r="D3352">
            <v>0</v>
          </cell>
          <cell r="E3352">
            <v>0</v>
          </cell>
          <cell r="F3352" t="str">
            <v>28,41</v>
          </cell>
          <cell r="G3352" t="str">
            <v>SINAPI</v>
          </cell>
        </row>
        <row r="3353">
          <cell r="A3353">
            <v>84189</v>
          </cell>
          <cell r="B3353" t="str">
            <v>DEGRAU PARA PISO INDUSTRIAL DE ALTA RESISTENCIA, ESPELHO DE 17 CM, SEM PINGADEIRA</v>
          </cell>
          <cell r="C3353" t="str">
            <v>ML</v>
          </cell>
          <cell r="D3353">
            <v>0</v>
          </cell>
          <cell r="E3353">
            <v>0</v>
          </cell>
          <cell r="F3353" t="str">
            <v>36,04</v>
          </cell>
          <cell r="G3353" t="str">
            <v>SINAPI</v>
          </cell>
        </row>
        <row r="3354">
          <cell r="A3354">
            <v>118</v>
          </cell>
          <cell r="B3354" t="str">
            <v>PISO GRANILITE/MARMORITE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  <cell r="G3354" t="str">
            <v>SINAPI</v>
          </cell>
        </row>
        <row r="3355">
          <cell r="A3355">
            <v>84191</v>
          </cell>
          <cell r="B3355" t="str">
            <v>PISO EM GRANILITE, MARMORITE OU GRANITINA ESPESSURA 8 MM, INCLUSO JUNTAS DE DILATACAO PLASTICAS</v>
          </cell>
          <cell r="C3355" t="str">
            <v>M2</v>
          </cell>
          <cell r="D3355">
            <v>0</v>
          </cell>
          <cell r="E3355">
            <v>0</v>
          </cell>
          <cell r="F3355" t="str">
            <v>48,85</v>
          </cell>
          <cell r="G3355" t="str">
            <v>SINAPI</v>
          </cell>
        </row>
        <row r="3356">
          <cell r="A3356">
            <v>119</v>
          </cell>
          <cell r="B3356" t="str">
            <v>PISO DE MARMORE/GRANITO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 t="str">
            <v>SINAPI</v>
          </cell>
        </row>
        <row r="3357">
          <cell r="A3357">
            <v>72138</v>
          </cell>
          <cell r="B3357" t="str">
            <v>PISO EM GRANITO BRANCO 50X50CM LEVIGADO ESPESSURA 2CM, ASSENTADO COM ARGAMASSA COLANTE DUPLA COLAGEM, COM REJUNTAMENTO EM CIMENTO BRANCO</v>
          </cell>
          <cell r="C3357" t="str">
            <v>M2</v>
          </cell>
          <cell r="D3357">
            <v>0</v>
          </cell>
          <cell r="E3357">
            <v>0</v>
          </cell>
          <cell r="F3357" t="str">
            <v>336,46</v>
          </cell>
          <cell r="G3357" t="str">
            <v>SINAPI</v>
          </cell>
        </row>
        <row r="3358">
          <cell r="A3358">
            <v>84190</v>
          </cell>
          <cell r="B3358" t="str">
            <v>PISO GRANITO ASSENTADO SOBRE ARGAMASSA CIMENTO / CAL / AREIA TRACO 1:0,25:3 INCLUSIVE REJUNTE EM CIMENTO</v>
          </cell>
          <cell r="C3358" t="str">
            <v>M2</v>
          </cell>
          <cell r="D3358">
            <v>0</v>
          </cell>
          <cell r="E3358">
            <v>0</v>
          </cell>
          <cell r="F3358" t="str">
            <v>243,15</v>
          </cell>
          <cell r="G3358" t="str">
            <v>SINAPI</v>
          </cell>
        </row>
        <row r="3359">
          <cell r="A3359">
            <v>84193</v>
          </cell>
          <cell r="B3359" t="str">
            <v>ASSENTAMENTO DE PISO GRANITO/MARMORE SOBRE ARGAMASSA TRACO 1:2:2 (CIMENTO/AREIA/SAIBRO)</v>
          </cell>
          <cell r="C3359" t="str">
            <v>M2</v>
          </cell>
          <cell r="D3359">
            <v>0</v>
          </cell>
          <cell r="E3359">
            <v>0</v>
          </cell>
          <cell r="F3359" t="str">
            <v>15,41</v>
          </cell>
          <cell r="G3359" t="str">
            <v>SINAPI</v>
          </cell>
        </row>
        <row r="3360">
          <cell r="A3360">
            <v>84195</v>
          </cell>
          <cell r="B3360" t="str">
            <v>PISO MARMORE BRANCO ASSENTADO SOBRE ARGAMASSA TRACO 1:4 (CIMENTO/AREIA)</v>
          </cell>
          <cell r="C3360" t="str">
            <v>M2</v>
          </cell>
          <cell r="D3360">
            <v>0</v>
          </cell>
          <cell r="E3360">
            <v>0</v>
          </cell>
          <cell r="F3360" t="str">
            <v>224,79</v>
          </cell>
          <cell r="G3360" t="str">
            <v>SINAPI</v>
          </cell>
        </row>
        <row r="3361">
          <cell r="A3361">
            <v>120</v>
          </cell>
          <cell r="B3361" t="str">
            <v>SOLEIRA CERAMICA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  <cell r="G3361" t="str">
            <v>SINAPI</v>
          </cell>
        </row>
        <row r="3362">
          <cell r="A3362">
            <v>84192</v>
          </cell>
          <cell r="B3362" t="str">
            <v>SOLEIRA CERAMICA PEI-4 LARGURA 15CM ASSENTADA SOBRE ARGAMASSA CIMENTO E AREIA TRACO 1:4</v>
          </cell>
          <cell r="C3362" t="str">
            <v>M</v>
          </cell>
          <cell r="D3362">
            <v>0</v>
          </cell>
          <cell r="E3362">
            <v>0</v>
          </cell>
          <cell r="F3362" t="str">
            <v>9,77</v>
          </cell>
          <cell r="G3362" t="str">
            <v>SINAPI</v>
          </cell>
        </row>
        <row r="3363">
          <cell r="A3363">
            <v>121</v>
          </cell>
          <cell r="B3363" t="str">
            <v>SOLEIRA DE GRANILITE, MARMORITE E OUTROS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 t="str">
            <v>SINAPI</v>
          </cell>
        </row>
        <row r="3364">
          <cell r="A3364">
            <v>74159</v>
          </cell>
          <cell r="B3364" t="str">
            <v>SOLEIRA DE ARDOSIA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  <cell r="G3364" t="str">
            <v>SINAPI</v>
          </cell>
        </row>
        <row r="3365">
          <cell r="A3365" t="str">
            <v>74159/001</v>
          </cell>
          <cell r="B3365" t="str">
            <v>SOLEIRA EM ARDOSIA LARGURA 15CM ASSENTADA COM ARGAMASSA DE CIMENTO E AREIA TRACO 1:4 REJUNTE EM CIMENTO BRANCO</v>
          </cell>
          <cell r="C3365" t="str">
            <v>M</v>
          </cell>
          <cell r="D3365">
            <v>0</v>
          </cell>
          <cell r="E3365">
            <v>0</v>
          </cell>
          <cell r="F3365" t="str">
            <v>8,47</v>
          </cell>
          <cell r="G3365" t="str">
            <v>SINAPI</v>
          </cell>
        </row>
        <row r="3366">
          <cell r="A3366">
            <v>74192</v>
          </cell>
          <cell r="B3366" t="str">
            <v>SOLEIRA DE MARMORITE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 t="str">
            <v>SINAPI</v>
          </cell>
        </row>
        <row r="3367">
          <cell r="A3367" t="str">
            <v>74192/001</v>
          </cell>
          <cell r="B3367" t="str">
            <v>SOLEIRA EM MARMORITE LARGURA 15CM SOBRE ARGAMASSA TRACO 1:4 (CIMENTO E</v>
          </cell>
          <cell r="C3367" t="str">
            <v>M</v>
          </cell>
          <cell r="D3367">
            <v>0</v>
          </cell>
          <cell r="E3367">
            <v>0</v>
          </cell>
          <cell r="F3367" t="str">
            <v>33,28</v>
          </cell>
          <cell r="G3367" t="str">
            <v>SINAPI</v>
          </cell>
        </row>
        <row r="3368">
          <cell r="A3368">
            <v>122</v>
          </cell>
          <cell r="B3368" t="str">
            <v>SOLEIRA DE MARMORE/GRANITO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 t="str">
            <v>SINAPI</v>
          </cell>
        </row>
        <row r="3369">
          <cell r="A3369">
            <v>74111</v>
          </cell>
          <cell r="B3369" t="str">
            <v>SOLEIRA MARMORE BRANCO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 t="str">
            <v>SINAPI</v>
          </cell>
        </row>
        <row r="3370">
          <cell r="A3370" t="str">
            <v>74111/001</v>
          </cell>
          <cell r="B3370" t="str">
            <v>SOLEIRA DE MARMORE BRANCO, LARGURA 5CM, ESPESSURA 3CM, ASSENTADA COM ARGAMASSA COLANTE</v>
          </cell>
          <cell r="C3370" t="str">
            <v>M</v>
          </cell>
          <cell r="D3370">
            <v>0</v>
          </cell>
          <cell r="E3370">
            <v>0</v>
          </cell>
          <cell r="F3370" t="str">
            <v>51,06</v>
          </cell>
          <cell r="G3370" t="str">
            <v>SINAPI</v>
          </cell>
        </row>
        <row r="3371">
          <cell r="A3371">
            <v>84161</v>
          </cell>
          <cell r="B3371" t="str">
            <v>SOLEIRA DE MARMORE BRANCO, LARGURA 15CM, ESPESSURA 3CM, ASSENTADA SOBRE ARGAMASSA TRACO 1:4 (CIMENTO E AREIA)</v>
          </cell>
          <cell r="C3371" t="str">
            <v>M</v>
          </cell>
          <cell r="D3371">
            <v>0</v>
          </cell>
          <cell r="E3371">
            <v>0</v>
          </cell>
          <cell r="F3371" t="str">
            <v>41,43</v>
          </cell>
          <cell r="G3371" t="str">
            <v>SINAPI</v>
          </cell>
        </row>
        <row r="3372">
          <cell r="A3372">
            <v>130</v>
          </cell>
          <cell r="B3372" t="str">
            <v>RODAPE DE MADEIRA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 t="str">
            <v>SINAPI</v>
          </cell>
        </row>
        <row r="3373">
          <cell r="A3373">
            <v>72194</v>
          </cell>
          <cell r="B3373" t="str">
            <v>RECOLOCACAO DE RODAPE DE MADEIRA E CORDAO, CONSIDERANDO REAPROVEITAMENTO DO MATERIAL</v>
          </cell>
          <cell r="C3373" t="str">
            <v>M</v>
          </cell>
          <cell r="D3373">
            <v>0</v>
          </cell>
          <cell r="E3373">
            <v>0</v>
          </cell>
          <cell r="F3373" t="str">
            <v>3,10</v>
          </cell>
          <cell r="G3373" t="str">
            <v>SINAPI</v>
          </cell>
        </row>
        <row r="3374">
          <cell r="A3374">
            <v>73886</v>
          </cell>
          <cell r="B3374" t="str">
            <v>RODAPES DE MADEIRA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  <cell r="G3374" t="str">
            <v>SINAPI</v>
          </cell>
        </row>
        <row r="3375">
          <cell r="A3375" t="str">
            <v>73886/001</v>
          </cell>
          <cell r="B3375" t="str">
            <v>RODAPE EM MADEIRA, ALTURA 7CM, FIXADO EM PECAS DE MADEIRA</v>
          </cell>
          <cell r="C3375" t="str">
            <v>M</v>
          </cell>
          <cell r="D3375">
            <v>0</v>
          </cell>
          <cell r="E3375">
            <v>0</v>
          </cell>
          <cell r="F3375" t="str">
            <v>14,56</v>
          </cell>
          <cell r="G3375" t="str">
            <v>SINAPI</v>
          </cell>
        </row>
        <row r="3376">
          <cell r="A3376">
            <v>84162</v>
          </cell>
          <cell r="B3376" t="str">
            <v>RODAPE EM MADEIRA, ALTURA 7CM, FIXADO COM COLA</v>
          </cell>
          <cell r="C3376" t="str">
            <v>M</v>
          </cell>
          <cell r="D3376">
            <v>0</v>
          </cell>
          <cell r="E3376">
            <v>0</v>
          </cell>
          <cell r="F3376" t="str">
            <v>14,93</v>
          </cell>
          <cell r="G3376" t="str">
            <v>SINAPI</v>
          </cell>
        </row>
        <row r="3377">
          <cell r="A3377">
            <v>131</v>
          </cell>
          <cell r="B3377" t="str">
            <v>RODAPE CERAMICO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 t="str">
            <v>SINAPI</v>
          </cell>
        </row>
        <row r="3378">
          <cell r="A3378">
            <v>73985</v>
          </cell>
          <cell r="B3378" t="str">
            <v>RODAPE CERAMICA ESMALTADA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  <cell r="G3378" t="str">
            <v>SINAPI</v>
          </cell>
        </row>
        <row r="3379">
          <cell r="A3379" t="str">
            <v>73985/001</v>
          </cell>
          <cell r="B3379" t="str">
            <v>RODAPE EM CERAMICA LINHA POPULAR PEI-4 ASSENTADO COM ARGAMASSA TRACO 1:0,25:3 (CIMENTO, CAL E AREIA) REJUNTE EM CIMENTO BRANCO</v>
          </cell>
          <cell r="C3379" t="str">
            <v>M</v>
          </cell>
          <cell r="D3379">
            <v>0</v>
          </cell>
          <cell r="E3379">
            <v>0</v>
          </cell>
          <cell r="F3379" t="str">
            <v>9,36</v>
          </cell>
          <cell r="G3379" t="str">
            <v>SINAPI</v>
          </cell>
        </row>
        <row r="3380">
          <cell r="A3380">
            <v>84163</v>
          </cell>
          <cell r="B3380" t="str">
            <v>RODAPE EM CERAMICA PADRAO MEDIO PEI-4 ASSENTADO COM ARGAMASSA TRACO 1:4 (CIMENTO E AREIA)</v>
          </cell>
          <cell r="C3380" t="str">
            <v>M</v>
          </cell>
          <cell r="D3380">
            <v>0</v>
          </cell>
          <cell r="E3380">
            <v>0</v>
          </cell>
          <cell r="F3380" t="str">
            <v>8,75</v>
          </cell>
          <cell r="G3380" t="str">
            <v>SINAPI</v>
          </cell>
        </row>
        <row r="3381">
          <cell r="A3381">
            <v>84206</v>
          </cell>
          <cell r="B3381" t="str">
            <v>RODAPE EM CERAMICA PADRAO MEDIO PEI-4 ALTURA 8CM ASSENTADO SOBRE ARGAMASSA DE CIMENTO COLANTE REJUNTADO COM CIMENTO BRANCO</v>
          </cell>
          <cell r="C3381" t="str">
            <v>M</v>
          </cell>
          <cell r="D3381">
            <v>0</v>
          </cell>
          <cell r="E3381">
            <v>0</v>
          </cell>
          <cell r="F3381" t="str">
            <v>9,82</v>
          </cell>
          <cell r="G3381" t="str">
            <v>SINAPI</v>
          </cell>
        </row>
        <row r="3382">
          <cell r="A3382">
            <v>84208</v>
          </cell>
          <cell r="B3382" t="str">
            <v>RODAPE EM PORCELANATO ALTURA 8CM ASSENTADO SOBRE ARGAMASSA DE CIMENTO COLANTE REJUNTADO COM CIMENTO BRANCO</v>
          </cell>
          <cell r="C3382" t="str">
            <v>M</v>
          </cell>
          <cell r="D3382">
            <v>0</v>
          </cell>
          <cell r="E3382">
            <v>0</v>
          </cell>
          <cell r="F3382" t="str">
            <v>20,43</v>
          </cell>
          <cell r="G3382" t="str">
            <v>SINAPI</v>
          </cell>
        </row>
        <row r="3383">
          <cell r="A3383">
            <v>164</v>
          </cell>
          <cell r="B3383" t="str">
            <v>RODAPE DE MARMORE,GRANITO,MARMORITE,GRANILITE E OUTROS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  <cell r="G3383" t="str">
            <v>SINAPI</v>
          </cell>
        </row>
        <row r="3384">
          <cell r="A3384">
            <v>6123</v>
          </cell>
          <cell r="B3384" t="str">
            <v>RODAPE EM ARGAMASSA TRACO 1:2:8 (CIMENTO, CAL E AREIA) ALTURA 8CM</v>
          </cell>
          <cell r="C3384" t="str">
            <v>M</v>
          </cell>
          <cell r="D3384">
            <v>0</v>
          </cell>
          <cell r="E3384">
            <v>0</v>
          </cell>
          <cell r="F3384" t="str">
            <v>6,42</v>
          </cell>
          <cell r="G3384" t="str">
            <v>SINAPI</v>
          </cell>
        </row>
        <row r="3385">
          <cell r="A3385">
            <v>40904</v>
          </cell>
          <cell r="B3385" t="str">
            <v>RODAPE EM ARDOSIA ALTURA 8CM ASSENTADO COM ARGAMASSA TRACO 1:2:8 (CIMENTO, CAL E AREIA) REJUNTE EM CIMENTO BRANCO</v>
          </cell>
          <cell r="C3385" t="str">
            <v>ML</v>
          </cell>
          <cell r="D3385">
            <v>0</v>
          </cell>
          <cell r="E3385">
            <v>0</v>
          </cell>
          <cell r="F3385" t="str">
            <v>5,01</v>
          </cell>
          <cell r="G3385" t="str">
            <v>SINAPI</v>
          </cell>
        </row>
        <row r="3386">
          <cell r="A3386">
            <v>73630</v>
          </cell>
          <cell r="B3386" t="str">
            <v>RODAPE EM CONCRETO (CIMENTO, AREIA GROSSA E PEDRISCO), ALTURA 8CM</v>
          </cell>
          <cell r="C3386" t="str">
            <v>M</v>
          </cell>
          <cell r="D3386">
            <v>0</v>
          </cell>
          <cell r="E3386">
            <v>0</v>
          </cell>
          <cell r="F3386" t="str">
            <v>6,65</v>
          </cell>
          <cell r="G3386" t="str">
            <v>SINAPI</v>
          </cell>
        </row>
        <row r="3387">
          <cell r="A3387">
            <v>73742</v>
          </cell>
          <cell r="B3387" t="str">
            <v>RODAPE DE GRANITO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  <cell r="G3387" t="str">
            <v>SINAPI</v>
          </cell>
        </row>
        <row r="3388">
          <cell r="A3388">
            <v>73850</v>
          </cell>
          <cell r="B3388" t="str">
            <v>RODAPE DE MARMORITE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  <cell r="G3388" t="str">
            <v>SINAPI</v>
          </cell>
        </row>
        <row r="3389">
          <cell r="A3389" t="str">
            <v>73850/001</v>
          </cell>
          <cell r="B3389" t="str">
            <v>RODAPE EM MARMORITE, ALTURA 10CM</v>
          </cell>
          <cell r="C3389" t="str">
            <v>M</v>
          </cell>
          <cell r="D3389">
            <v>0</v>
          </cell>
          <cell r="E3389">
            <v>0</v>
          </cell>
          <cell r="F3389" t="str">
            <v>15,21</v>
          </cell>
          <cell r="G3389" t="str">
            <v>SINAPI</v>
          </cell>
        </row>
        <row r="3390">
          <cell r="A3390">
            <v>84165</v>
          </cell>
          <cell r="B3390" t="str">
            <v>RODAPE EM ARGAMASSA TRACO 1:3 (CIMENTO E AREIA) ALTURA 8CM</v>
          </cell>
          <cell r="C3390" t="str">
            <v>M</v>
          </cell>
          <cell r="D3390">
            <v>0</v>
          </cell>
          <cell r="E3390">
            <v>0</v>
          </cell>
          <cell r="F3390" t="str">
            <v>6,66</v>
          </cell>
          <cell r="G3390" t="str">
            <v>SINAPI</v>
          </cell>
        </row>
        <row r="3391">
          <cell r="A3391">
            <v>84167</v>
          </cell>
          <cell r="B3391" t="str">
            <v>RODAPE EM MARMORE BRANCO ASSENTADO COM ARGAMASSA TRACO 1:4 (CIMENTO E AREIA) ALTURA 7CM</v>
          </cell>
          <cell r="C3391" t="str">
            <v>M</v>
          </cell>
          <cell r="D3391">
            <v>0</v>
          </cell>
          <cell r="E3391">
            <v>0</v>
          </cell>
          <cell r="F3391" t="str">
            <v>38,27</v>
          </cell>
          <cell r="G3391" t="str">
            <v>SINAPI</v>
          </cell>
        </row>
        <row r="3392">
          <cell r="A3392">
            <v>84168</v>
          </cell>
          <cell r="B3392" t="str">
            <v>RODAPE EM ARDOSIA ASSENTADO COM ARGAMASSA TRACO 1:4 (CIMENTO E AREIA)ALTURA 10CM</v>
          </cell>
          <cell r="C3392" t="str">
            <v>M</v>
          </cell>
          <cell r="D3392">
            <v>0</v>
          </cell>
          <cell r="E3392">
            <v>0</v>
          </cell>
          <cell r="F3392" t="str">
            <v>7,47</v>
          </cell>
          <cell r="G3392" t="str">
            <v>SINAPI</v>
          </cell>
        </row>
        <row r="3393">
          <cell r="A3393">
            <v>258</v>
          </cell>
          <cell r="B3393" t="str">
            <v>PISO CONCRETO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  <cell r="G3393" t="str">
            <v>SINAPI</v>
          </cell>
        </row>
        <row r="3394">
          <cell r="A3394">
            <v>68325</v>
          </cell>
          <cell r="B3394" t="str">
            <v>PISO EM CONCRETO 20 MPA PREPARO MECANICO, ESPESSURA 7CM, INCLUSO SELANTE ELASTICO A BASE DE POLIURETANO</v>
          </cell>
          <cell r="C3394" t="str">
            <v>M2</v>
          </cell>
          <cell r="D3394">
            <v>0</v>
          </cell>
          <cell r="E3394">
            <v>0</v>
          </cell>
          <cell r="F3394" t="str">
            <v>36,72</v>
          </cell>
          <cell r="G3394" t="str">
            <v>SINAPI</v>
          </cell>
        </row>
        <row r="3395">
          <cell r="A3395">
            <v>68333</v>
          </cell>
          <cell r="B3395" t="str">
            <v>PISO EM CONCRETO 20 MPA PREPARO MECANICO, ESPESSURA 7CM, INCLUSO JUNTAS DE DILATACAO EM MADEIRA</v>
          </cell>
          <cell r="C3395" t="str">
            <v>M2</v>
          </cell>
          <cell r="D3395">
            <v>0</v>
          </cell>
          <cell r="E3395">
            <v>0</v>
          </cell>
          <cell r="F3395" t="str">
            <v>35,30</v>
          </cell>
          <cell r="G3395" t="str">
            <v>SINAPI</v>
          </cell>
        </row>
        <row r="3396">
          <cell r="A3396">
            <v>72182</v>
          </cell>
          <cell r="B3396" t="str">
            <v>PISO EM CONCRETO 20 MPA PREPARO MECANICO, ESPESSURA 7CM, INCLUSO JUNTAS DE DILATACAO EM POLIURETANO 2X2M</v>
          </cell>
          <cell r="C3396" t="str">
            <v>M2</v>
          </cell>
          <cell r="D3396">
            <v>0</v>
          </cell>
          <cell r="E3396">
            <v>0</v>
          </cell>
          <cell r="F3396" t="str">
            <v>38,12</v>
          </cell>
          <cell r="G3396" t="str">
            <v>SINAPI</v>
          </cell>
        </row>
        <row r="3397">
          <cell r="A3397">
            <v>72195</v>
          </cell>
          <cell r="B3397" t="str">
            <v>PISO EM CONCRETO ESPESSURA 7CM, COM JUNTA EM GRAMA</v>
          </cell>
          <cell r="C3397" t="str">
            <v>M2</v>
          </cell>
          <cell r="D3397">
            <v>0</v>
          </cell>
          <cell r="E3397">
            <v>0</v>
          </cell>
          <cell r="F3397" t="str">
            <v>38,03</v>
          </cell>
          <cell r="G3397" t="str">
            <v>SINAPI</v>
          </cell>
        </row>
        <row r="3398">
          <cell r="A3398">
            <v>73892</v>
          </cell>
          <cell r="B3398" t="str">
            <v>CALCADA EM CONCRETO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  <cell r="G3398" t="str">
            <v>SINAPI</v>
          </cell>
        </row>
        <row r="3399">
          <cell r="A3399" t="str">
            <v>73892/001</v>
          </cell>
          <cell r="B3399" t="str">
            <v>PISO (CALCADA) EM CONCRETO (CIMENTO/AREIA/SEIXO ROLADO) PREPARO MECANICO, E ESPESSURA DE 7CM, COM JUNTA DE DILATACAO EM MADEIRA</v>
          </cell>
          <cell r="C3399" t="str">
            <v>M2</v>
          </cell>
          <cell r="D3399">
            <v>0</v>
          </cell>
          <cell r="E3399">
            <v>0</v>
          </cell>
          <cell r="F3399" t="str">
            <v>27,75</v>
          </cell>
          <cell r="G3399" t="str">
            <v>SINAPI</v>
          </cell>
        </row>
        <row r="3400">
          <cell r="A3400" t="str">
            <v>73892/002</v>
          </cell>
          <cell r="B3400" t="str">
            <v>PISO (CALCADA) EM CONCRETO 12MPA TRACO 1:3:5 (CIMENTO/AREIA/BRITA) PREPARO MECANICO, ESPESSURA 7CM, COM JUNTA DE DILATACAO EM MADEIRA</v>
          </cell>
          <cell r="C3400" t="str">
            <v>M2</v>
          </cell>
          <cell r="D3400">
            <v>0</v>
          </cell>
          <cell r="E3400">
            <v>0</v>
          </cell>
          <cell r="F3400" t="str">
            <v>26,03</v>
          </cell>
          <cell r="G3400" t="str">
            <v>SINAPI</v>
          </cell>
        </row>
        <row r="3401">
          <cell r="A3401">
            <v>74147</v>
          </cell>
          <cell r="B3401" t="str">
            <v>PISO C/BLOKRET H=8CM PRE-FABRICADO, INCLUSIVE COLCHAO AREIA H=6,0CM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 t="str">
            <v>SINAPI</v>
          </cell>
        </row>
        <row r="3402">
          <cell r="A3402" t="str">
            <v>74147/001</v>
          </cell>
          <cell r="B3402" t="str">
            <v>PISO EM BLOCO SEXTAVADO 30X30CM, ESPESSURA 8CM, ASSENTADO SOBRE COLCHAO DE AREIA ESPESSURA 6CM</v>
          </cell>
          <cell r="C3402" t="str">
            <v>M2</v>
          </cell>
          <cell r="D3402">
            <v>0</v>
          </cell>
          <cell r="E3402">
            <v>0</v>
          </cell>
          <cell r="F3402" t="str">
            <v>46,17</v>
          </cell>
          <cell r="G3402" t="str">
            <v>SINAPI</v>
          </cell>
        </row>
        <row r="3403">
          <cell r="A3403">
            <v>84175</v>
          </cell>
          <cell r="B3403" t="str">
            <v>JUNTA 5X5CM COM ARGAMASSA TRACO 1:3 (CIMENTO E AREIA) PARA PISO EM PLACAS</v>
          </cell>
          <cell r="C3403" t="str">
            <v>M</v>
          </cell>
          <cell r="D3403">
            <v>0</v>
          </cell>
          <cell r="E3403">
            <v>0</v>
          </cell>
          <cell r="F3403" t="str">
            <v>6,93</v>
          </cell>
          <cell r="G3403" t="str">
            <v>SINAPI</v>
          </cell>
        </row>
        <row r="3404">
          <cell r="A3404">
            <v>84176</v>
          </cell>
          <cell r="B3404" t="str">
            <v>JUNTA 2,5X2,5CM COM ARGAMASSA 1:1:3 IMPERMEABILIZANTE DE HIDRO-ASFALTO</v>
          </cell>
          <cell r="C3404" t="str">
            <v>M</v>
          </cell>
          <cell r="D3404">
            <v>0</v>
          </cell>
          <cell r="E3404">
            <v>0</v>
          </cell>
          <cell r="F3404" t="str">
            <v>12,34</v>
          </cell>
          <cell r="G3404" t="str">
            <v>SINAPI</v>
          </cell>
        </row>
        <row r="3405">
          <cell r="A3405">
            <v>84177</v>
          </cell>
          <cell r="B3405" t="str">
            <v>JUNTA GRAMADA 5CM DE LARGURA</v>
          </cell>
          <cell r="C3405" t="str">
            <v>M</v>
          </cell>
          <cell r="D3405">
            <v>0</v>
          </cell>
          <cell r="E3405">
            <v>0</v>
          </cell>
          <cell r="F3405" t="str">
            <v>8,49</v>
          </cell>
          <cell r="G3405" t="str">
            <v>SINAPI</v>
          </cell>
        </row>
        <row r="3406">
          <cell r="A3406">
            <v>84184</v>
          </cell>
          <cell r="B3406" t="str">
            <v>REPOSICAO DE BLOCOS DE CONCRETO HEXAGONAL, TIPO BLOKRET, SOBRE COXIM AREIA</v>
          </cell>
          <cell r="C3406" t="str">
            <v>M2</v>
          </cell>
          <cell r="D3406">
            <v>0</v>
          </cell>
          <cell r="E3406">
            <v>0</v>
          </cell>
          <cell r="F3406" t="str">
            <v>11,84</v>
          </cell>
          <cell r="G3406" t="str">
            <v>SINAPI</v>
          </cell>
        </row>
        <row r="3407">
          <cell r="A3407">
            <v>84212</v>
          </cell>
          <cell r="B3407" t="str">
            <v>PISO EM CONCRETO 20 MPA USINADO, ESPESSURA 7CM E JUNTAS SERRADAS 2X2M,INCLUSO POLIMENTO COM DESEMPENADEIRA ELETRICA</v>
          </cell>
          <cell r="C3407" t="str">
            <v>M2</v>
          </cell>
          <cell r="D3407">
            <v>0</v>
          </cell>
          <cell r="E3407">
            <v>0</v>
          </cell>
          <cell r="F3407" t="str">
            <v>35,45</v>
          </cell>
          <cell r="G3407" t="str">
            <v>SINAPI</v>
          </cell>
        </row>
        <row r="3408">
          <cell r="A3408">
            <v>260</v>
          </cell>
          <cell r="B3408" t="str">
            <v>CARPETE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 t="str">
            <v>SINAPI</v>
          </cell>
        </row>
        <row r="3409">
          <cell r="A3409">
            <v>84179</v>
          </cell>
          <cell r="B3409" t="str">
            <v>CARPETE NYLON ESPESSURA 6MM, COLOCADO SOBRE ARGAMASSA TRACO 1:4 (CIMENTO E AREIA)</v>
          </cell>
          <cell r="C3409" t="str">
            <v>M2</v>
          </cell>
          <cell r="D3409">
            <v>0</v>
          </cell>
          <cell r="E3409">
            <v>0</v>
          </cell>
          <cell r="F3409" t="str">
            <v>77,65</v>
          </cell>
          <cell r="G3409" t="str">
            <v>SINAPI</v>
          </cell>
        </row>
        <row r="3410">
          <cell r="A3410">
            <v>264</v>
          </cell>
          <cell r="B3410" t="str">
            <v>REGULARIZACAO DE CONTRA-PISOS E OUTRAS SUPERFICIES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 t="str">
            <v>SINAPI</v>
          </cell>
        </row>
        <row r="3411">
          <cell r="A3411">
            <v>6051</v>
          </cell>
          <cell r="B3411" t="str">
            <v>REGULARIZACAO DE PISO/BASE EM ARGAMASSA TRACO 1:0,5:8(CIMENTO, CAL E AREIA), ESPESSURA 2,5CM, PREPARO MECANICO</v>
          </cell>
          <cell r="C3411" t="str">
            <v>M2</v>
          </cell>
          <cell r="D3411">
            <v>0</v>
          </cell>
          <cell r="E3411">
            <v>0</v>
          </cell>
          <cell r="F3411" t="str">
            <v>11,45</v>
          </cell>
          <cell r="G3411" t="str">
            <v>SINAPI</v>
          </cell>
        </row>
        <row r="3412">
          <cell r="A3412">
            <v>73920</v>
          </cell>
          <cell r="B3412" t="str">
            <v>PREPARACAO SUB BASE P/PAVIM EM PEDRA PORTUGUESA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 t="str">
            <v>SINAPI</v>
          </cell>
        </row>
        <row r="3413">
          <cell r="A3413" t="str">
            <v>73920/001</v>
          </cell>
          <cell r="B3413" t="str">
            <v>REGULARIZACAO DE PISO/BASE EM ARGAMASSA TRACO 1:3 (CIMENTO E AREIA), ESPESSURA 2,0CM, PREPARO MANUAL</v>
          </cell>
          <cell r="C3413" t="str">
            <v>M2</v>
          </cell>
          <cell r="D3413">
            <v>0</v>
          </cell>
          <cell r="E3413">
            <v>0</v>
          </cell>
          <cell r="F3413" t="str">
            <v>11,25</v>
          </cell>
          <cell r="G3413" t="str">
            <v>SINAPI</v>
          </cell>
        </row>
        <row r="3414">
          <cell r="A3414" t="str">
            <v>73920/002</v>
          </cell>
          <cell r="B3414" t="str">
            <v>REGULARIZACAO DE PISO/BASE EM ARGAMASSA TRACO 1:3 (CIMENTO E AREIA), ESPESSURA 3,0CM, PREPARO MANUAL</v>
          </cell>
          <cell r="C3414" t="str">
            <v>M2</v>
          </cell>
          <cell r="D3414">
            <v>0</v>
          </cell>
          <cell r="E3414">
            <v>0</v>
          </cell>
          <cell r="F3414" t="str">
            <v>15,86</v>
          </cell>
          <cell r="G3414" t="str">
            <v>SINAPI</v>
          </cell>
        </row>
        <row r="3415">
          <cell r="A3415" t="str">
            <v>73920/003</v>
          </cell>
          <cell r="B3415" t="str">
            <v>REGULARIZACAO DE PISO/BASE EM ARGAMASSA TRACO 1:4 (CIMENTO E AREIA), ESPESSURA 3,0CM, PREPARO MANUAL</v>
          </cell>
          <cell r="C3415" t="str">
            <v>M2</v>
          </cell>
          <cell r="D3415">
            <v>0</v>
          </cell>
          <cell r="E3415">
            <v>0</v>
          </cell>
          <cell r="F3415" t="str">
            <v>14,54</v>
          </cell>
          <cell r="G3415" t="str">
            <v>SINAPI</v>
          </cell>
        </row>
        <row r="3416">
          <cell r="A3416" t="str">
            <v>73920/006</v>
          </cell>
          <cell r="B3416" t="str">
            <v>REGULARIZACAO DE PISO/BASE EM ARGAMASSA TRACO 1:4 (CIMENTO E AREIA), ESPESSURA 5,0CM, PREPARO MANUAL</v>
          </cell>
          <cell r="C3416" t="str">
            <v>M2</v>
          </cell>
          <cell r="D3416">
            <v>0</v>
          </cell>
          <cell r="E3416">
            <v>0</v>
          </cell>
          <cell r="F3416" t="str">
            <v>24,92</v>
          </cell>
          <cell r="G3416" t="str">
            <v>SINAPI</v>
          </cell>
        </row>
        <row r="3417">
          <cell r="A3417">
            <v>73977</v>
          </cell>
          <cell r="B3417" t="str">
            <v>REGULARIZACAO DE BASE C/ARG. 1:3 CIM/AREIA SEM PENEIRAR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  <cell r="G3417" t="str">
            <v>SINAPI</v>
          </cell>
        </row>
        <row r="3418">
          <cell r="A3418" t="str">
            <v>73977/001</v>
          </cell>
          <cell r="B3418" t="str">
            <v>REGULARIZACAO DE PISO/BASE EM ARGAMASSA TRACO 1:3 (CIMENTO E AREIA GROSSA SEM PENEIRAR), ESPESSURA 3,0CM, PREPARO MECANICO</v>
          </cell>
          <cell r="C3418" t="str">
            <v>M2</v>
          </cell>
          <cell r="D3418">
            <v>0</v>
          </cell>
          <cell r="E3418">
            <v>0</v>
          </cell>
          <cell r="F3418" t="str">
            <v>15,13</v>
          </cell>
          <cell r="G3418" t="str">
            <v>SINAPI</v>
          </cell>
        </row>
        <row r="3419">
          <cell r="A3419" t="str">
            <v>73977/002</v>
          </cell>
          <cell r="B3419" t="str">
            <v>REGULARIZACAO DE PISO/BASE EM ARGAMASSA TRACO 1:3 (CIMENTO E AREIA GROSSA SEM PENEIRAR), ESPESSURA 5,0CM, PREPARO MECANICO</v>
          </cell>
          <cell r="C3419" t="str">
            <v>M2</v>
          </cell>
          <cell r="D3419">
            <v>0</v>
          </cell>
          <cell r="E3419">
            <v>0</v>
          </cell>
          <cell r="F3419" t="str">
            <v>21,83</v>
          </cell>
          <cell r="G3419" t="str">
            <v>SINAPI</v>
          </cell>
        </row>
        <row r="3420">
          <cell r="A3420">
            <v>84170</v>
          </cell>
          <cell r="B3420" t="str">
            <v>LASTRO DE SEIXO ROLADO APILOADO</v>
          </cell>
          <cell r="C3420" t="str">
            <v>M3</v>
          </cell>
          <cell r="D3420">
            <v>0</v>
          </cell>
          <cell r="E3420">
            <v>0</v>
          </cell>
          <cell r="F3420" t="str">
            <v>106,93</v>
          </cell>
          <cell r="G3420" t="str">
            <v>SINAPI</v>
          </cell>
        </row>
        <row r="3421">
          <cell r="A3421">
            <v>84171</v>
          </cell>
          <cell r="B3421" t="str">
            <v>REGULARIZACAO PISO CIMENTO / AREIA 1:3 PREPARO MANUAL, INCLUSO ADITIVO</v>
          </cell>
          <cell r="C3421" t="str">
            <v>M2</v>
          </cell>
          <cell r="D3421">
            <v>0</v>
          </cell>
          <cell r="E3421">
            <v>0</v>
          </cell>
          <cell r="F3421" t="str">
            <v>12,46</v>
          </cell>
          <cell r="G3421" t="str">
            <v>SINAPI</v>
          </cell>
        </row>
        <row r="3422">
          <cell r="A3422">
            <v>299</v>
          </cell>
          <cell r="B3422" t="str">
            <v>LASTROS (AREIA, BRITA, CASCALHO ETC)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 t="str">
            <v>SINAPI</v>
          </cell>
        </row>
        <row r="3423">
          <cell r="A3423">
            <v>73907</v>
          </cell>
          <cell r="B3423" t="str">
            <v>CONTRAPISO/LASTRO CONCRETO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  <cell r="G3423" t="str">
            <v>SINAPI</v>
          </cell>
        </row>
        <row r="3424">
          <cell r="A3424" t="str">
            <v>73907/003</v>
          </cell>
          <cell r="B3424" t="str">
            <v>CONTRAPISO/LASTRO CONCRETO 1:3:6 S/BETONEIRA E=5CM</v>
          </cell>
          <cell r="C3424" t="str">
            <v>M2</v>
          </cell>
          <cell r="D3424">
            <v>0</v>
          </cell>
          <cell r="E3424">
            <v>0</v>
          </cell>
          <cell r="F3424" t="str">
            <v>20,16</v>
          </cell>
          <cell r="G3424" t="str">
            <v>SINAPI</v>
          </cell>
        </row>
        <row r="3425">
          <cell r="A3425" t="str">
            <v>73907/006</v>
          </cell>
          <cell r="B3425" t="str">
            <v>LASTRO DE CONCRETO, ESPESSURA 3CM, PREPARO MECANICO</v>
          </cell>
          <cell r="C3425" t="str">
            <v>M2</v>
          </cell>
          <cell r="D3425">
            <v>0</v>
          </cell>
          <cell r="E3425">
            <v>0</v>
          </cell>
          <cell r="F3425" t="str">
            <v>13,27</v>
          </cell>
          <cell r="G3425" t="str">
            <v>SINAPI</v>
          </cell>
        </row>
        <row r="3426">
          <cell r="A3426">
            <v>73919</v>
          </cell>
          <cell r="B3426" t="str">
            <v>CONTRAPISO ARGAMASSA CIMENTO/AREIA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  <cell r="G3426" t="str">
            <v>SINAPI</v>
          </cell>
        </row>
        <row r="3427">
          <cell r="A3427" t="str">
            <v>73919/001</v>
          </cell>
          <cell r="B3427" t="str">
            <v>CONTRAPISO EM ARGAMASSA TRACO 1:4 (CIMENTO E AREIA), ESPESSURA 6CM, PREPARO MANUAL</v>
          </cell>
          <cell r="C3427" t="str">
            <v>M2</v>
          </cell>
          <cell r="D3427">
            <v>0</v>
          </cell>
          <cell r="E3427">
            <v>0</v>
          </cell>
          <cell r="F3427" t="str">
            <v>30,11</v>
          </cell>
          <cell r="G3427" t="str">
            <v>SINAPI</v>
          </cell>
        </row>
        <row r="3428">
          <cell r="A3428" t="str">
            <v>73919/002</v>
          </cell>
          <cell r="B3428" t="str">
            <v>CONTRAPISO EM ARGAMASSA TRACO 1:4 (CIMENTO E AREIA), ESPESSURA 5CM, PREPARO MANUAL</v>
          </cell>
          <cell r="C3428" t="str">
            <v>M2</v>
          </cell>
          <cell r="D3428">
            <v>0</v>
          </cell>
          <cell r="E3428">
            <v>0</v>
          </cell>
          <cell r="F3428" t="str">
            <v>24,92</v>
          </cell>
          <cell r="G3428" t="str">
            <v>SINAPI</v>
          </cell>
        </row>
        <row r="3429">
          <cell r="A3429" t="str">
            <v>73919/003</v>
          </cell>
          <cell r="B3429" t="str">
            <v>CONTRAPISO EM ARGAMASSA TRACO 1:4 (CIMENTO E AREIA), ESPESSURA 4CM, PREPARO MANUAL</v>
          </cell>
          <cell r="C3429" t="str">
            <v>M2</v>
          </cell>
          <cell r="D3429">
            <v>0</v>
          </cell>
          <cell r="E3429">
            <v>0</v>
          </cell>
          <cell r="F3429" t="str">
            <v>19,73</v>
          </cell>
          <cell r="G3429" t="str">
            <v>SINAPI</v>
          </cell>
        </row>
        <row r="3430">
          <cell r="A3430" t="str">
            <v>73919/004</v>
          </cell>
          <cell r="B3430" t="str">
            <v>CONTRAPISO EM ARGAMASSA TRACO 1:4 (CIMENTO E AREIA), ESPESSURA 7CM, PREPARO MANUAL</v>
          </cell>
          <cell r="C3430" t="str">
            <v>M2</v>
          </cell>
          <cell r="D3430">
            <v>0</v>
          </cell>
          <cell r="E3430">
            <v>0</v>
          </cell>
          <cell r="F3430" t="str">
            <v>33,27</v>
          </cell>
          <cell r="G3430" t="str">
            <v>SINAPI</v>
          </cell>
        </row>
        <row r="3431">
          <cell r="A3431" t="str">
            <v>73919/005</v>
          </cell>
          <cell r="B3431" t="str">
            <v>CONTRAPISO EM ARGAMASSA TRACO 1:3 (CIMENTO E AREIA), INTERNO SOBRE LAJE, ADERIDO, ESPESSURA 2,5CM, PREPARO MECANICO</v>
          </cell>
          <cell r="C3431" t="str">
            <v>M2</v>
          </cell>
          <cell r="D3431">
            <v>0</v>
          </cell>
          <cell r="E3431">
            <v>0</v>
          </cell>
          <cell r="F3431" t="str">
            <v>20,29</v>
          </cell>
          <cell r="G3431" t="str">
            <v>SINAPI</v>
          </cell>
        </row>
        <row r="3432">
          <cell r="A3432" t="str">
            <v>73919/006</v>
          </cell>
          <cell r="B3432" t="str">
            <v>CONTRAPISO EM ARGAMASSA TRACO 1:4 (CIMENTO E AREIA), INTERNO SOBRE LAJE, ADERIDO, ESPESSURA 2,5CM, PREPARO MECANICO</v>
          </cell>
          <cell r="C3432" t="str">
            <v>M2</v>
          </cell>
          <cell r="D3432">
            <v>0</v>
          </cell>
          <cell r="E3432">
            <v>0</v>
          </cell>
          <cell r="F3432" t="str">
            <v>19,05</v>
          </cell>
          <cell r="G3432" t="str">
            <v>SINAPI</v>
          </cell>
        </row>
        <row r="3433">
          <cell r="A3433" t="str">
            <v>73919/009</v>
          </cell>
          <cell r="B3433" t="str">
            <v>CONTRAPISO EM ARGAMASSA TRACO 1:4 (CIMENTO E AREIA), INTERNO SOBRE LAJE, NAO ADERIDO, ESPESSURA 3,5CM, PREPARO MECANICO</v>
          </cell>
          <cell r="C3433" t="str">
            <v>M2</v>
          </cell>
          <cell r="D3433">
            <v>0</v>
          </cell>
          <cell r="E3433">
            <v>0</v>
          </cell>
          <cell r="F3433" t="str">
            <v>25,03</v>
          </cell>
          <cell r="G3433" t="str">
            <v>SINAPI</v>
          </cell>
        </row>
        <row r="3434">
          <cell r="A3434" t="str">
            <v>73919/011</v>
          </cell>
          <cell r="B3434" t="str">
            <v>CONTRAPISO EM ARGAMASSA TRACO 1:6 (CIMENTO E AREIA), INTERNO SOBRE LAJE, NAO ADERIDO, ESPESSURA 3,5CM, PREPARO MECANICO</v>
          </cell>
          <cell r="C3434" t="str">
            <v>M2</v>
          </cell>
          <cell r="D3434">
            <v>0</v>
          </cell>
          <cell r="E3434">
            <v>0</v>
          </cell>
          <cell r="F3434" t="str">
            <v>21,68</v>
          </cell>
          <cell r="G3434" t="str">
            <v>SINAPI</v>
          </cell>
        </row>
        <row r="3435">
          <cell r="A3435">
            <v>74048</v>
          </cell>
          <cell r="B3435" t="str">
            <v>CONTRAPISO/LASTRO CONCRETO C/IMPERMEABILIZACAO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 t="str">
            <v>SINAPI</v>
          </cell>
        </row>
        <row r="3436">
          <cell r="A3436" t="str">
            <v>74048/007</v>
          </cell>
          <cell r="B3436" t="str">
            <v>LASTRO DE CONCRETO, ESPESSURA 3 CM, PREPARO MECANICO, INCLUSO ADITIVO IMPERMEABILIZANTE</v>
          </cell>
          <cell r="C3436" t="str">
            <v>M2</v>
          </cell>
          <cell r="D3436">
            <v>0</v>
          </cell>
          <cell r="E3436">
            <v>0</v>
          </cell>
          <cell r="F3436" t="str">
            <v>16,57</v>
          </cell>
          <cell r="G3436" t="str">
            <v>SINAPI</v>
          </cell>
        </row>
        <row r="3437">
          <cell r="A3437">
            <v>84185</v>
          </cell>
          <cell r="B3437" t="str">
            <v>CONTRAPISO EM ARGAMASSA CIMENTO / AREIA / SAIBRO 1:2:2 ESPESSURA 3CM</v>
          </cell>
          <cell r="C3437" t="str">
            <v>M2</v>
          </cell>
          <cell r="D3437">
            <v>0</v>
          </cell>
          <cell r="E3437">
            <v>0</v>
          </cell>
          <cell r="F3437" t="str">
            <v>12,96</v>
          </cell>
          <cell r="G3437" t="str">
            <v>SINAPI</v>
          </cell>
        </row>
        <row r="3438">
          <cell r="A3438">
            <v>308</v>
          </cell>
          <cell r="B3438" t="str">
            <v>RODAPE VINILICO/BORRACHA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 t="str">
            <v>SINAPI</v>
          </cell>
        </row>
        <row r="3439">
          <cell r="A3439">
            <v>72189</v>
          </cell>
          <cell r="B3439" t="str">
            <v>RODAPE VINILICO ALTURA 5CM, ESPESSURA 1MM, FIXADO COM COLA</v>
          </cell>
          <cell r="C3439" t="str">
            <v>M</v>
          </cell>
          <cell r="D3439">
            <v>0</v>
          </cell>
          <cell r="E3439">
            <v>0</v>
          </cell>
          <cell r="F3439" t="str">
            <v>11,35</v>
          </cell>
          <cell r="G3439" t="str">
            <v>SINAPI</v>
          </cell>
        </row>
        <row r="3440">
          <cell r="A3440">
            <v>72190</v>
          </cell>
          <cell r="B3440" t="str">
            <v>RODAPE BORRACHA LISO, ALTURA 7CM, ESPESSURA 1MM, FIXADO COM COLA</v>
          </cell>
          <cell r="C3440" t="str">
            <v>M</v>
          </cell>
          <cell r="D3440">
            <v>0</v>
          </cell>
          <cell r="E3440">
            <v>0</v>
          </cell>
          <cell r="F3440" t="str">
            <v>17,54</v>
          </cell>
          <cell r="G3440" t="str">
            <v>SINAPI</v>
          </cell>
        </row>
        <row r="3441">
          <cell r="A3441" t="str">
            <v>REVE</v>
          </cell>
          <cell r="B3441" t="str">
            <v>REVESTIMENTO E TRATAMENTO DE SUPERFICIES</v>
          </cell>
          <cell r="C3441">
            <v>0</v>
          </cell>
          <cell r="D3441">
            <v>0</v>
          </cell>
          <cell r="E3441">
            <v>0</v>
          </cell>
          <cell r="F3441" t="str">
            <v>17,54</v>
          </cell>
          <cell r="G3441" t="str">
            <v>SINAPI</v>
          </cell>
        </row>
        <row r="3442">
          <cell r="A3442">
            <v>106</v>
          </cell>
          <cell r="B3442" t="str">
            <v>CHAPISCO</v>
          </cell>
          <cell r="C3442">
            <v>0</v>
          </cell>
          <cell r="D3442">
            <v>0</v>
          </cell>
          <cell r="E3442">
            <v>0</v>
          </cell>
          <cell r="F3442" t="str">
            <v>17,54</v>
          </cell>
          <cell r="G3442" t="str">
            <v>SINAPI</v>
          </cell>
        </row>
        <row r="3443">
          <cell r="A3443">
            <v>5974</v>
          </cell>
          <cell r="B3443" t="str">
            <v>CHAPISCO TRACO 1:4 (CIMENTO E AREIA GROSSA), ESPESSURA 0,5CM, PREPARO MECANICO DA ARGAMASSA</v>
          </cell>
          <cell r="C3443" t="str">
            <v>M2</v>
          </cell>
          <cell r="D3443">
            <v>0</v>
          </cell>
          <cell r="E3443">
            <v>0</v>
          </cell>
          <cell r="F3443" t="str">
            <v>3,41</v>
          </cell>
          <cell r="G3443" t="str">
            <v>SINAPI</v>
          </cell>
        </row>
        <row r="3444">
          <cell r="A3444">
            <v>5975</v>
          </cell>
          <cell r="B3444" t="str">
            <v>CHAPISCO TRACO 1:3 (CIMENTO E AREIA MEDIA), ESPESSURA 0,5CM, PREPARO MECANICO DA ARGAMASSA</v>
          </cell>
          <cell r="C3444" t="str">
            <v>M2</v>
          </cell>
          <cell r="D3444">
            <v>0</v>
          </cell>
          <cell r="E3444">
            <v>0</v>
          </cell>
          <cell r="F3444" t="str">
            <v>4,23</v>
          </cell>
          <cell r="G3444" t="str">
            <v>SINAPI</v>
          </cell>
        </row>
        <row r="3445">
          <cell r="A3445">
            <v>73928</v>
          </cell>
          <cell r="B3445" t="str">
            <v>CHAPISCO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  <cell r="G3445" t="str">
            <v>SINAPI</v>
          </cell>
        </row>
        <row r="3446">
          <cell r="A3446" t="str">
            <v>73928/001</v>
          </cell>
          <cell r="B3446" t="str">
            <v>CHAPISCO TRACO 1:4 (CIMENTO E AREIA MEDIA), ESPESSURA 0,5CM, PREPARO MANUAL DA ARGAMASSA</v>
          </cell>
          <cell r="C3446" t="str">
            <v>M2</v>
          </cell>
          <cell r="D3446">
            <v>0</v>
          </cell>
          <cell r="E3446">
            <v>0</v>
          </cell>
          <cell r="F3446" t="str">
            <v>3,60</v>
          </cell>
          <cell r="G3446" t="str">
            <v>SINAPI</v>
          </cell>
        </row>
        <row r="3447">
          <cell r="A3447" t="str">
            <v>73928/002</v>
          </cell>
          <cell r="B3447" t="str">
            <v>CHAPISCO TRACO 1:3 (CIMENTO E AREIA MEDIA), ESPESSURA 0,5CM, PREPARO MANUAL DA ARGAMASSA</v>
          </cell>
          <cell r="C3447" t="str">
            <v>M2</v>
          </cell>
          <cell r="D3447">
            <v>0</v>
          </cell>
          <cell r="E3447">
            <v>0</v>
          </cell>
          <cell r="F3447" t="str">
            <v>3,82</v>
          </cell>
          <cell r="G3447" t="str">
            <v>SINAPI</v>
          </cell>
        </row>
        <row r="3448">
          <cell r="A3448" t="str">
            <v>73928/005</v>
          </cell>
          <cell r="B3448" t="str">
            <v>CHAPISCO TRACO 1:3 (CIMENTO E AREIA MEDIA), ESPESSURA 0,5CM, INCLUSO ADITIVO IMPERMEABILIZANTE, PREPARO MECANICO DA ARGAMASSA</v>
          </cell>
          <cell r="C3448" t="str">
            <v>M2</v>
          </cell>
          <cell r="D3448">
            <v>0</v>
          </cell>
          <cell r="E3448">
            <v>0</v>
          </cell>
          <cell r="F3448" t="str">
            <v>4,53</v>
          </cell>
          <cell r="G3448" t="str">
            <v>SINAPI</v>
          </cell>
        </row>
        <row r="3449">
          <cell r="A3449" t="str">
            <v>73928/006</v>
          </cell>
          <cell r="B3449" t="str">
            <v>CHAPISCO TRACO 1:4 (CIMENTO E AREIA MEDIA), ESPESSURA 0,5CM, INCLUSO ADITIVO IMPERMEABILIZANTEPREPARO MANUAL DA ARGAMASSA</v>
          </cell>
          <cell r="C3449" t="str">
            <v>M2</v>
          </cell>
          <cell r="D3449">
            <v>0</v>
          </cell>
          <cell r="E3449">
            <v>0</v>
          </cell>
          <cell r="F3449" t="str">
            <v>4,15</v>
          </cell>
          <cell r="G3449" t="str">
            <v>SINAPI</v>
          </cell>
        </row>
        <row r="3450">
          <cell r="A3450" t="str">
            <v>73928/007</v>
          </cell>
          <cell r="B3450" t="str">
            <v>CHAPISCO TRACO 1:4 (CIMENTO E PEDRISCO), ESPESSURA 0,5CM, PREPARO MANUAL</v>
          </cell>
          <cell r="C3450" t="str">
            <v>M2</v>
          </cell>
          <cell r="D3450">
            <v>0</v>
          </cell>
          <cell r="E3450">
            <v>0</v>
          </cell>
          <cell r="F3450" t="str">
            <v>3,40</v>
          </cell>
          <cell r="G3450" t="str">
            <v>SINAPI</v>
          </cell>
        </row>
        <row r="3451">
          <cell r="A3451">
            <v>74161</v>
          </cell>
          <cell r="B3451" t="str">
            <v>CHAPISCO EM PAREDES ARG CIM/AREIA 1:3 4=0,5CM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  <cell r="G3451" t="str">
            <v>SINAPI</v>
          </cell>
        </row>
        <row r="3452">
          <cell r="A3452" t="str">
            <v>74161/001</v>
          </cell>
          <cell r="B3452" t="str">
            <v>CHAPISCO TRACO 1:3 (CIMENTO E AREIA GROSSA) ESPESSURA 0,5CM, PREPARO MECANICO DA ARGAMASSA</v>
          </cell>
          <cell r="C3452" t="str">
            <v>M2</v>
          </cell>
          <cell r="D3452">
            <v>0</v>
          </cell>
          <cell r="E3452">
            <v>0</v>
          </cell>
          <cell r="F3452" t="str">
            <v>3,70</v>
          </cell>
          <cell r="G3452" t="str">
            <v>SINAPI</v>
          </cell>
        </row>
        <row r="3453">
          <cell r="A3453">
            <v>74199</v>
          </cell>
          <cell r="B3453" t="str">
            <v>CHAPISCO RUSTICO/PAREDES ARG CIM/AREIA 1:3 E=2,0CM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  <cell r="G3453" t="str">
            <v>SINAPI</v>
          </cell>
        </row>
        <row r="3454">
          <cell r="A3454" t="str">
            <v>74199/001</v>
          </cell>
          <cell r="B3454" t="str">
            <v>CHAPISCO RUSTICO TRACO 1:3 (CIMENTO E AREIA GROSSA), ESPESSURA 2CM, PREPARO MANUAL DA ARGAMASSA</v>
          </cell>
          <cell r="C3454" t="str">
            <v>M2</v>
          </cell>
          <cell r="D3454">
            <v>0</v>
          </cell>
          <cell r="E3454">
            <v>0</v>
          </cell>
          <cell r="F3454" t="str">
            <v>19,15</v>
          </cell>
          <cell r="G3454" t="str">
            <v>SINAPI</v>
          </cell>
        </row>
        <row r="3455">
          <cell r="A3455">
            <v>107</v>
          </cell>
          <cell r="B3455" t="str">
            <v>EMBOCO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  <cell r="G3455" t="str">
            <v>SINAPI</v>
          </cell>
        </row>
        <row r="3456">
          <cell r="A3456">
            <v>5976</v>
          </cell>
          <cell r="B3456" t="str">
            <v>EMBOCO TRACO 1:4,5 (CAL E AREIA MEDIA), ESPESSURA 1,5CM, PREPARO MANUAL DA ARGAMASSA</v>
          </cell>
          <cell r="C3456" t="str">
            <v>M2</v>
          </cell>
          <cell r="D3456">
            <v>0</v>
          </cell>
          <cell r="E3456">
            <v>0</v>
          </cell>
          <cell r="F3456" t="str">
            <v>17,29</v>
          </cell>
          <cell r="G3456" t="str">
            <v>SINAPI</v>
          </cell>
        </row>
        <row r="3457">
          <cell r="A3457">
            <v>5978</v>
          </cell>
          <cell r="B3457" t="str">
            <v>EMBOCO TRACO 1:4,5 (CAL E AREIA MEDIA), ESPESSURA 2,0CM, PREPARO MANUAL DA ARGAMASSA</v>
          </cell>
          <cell r="C3457" t="str">
            <v>M2</v>
          </cell>
          <cell r="D3457">
            <v>0</v>
          </cell>
          <cell r="E3457">
            <v>0</v>
          </cell>
          <cell r="F3457" t="str">
            <v>16,28</v>
          </cell>
          <cell r="G3457" t="str">
            <v>SINAPI</v>
          </cell>
        </row>
        <row r="3458">
          <cell r="A3458">
            <v>5982</v>
          </cell>
          <cell r="B3458" t="str">
            <v>EMBOCO PAULISTA (MASSA UNICA) TRACO 1:2:8 (CIMENTO, CAL E AREIA MEDIA), ESPESSURA 1,5CM, PREPARO MECANICO DA ARGAMASSA</v>
          </cell>
          <cell r="C3458" t="str">
            <v>M2</v>
          </cell>
          <cell r="D3458">
            <v>0</v>
          </cell>
          <cell r="E3458">
            <v>0</v>
          </cell>
          <cell r="F3458" t="str">
            <v>14,27</v>
          </cell>
          <cell r="G3458" t="str">
            <v>SINAPI</v>
          </cell>
        </row>
        <row r="3459">
          <cell r="A3459">
            <v>5984</v>
          </cell>
          <cell r="B3459" t="str">
            <v>EMBOCO TRACO 1:2:8 (CIMENTO, CAL E AREIA MEDIA), ESPESSURA 2,0CM, INCLUSO ADITIVO IMPERMEABILIZANTE, PREPARO MECANICO DA ARGAMASSA</v>
          </cell>
          <cell r="C3459" t="str">
            <v>M2</v>
          </cell>
          <cell r="D3459">
            <v>0</v>
          </cell>
          <cell r="E3459">
            <v>0</v>
          </cell>
          <cell r="F3459" t="str">
            <v>34,29</v>
          </cell>
          <cell r="G3459" t="str">
            <v>SINAPI</v>
          </cell>
        </row>
        <row r="3460">
          <cell r="A3460">
            <v>5990</v>
          </cell>
          <cell r="B3460" t="str">
            <v>EMBOCO TRACO 1:2:8 (CIMENTO, CAL E AREIA MEDIA), ESPESSURA 2,0CM, PREPARO MECANICO DA ARGAMASSA</v>
          </cell>
          <cell r="C3460" t="str">
            <v>M2</v>
          </cell>
          <cell r="D3460">
            <v>0</v>
          </cell>
          <cell r="E3460">
            <v>0</v>
          </cell>
          <cell r="F3460" t="str">
            <v>17,67</v>
          </cell>
          <cell r="G3460" t="str">
            <v>SINAPI</v>
          </cell>
        </row>
        <row r="3461">
          <cell r="A3461">
            <v>5991</v>
          </cell>
          <cell r="B3461" t="str">
            <v>BARRA LISA COM ARGAMASSA TRACO 1:4 (CIMENTO E AREIA GROSSA), ESPESSURA</v>
          </cell>
          <cell r="C3461" t="str">
            <v>M2</v>
          </cell>
          <cell r="D3461">
            <v>0</v>
          </cell>
          <cell r="E3461">
            <v>0</v>
          </cell>
          <cell r="F3461" t="str">
            <v>26,56</v>
          </cell>
          <cell r="G3461" t="str">
            <v>SINAPI</v>
          </cell>
        </row>
        <row r="3462">
          <cell r="A3462">
            <v>73741</v>
          </cell>
          <cell r="B3462" t="str">
            <v>EMBOCO C/IMPERMEABILIZANTE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  <cell r="G3462" t="str">
            <v>SINAPI</v>
          </cell>
        </row>
        <row r="3463">
          <cell r="A3463" t="str">
            <v>73741/001</v>
          </cell>
          <cell r="B3463" t="str">
            <v>EMBOCO PAULISTA (MASSA UNICA) TRACO 1:4 (CIMENTO E AREIA MEDIA), ESPESSURA 2,0CM, INCLUSO ADITIVO IMPERMEABILIZANTE, PREPARO MANUAL DA ARGAMASSA</v>
          </cell>
          <cell r="C3463" t="str">
            <v>M2</v>
          </cell>
          <cell r="D3463">
            <v>0</v>
          </cell>
          <cell r="E3463">
            <v>0</v>
          </cell>
          <cell r="F3463" t="str">
            <v>20,70</v>
          </cell>
          <cell r="G3463" t="str">
            <v>SINAPI</v>
          </cell>
        </row>
        <row r="3464">
          <cell r="A3464">
            <v>73878</v>
          </cell>
          <cell r="B3464" t="str">
            <v>APLICACAO DE CONC. PROJETADO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  <cell r="G3464" t="str">
            <v>SINAPI</v>
          </cell>
        </row>
        <row r="3465">
          <cell r="A3465" t="str">
            <v>73878/001</v>
          </cell>
          <cell r="B3465" t="str">
            <v>EXECUCAO DE CONCRETO PROJETADO, COM CONSUMO DE CIMENTO 350KG/M3</v>
          </cell>
          <cell r="C3465" t="str">
            <v>M3</v>
          </cell>
          <cell r="D3465">
            <v>0</v>
          </cell>
          <cell r="E3465">
            <v>0</v>
          </cell>
          <cell r="F3465" t="str">
            <v>1.792,06</v>
          </cell>
          <cell r="G3465" t="str">
            <v>SINAPI</v>
          </cell>
        </row>
        <row r="3466">
          <cell r="A3466" t="str">
            <v>73878/002</v>
          </cell>
          <cell r="B3466" t="str">
            <v>EXECUÇÃO DE ARGAMASSA PROJETADA, COM CONSUMO DE CIMENTO 400KG/M3</v>
          </cell>
          <cell r="C3466" t="str">
            <v>M3</v>
          </cell>
          <cell r="D3466">
            <v>0</v>
          </cell>
          <cell r="E3466">
            <v>0</v>
          </cell>
          <cell r="F3466" t="str">
            <v>1.809,08</v>
          </cell>
          <cell r="G3466" t="str">
            <v>SINAPI</v>
          </cell>
        </row>
        <row r="3467">
          <cell r="A3467">
            <v>73927</v>
          </cell>
          <cell r="B3467" t="str">
            <v>EMBOCO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 t="str">
            <v>SINAPI</v>
          </cell>
        </row>
        <row r="3468">
          <cell r="A3468" t="str">
            <v>73927/001</v>
          </cell>
          <cell r="B3468" t="str">
            <v>EMBOCO TRACO 1:3 (CIMENTO E AREIA MEDIA), ESPESSURA 1,5CM, PREPARO MANUAL DA ARGAMASSA</v>
          </cell>
          <cell r="C3468" t="str">
            <v>M2</v>
          </cell>
          <cell r="D3468">
            <v>0</v>
          </cell>
          <cell r="E3468">
            <v>0</v>
          </cell>
          <cell r="F3468" t="str">
            <v>15,54</v>
          </cell>
          <cell r="G3468" t="str">
            <v>SINAPI</v>
          </cell>
        </row>
        <row r="3469">
          <cell r="A3469" t="str">
            <v>73927/005</v>
          </cell>
          <cell r="B3469" t="str">
            <v>EMBOCO TRACO 1:4 (CIMENTO E AREIA MEDIA), ESPESSURA 2,5CM INCLUSO ADITIVO IMPERMEABILIZANTE, PREPARO MANUAL DA ARGAMASSA</v>
          </cell>
          <cell r="C3469" t="str">
            <v>M2</v>
          </cell>
          <cell r="D3469">
            <v>0</v>
          </cell>
          <cell r="E3469">
            <v>0</v>
          </cell>
          <cell r="F3469" t="str">
            <v>22,11</v>
          </cell>
          <cell r="G3469" t="str">
            <v>SINAPI</v>
          </cell>
        </row>
        <row r="3470">
          <cell r="A3470" t="str">
            <v>73927/008</v>
          </cell>
          <cell r="B3470" t="str">
            <v>EMBOCO PAULISTA (MASSA UNICA) TRACO 1:2:8 (CIMENTO, CAL E AREIA MEDIA), ESPESSURA 1,5CM, PREPARO MANUAL DA ARGAMASSA</v>
          </cell>
          <cell r="C3470" t="str">
            <v>M2</v>
          </cell>
          <cell r="D3470">
            <v>0</v>
          </cell>
          <cell r="E3470">
            <v>0</v>
          </cell>
          <cell r="F3470" t="str">
            <v>14,80</v>
          </cell>
          <cell r="G3470" t="str">
            <v>SINAPI</v>
          </cell>
        </row>
        <row r="3471">
          <cell r="A3471" t="str">
            <v>73927/009</v>
          </cell>
          <cell r="B3471" t="str">
            <v>EMBOCO PAULISTA (MASSA UNICA) TRACO 1:2:8 (CIMENTO, CAL E AREIA MEDIA), ESPESSURA 2,0CM, PREPARO MANUAL DA ARGAMASSA</v>
          </cell>
          <cell r="C3471" t="str">
            <v>M2</v>
          </cell>
          <cell r="D3471">
            <v>0</v>
          </cell>
          <cell r="E3471">
            <v>0</v>
          </cell>
          <cell r="F3471" t="str">
            <v>18,39</v>
          </cell>
          <cell r="G3471" t="str">
            <v>SINAPI</v>
          </cell>
        </row>
        <row r="3472">
          <cell r="A3472" t="str">
            <v>73927/010</v>
          </cell>
          <cell r="B3472" t="str">
            <v>EMBOCO TRACO 1:2:8 (CIMENTO, CAL E AREIA MEDIA), ESPESSURA 3,0CM, PREPARO MANUAL DA ARGAMASSA</v>
          </cell>
          <cell r="C3472" t="str">
            <v>M2</v>
          </cell>
          <cell r="D3472">
            <v>0</v>
          </cell>
          <cell r="E3472">
            <v>0</v>
          </cell>
          <cell r="F3472" t="str">
            <v>25,55</v>
          </cell>
          <cell r="G3472" t="str">
            <v>SINAPI</v>
          </cell>
        </row>
        <row r="3473">
          <cell r="A3473" t="str">
            <v>73927/011</v>
          </cell>
          <cell r="B3473" t="str">
            <v>EMBOCO TRACO 1:4 (CIMENTO E AREIA MEDIA), ESPESSURA 2,0CM, PREPARO MANUAL DA ARGAMASSA</v>
          </cell>
          <cell r="C3473" t="str">
            <v>M2</v>
          </cell>
          <cell r="D3473">
            <v>0</v>
          </cell>
          <cell r="E3473">
            <v>0</v>
          </cell>
          <cell r="F3473" t="str">
            <v>19,37</v>
          </cell>
          <cell r="G3473" t="str">
            <v>SINAPI</v>
          </cell>
        </row>
        <row r="3474">
          <cell r="A3474">
            <v>84023</v>
          </cell>
          <cell r="B3474" t="str">
            <v>BARRA LISA TRACO 1:3 (CIMENTO E AREIA MEDIA), ESPESSURA 1,5CM, PREPARO</v>
          </cell>
          <cell r="C3474" t="str">
            <v>M2</v>
          </cell>
          <cell r="D3474">
            <v>0</v>
          </cell>
          <cell r="E3474">
            <v>0</v>
          </cell>
          <cell r="F3474" t="str">
            <v>24,11</v>
          </cell>
          <cell r="G3474" t="str">
            <v>SINAPI</v>
          </cell>
        </row>
        <row r="3475">
          <cell r="A3475">
            <v>84028</v>
          </cell>
          <cell r="B3475" t="str">
            <v>BARRA LISA TRACO 1:4 (CIMENTO E AREIA MEDIA), COM CORANTE AMARELO, ESPESSURA 2,0CM, PREPARO MANUAL DA ARGAMASSA</v>
          </cell>
          <cell r="C3475" t="str">
            <v>M2</v>
          </cell>
          <cell r="D3475">
            <v>0</v>
          </cell>
          <cell r="E3475">
            <v>0</v>
          </cell>
          <cell r="F3475" t="str">
            <v>32,49</v>
          </cell>
          <cell r="G3475" t="str">
            <v>SINAPI</v>
          </cell>
        </row>
        <row r="3476">
          <cell r="A3476">
            <v>84048</v>
          </cell>
          <cell r="B3476" t="str">
            <v>EMBOCO COM ARGAMASSA PRÉ-FABRICADA, ESPESSURA 2,0CM, PREPARO MANUAL DA ARGAMASSA</v>
          </cell>
          <cell r="C3476" t="str">
            <v>M2</v>
          </cell>
          <cell r="D3476">
            <v>0</v>
          </cell>
          <cell r="E3476">
            <v>0</v>
          </cell>
          <cell r="F3476" t="str">
            <v>18,28</v>
          </cell>
          <cell r="G3476" t="str">
            <v>SINAPI</v>
          </cell>
        </row>
        <row r="3477">
          <cell r="A3477">
            <v>84049</v>
          </cell>
          <cell r="B3477" t="str">
            <v>EMBOCO TRACO 1:3 (CIMENTO E AREIA GROSSA), ESPESSURA 2,5CM COM CORANTE, PREPARO MECÂNICO DA ARGAMASSA</v>
          </cell>
          <cell r="C3477" t="str">
            <v>M2</v>
          </cell>
          <cell r="D3477">
            <v>0</v>
          </cell>
          <cell r="E3477">
            <v>0</v>
          </cell>
          <cell r="F3477" t="str">
            <v>30,65</v>
          </cell>
          <cell r="G3477" t="str">
            <v>SINAPI</v>
          </cell>
        </row>
        <row r="3478">
          <cell r="A3478">
            <v>84051</v>
          </cell>
          <cell r="B3478" t="str">
            <v>EMBOCO TRACO 1:2:2 (CIMENTO, SAIBRO E AREIA MEDIA), ESPESSURA 2,0CM, PREPARO MANUAL DA ARGAMASSA</v>
          </cell>
          <cell r="C3478" t="str">
            <v>M2</v>
          </cell>
          <cell r="D3478">
            <v>0</v>
          </cell>
          <cell r="E3478">
            <v>0</v>
          </cell>
          <cell r="F3478" t="str">
            <v>17,44</v>
          </cell>
          <cell r="G3478" t="str">
            <v>SINAPI</v>
          </cell>
        </row>
        <row r="3479">
          <cell r="A3479">
            <v>84069</v>
          </cell>
          <cell r="B3479" t="str">
            <v>EMBOCO PAULISTA (MASSA UNICA) TRACO 1:2:8 (CIMENTO, CAL E AREIA MEDIA), ESPESSURA 2,5CM, PREPARO MANUAL DA ARGAMASSA</v>
          </cell>
          <cell r="C3479" t="str">
            <v>MM2</v>
          </cell>
          <cell r="D3479">
            <v>0</v>
          </cell>
          <cell r="E3479">
            <v>0</v>
          </cell>
          <cell r="F3479" t="str">
            <v>21,97</v>
          </cell>
          <cell r="G3479" t="str">
            <v>SINAPI</v>
          </cell>
        </row>
        <row r="3480">
          <cell r="A3480">
            <v>84071</v>
          </cell>
          <cell r="B3480" t="str">
            <v>EMBOCO TRACO 1:2:2 (CIMENTO, SAIBRO E AREIA MEDIA), ESPESSURA 1,5CM, PREPARO MANUAL DA ARGAMASSA</v>
          </cell>
          <cell r="C3480" t="str">
            <v>M2</v>
          </cell>
          <cell r="D3480">
            <v>0</v>
          </cell>
          <cell r="E3480">
            <v>0</v>
          </cell>
          <cell r="F3480" t="str">
            <v>14,09</v>
          </cell>
          <cell r="G3480" t="str">
            <v>SINAPI</v>
          </cell>
        </row>
        <row r="3481">
          <cell r="A3481">
            <v>84072</v>
          </cell>
          <cell r="B3481" t="str">
            <v>BARRA LISA TRACO 1:3 (CIMENTO E AREIA MEDIA NAO PENEIRADA), INCLUSO ADITIVO IMPERMEABILIZANTE, ESPESSURA 0,5CM, PREPARO MANUAL DA ARGAMASSA</v>
          </cell>
          <cell r="C3481" t="str">
            <v>M2</v>
          </cell>
          <cell r="D3481">
            <v>0</v>
          </cell>
          <cell r="E3481">
            <v>0</v>
          </cell>
          <cell r="F3481" t="str">
            <v>18,78</v>
          </cell>
          <cell r="G3481" t="str">
            <v>SINAPI</v>
          </cell>
        </row>
        <row r="3482">
          <cell r="A3482">
            <v>84073</v>
          </cell>
          <cell r="B3482" t="str">
            <v>EMBOCO PAULISTA (MASSA UNICA) TRACO 1:2:8 (CIMENTO, CAL E AREIA MEDIA), ESPESSURA 1,5CM, INCLUSO ADITIVO IMPERMEABILIZANTE, PREPARO MANUAL DA ARGAMASSA</v>
          </cell>
          <cell r="C3482" t="str">
            <v>M2</v>
          </cell>
          <cell r="D3482">
            <v>0</v>
          </cell>
          <cell r="E3482">
            <v>0</v>
          </cell>
          <cell r="F3482" t="str">
            <v>16,45</v>
          </cell>
          <cell r="G3482" t="str">
            <v>SINAPI</v>
          </cell>
        </row>
        <row r="3483">
          <cell r="A3483">
            <v>108</v>
          </cell>
          <cell r="B3483" t="str">
            <v>REBOCO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 t="str">
            <v>SINAPI</v>
          </cell>
        </row>
        <row r="3484">
          <cell r="A3484">
            <v>5995</v>
          </cell>
          <cell r="B3484" t="str">
            <v>REBOCO ARGAMASSA TRACO 1:4,5 (CAL E AREIA FINA), ESPESSURA 0,5CM, PREPARO MECANICO DA ARGAMASSA</v>
          </cell>
          <cell r="C3484" t="str">
            <v>M2</v>
          </cell>
          <cell r="D3484">
            <v>0</v>
          </cell>
          <cell r="E3484">
            <v>0</v>
          </cell>
          <cell r="F3484" t="str">
            <v>11,62</v>
          </cell>
          <cell r="G3484" t="str">
            <v>SINAPI</v>
          </cell>
        </row>
        <row r="3485">
          <cell r="A3485">
            <v>5998</v>
          </cell>
          <cell r="B3485" t="str">
            <v>PASTA DE CIMENTO PORTLAND, ESPESSURA 1MM</v>
          </cell>
          <cell r="C3485" t="str">
            <v>M2</v>
          </cell>
          <cell r="D3485">
            <v>0</v>
          </cell>
          <cell r="E3485">
            <v>0</v>
          </cell>
          <cell r="F3485" t="str">
            <v>0,66</v>
          </cell>
          <cell r="G3485" t="str">
            <v>SINAPI</v>
          </cell>
        </row>
        <row r="3486">
          <cell r="A3486">
            <v>73747</v>
          </cell>
          <cell r="B3486" t="str">
            <v>REVESTIMENTOS ESPECIAIS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  <cell r="G3486" t="str">
            <v>SINAPI</v>
          </cell>
        </row>
        <row r="3487">
          <cell r="A3487" t="str">
            <v>73747/001</v>
          </cell>
          <cell r="B3487" t="str">
            <v>ISOLAMENTO ACUSTICO EM ESPUMA DE POLIURETANO ESPESSURA 20 MM, DENSIDADE 29KG/M3</v>
          </cell>
          <cell r="C3487" t="str">
            <v>M2</v>
          </cell>
          <cell r="D3487">
            <v>0</v>
          </cell>
          <cell r="E3487">
            <v>0</v>
          </cell>
          <cell r="F3487" t="str">
            <v>53,77</v>
          </cell>
          <cell r="G3487" t="str">
            <v>SINAPI</v>
          </cell>
        </row>
        <row r="3488">
          <cell r="A3488">
            <v>74001</v>
          </cell>
          <cell r="B3488" t="str">
            <v>REVESTIMENTO DE PAREDES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 t="str">
            <v>SINAPI</v>
          </cell>
        </row>
        <row r="3489">
          <cell r="A3489" t="str">
            <v>74001/001</v>
          </cell>
          <cell r="B3489" t="str">
            <v>REBOCO COM ARGAMASSA PRE-FABRICADA, ESPESSURA 0,5CM, PREPARO MECANICO DA ARGAMASSA</v>
          </cell>
          <cell r="C3489" t="str">
            <v>M2</v>
          </cell>
          <cell r="D3489">
            <v>0</v>
          </cell>
          <cell r="E3489">
            <v>0</v>
          </cell>
          <cell r="F3489" t="str">
            <v>13,01</v>
          </cell>
          <cell r="G3489" t="str">
            <v>SINAPI</v>
          </cell>
        </row>
        <row r="3490">
          <cell r="A3490" t="str">
            <v>74001/002</v>
          </cell>
          <cell r="B3490" t="str">
            <v>GESSO CORRIDO, DESEMPENADO, ESPESSURA 0,7CM</v>
          </cell>
          <cell r="C3490" t="str">
            <v>M2</v>
          </cell>
          <cell r="D3490">
            <v>0</v>
          </cell>
          <cell r="E3490">
            <v>0</v>
          </cell>
          <cell r="F3490" t="str">
            <v>11,63</v>
          </cell>
          <cell r="G3490" t="str">
            <v>SINAPI</v>
          </cell>
        </row>
        <row r="3491">
          <cell r="A3491">
            <v>75481</v>
          </cell>
          <cell r="B3491" t="str">
            <v>REBOCO ARGAMASSA TRACO 1:2 (CAL E AREIA FINA PENEIRADA), ESPESSURA 0,5CM, PREPARO MANUAL DA ARGAMASSA</v>
          </cell>
          <cell r="C3491" t="str">
            <v>M2</v>
          </cell>
          <cell r="D3491">
            <v>0</v>
          </cell>
          <cell r="E3491">
            <v>0</v>
          </cell>
          <cell r="F3491" t="str">
            <v>10,68</v>
          </cell>
          <cell r="G3491" t="str">
            <v>SINAPI</v>
          </cell>
        </row>
        <row r="3492">
          <cell r="A3492">
            <v>84074</v>
          </cell>
          <cell r="B3492" t="str">
            <v>REBOCO COM ARGAMASSA PRÉ-FABRICADA, ACABAMENTO CAMURCADO, ESPESSURA 0,3CM, PREPARO MANUAL</v>
          </cell>
          <cell r="C3492" t="str">
            <v>M2</v>
          </cell>
          <cell r="D3492">
            <v>0</v>
          </cell>
          <cell r="E3492">
            <v>0</v>
          </cell>
          <cell r="F3492" t="str">
            <v>15,70</v>
          </cell>
          <cell r="G3492" t="str">
            <v>SINAPI</v>
          </cell>
        </row>
        <row r="3493">
          <cell r="A3493">
            <v>84075</v>
          </cell>
          <cell r="B3493" t="str">
            <v>REBOCO COM ARGAMASSA PRÉ-FABRICADA, ACABAMENTO FRISADO, ESPESSURA 0,7CM, PREPARO MECANICO</v>
          </cell>
          <cell r="C3493" t="str">
            <v>M2</v>
          </cell>
          <cell r="D3493">
            <v>0</v>
          </cell>
          <cell r="E3493">
            <v>0</v>
          </cell>
          <cell r="F3493" t="str">
            <v>47,49</v>
          </cell>
          <cell r="G3493" t="str">
            <v>SINAPI</v>
          </cell>
        </row>
        <row r="3494">
          <cell r="A3494">
            <v>84076</v>
          </cell>
          <cell r="B3494" t="str">
            <v>REBOCO TRACO 1:3 (CIMENTO E AREIA MEDIA NAO PENEIRADA), BASE PARA TINTA EPOXI, PREPARO MANUAL DA ARGAMASSA</v>
          </cell>
          <cell r="C3494" t="str">
            <v>M2</v>
          </cell>
          <cell r="D3494">
            <v>0</v>
          </cell>
          <cell r="E3494">
            <v>0</v>
          </cell>
          <cell r="F3494" t="str">
            <v>16,62</v>
          </cell>
          <cell r="G3494" t="str">
            <v>SINAPI</v>
          </cell>
        </row>
        <row r="3495">
          <cell r="A3495">
            <v>109</v>
          </cell>
          <cell r="B3495" t="str">
            <v>AZULEJO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  <cell r="G3495" t="str">
            <v>SINAPI</v>
          </cell>
        </row>
        <row r="3496">
          <cell r="A3496">
            <v>5999</v>
          </cell>
          <cell r="B3496" t="str">
            <v>AZULEJO 15X15CM, 2A QUALIDADE, ASSENTADO COM ARGAMASSA PRE-FABRICADA DE CIMENTO COLANTE, JUNTAS A PRUMO, INCLUINDO SERVICO DE REJUNTAMENTO COM CIMENTO BRANCO</v>
          </cell>
          <cell r="C3496" t="str">
            <v>M2</v>
          </cell>
          <cell r="D3496">
            <v>0</v>
          </cell>
          <cell r="E3496">
            <v>0</v>
          </cell>
          <cell r="F3496" t="str">
            <v>26,09</v>
          </cell>
          <cell r="G3496" t="str">
            <v>SINAPI</v>
          </cell>
        </row>
        <row r="3497">
          <cell r="A3497">
            <v>6000</v>
          </cell>
          <cell r="B3497" t="str">
            <v>AZULEJO 15X15CM, 1A QUALIDADE, ASSENTADO COM ARGAMASSA PRE-FABRICADA DE CIMENTO COLANTE, JUNTAS EM AMARRACAO, INCLUINDO SERVICO DE REJUNTAMENTO COM CIMENTO BRANCO</v>
          </cell>
          <cell r="C3497" t="str">
            <v>M2</v>
          </cell>
          <cell r="D3497">
            <v>0</v>
          </cell>
          <cell r="E3497">
            <v>0</v>
          </cell>
          <cell r="F3497" t="str">
            <v>25,06</v>
          </cell>
          <cell r="G3497" t="str">
            <v>SINAPI</v>
          </cell>
        </row>
        <row r="3498">
          <cell r="A3498">
            <v>73925</v>
          </cell>
          <cell r="B3498" t="str">
            <v>AZULEJO BRANCO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 t="str">
            <v>SINAPI</v>
          </cell>
        </row>
        <row r="3499">
          <cell r="A3499" t="str">
            <v>73925/002</v>
          </cell>
          <cell r="B3499" t="str">
            <v>AZULEJO 15X15CM, 1A QUALIDADE, ASSENTADO COM ARGAMASSA PRE-FABRICADA DE CIMENTO COLANTE, JUNTAS A PRUMO, INCLUINDO SERVICO DE REJUNTAMENTO COM CIMENTO BRANCO</v>
          </cell>
          <cell r="C3499" t="str">
            <v>M2</v>
          </cell>
          <cell r="D3499">
            <v>0</v>
          </cell>
          <cell r="E3499">
            <v>0</v>
          </cell>
          <cell r="F3499" t="str">
            <v>30,12</v>
          </cell>
          <cell r="G3499" t="str">
            <v>SINAPI</v>
          </cell>
        </row>
        <row r="3500">
          <cell r="A3500">
            <v>84077</v>
          </cell>
          <cell r="B3500" t="str">
            <v>REJUNTAMENTO DE AZULEJO 15X15CM, COM CIMENTO BRANCO, PARA JUNTAS DE ATE 3MM</v>
          </cell>
          <cell r="C3500" t="str">
            <v>M2</v>
          </cell>
          <cell r="D3500">
            <v>0</v>
          </cell>
          <cell r="E3500">
            <v>0</v>
          </cell>
          <cell r="F3500" t="str">
            <v>5,05</v>
          </cell>
          <cell r="G3500" t="str">
            <v>SINAPI</v>
          </cell>
        </row>
        <row r="3501">
          <cell r="A3501">
            <v>110</v>
          </cell>
          <cell r="B3501" t="str">
            <v>PASTILHAS,CERAMICAS, PLACAS PRE-MOLDADAS E OUTROS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 t="str">
            <v>SINAPI</v>
          </cell>
        </row>
        <row r="3502">
          <cell r="A3502">
            <v>73609</v>
          </cell>
          <cell r="B3502" t="str">
            <v>REVESTIMENTO COM TIJOLETES DE LITOCERAMICA, FIXADOS COM ARGAMASSA COLANTE PRE-FABRICADA, REJUNTAMENTO COM CIMENTO BRANCO, INCLUSO LIMPEZA</v>
          </cell>
          <cell r="C3502" t="str">
            <v>M2</v>
          </cell>
          <cell r="D3502">
            <v>0</v>
          </cell>
          <cell r="E3502">
            <v>0</v>
          </cell>
          <cell r="F3502" t="str">
            <v>26,18</v>
          </cell>
          <cell r="G3502" t="str">
            <v>SINAPI</v>
          </cell>
        </row>
        <row r="3503">
          <cell r="A3503">
            <v>73667</v>
          </cell>
          <cell r="B3503" t="str">
            <v>REVESTIMENTO COM PASTILHA DE CERAMICA ESMALTADA QUADRADA 1,  ASSENTADA COM ARGAMASSA PRE-FABRICADA DE CIMENTO COLANTE E REJUNTAMENTO COM CIMENTO BRANCO, INCLUSO LIMPEZA</v>
          </cell>
          <cell r="C3503" t="str">
            <v>M2</v>
          </cell>
          <cell r="D3503">
            <v>0</v>
          </cell>
          <cell r="E3503">
            <v>0</v>
          </cell>
          <cell r="F3503" t="str">
            <v>106,73</v>
          </cell>
          <cell r="G3503" t="str">
            <v>SINAPI</v>
          </cell>
        </row>
        <row r="3504">
          <cell r="A3504">
            <v>73912</v>
          </cell>
          <cell r="B3504" t="str">
            <v>CERAMICA ESMALTADA P/PAREDE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  <cell r="G3504" t="str">
            <v>SINAPI</v>
          </cell>
        </row>
        <row r="3505">
          <cell r="A3505" t="str">
            <v>73912/001</v>
          </cell>
          <cell r="B3505" t="str">
            <v>REVESTIMENTO COM CERAMICA ESMALTADA 20X20CM, 1A LINHA, PADRAO MEDIO, ASSENTADA COM ARGAMASSA PRE-FABRICADA DE CIMENTO COLANTE E REJUNTAMENTO COM CIMENTO BRANCO</v>
          </cell>
          <cell r="C3505" t="str">
            <v>M2</v>
          </cell>
          <cell r="D3505">
            <v>0</v>
          </cell>
          <cell r="E3505">
            <v>0</v>
          </cell>
          <cell r="F3505" t="str">
            <v>31,47</v>
          </cell>
          <cell r="G3505" t="str">
            <v>SINAPI</v>
          </cell>
        </row>
        <row r="3506">
          <cell r="A3506" t="str">
            <v>73912/002</v>
          </cell>
          <cell r="B3506" t="str">
            <v>REVESTIMENTO COM CERAMICA ESMALTADA 20X20CM, 1A LINHA, PADRAO ALTO, ASSENTADA COM ARGAMASSA DE CIMENTO COLANTE E REJUNTAMENTO COM CIMENTO BRANCO</v>
          </cell>
          <cell r="C3506" t="str">
            <v>M2</v>
          </cell>
          <cell r="D3506">
            <v>0</v>
          </cell>
          <cell r="E3506">
            <v>0</v>
          </cell>
          <cell r="F3506" t="str">
            <v>32,07</v>
          </cell>
          <cell r="G3506" t="str">
            <v>SINAPI</v>
          </cell>
        </row>
        <row r="3507">
          <cell r="A3507">
            <v>84078</v>
          </cell>
          <cell r="B3507" t="str">
            <v>REVESTIMENTO DE PAREDE COM PEDRA SAO TOME 20X40CM, ASSENTAMENTO COM ARGAMASSA TRACO 1:2:2 (CIMENTO, SAIBRO E AREIA MEDIA NAO PENEIRADA), PREPARO MANUAL DA ARGAMASSA</v>
          </cell>
          <cell r="C3507" t="str">
            <v>M2</v>
          </cell>
          <cell r="D3507">
            <v>0</v>
          </cell>
          <cell r="E3507">
            <v>0</v>
          </cell>
          <cell r="F3507" t="str">
            <v>95,16</v>
          </cell>
          <cell r="G3507" t="str">
            <v>SINAPI</v>
          </cell>
        </row>
        <row r="3508">
          <cell r="A3508">
            <v>84079</v>
          </cell>
          <cell r="B3508" t="str">
            <v>REVESTIMENTO DE PAREDE COM PEDRA ARDOSIA CINZA 30X30X1CM, ASSENTADO COM ARGAMASSA TRACO 1:2:2 (CIMENTO, SAIBRO E AREIA MEDIA NAO PENEIRADA)PREPARO MANUAL DA ARGAMASSA</v>
          </cell>
          <cell r="C3508" t="str">
            <v>M2</v>
          </cell>
          <cell r="D3508">
            <v>0</v>
          </cell>
          <cell r="E3508">
            <v>0</v>
          </cell>
          <cell r="F3508" t="str">
            <v>51,48</v>
          </cell>
          <cell r="G3508" t="str">
            <v>SINAPI</v>
          </cell>
        </row>
        <row r="3509">
          <cell r="A3509">
            <v>84080</v>
          </cell>
          <cell r="B3509" t="str">
            <v>REVESTIMENTO DE PAREDE COM PEDRA ARDOSIA CINZA 40X40X1CM, ASSENTAMENTO</v>
          </cell>
          <cell r="C3509" t="str">
            <v>M2</v>
          </cell>
          <cell r="D3509">
            <v>0</v>
          </cell>
          <cell r="E3509">
            <v>0</v>
          </cell>
          <cell r="F3509" t="str">
            <v>51,48</v>
          </cell>
          <cell r="G3509" t="str">
            <v>SINAPI</v>
          </cell>
        </row>
        <row r="3510">
          <cell r="A3510">
            <v>84083</v>
          </cell>
          <cell r="B3510" t="str">
            <v>REQUADRO EM MADEIRA DE LEI 4X2,5CM</v>
          </cell>
          <cell r="C3510" t="str">
            <v>M2</v>
          </cell>
          <cell r="D3510">
            <v>0</v>
          </cell>
          <cell r="E3510">
            <v>0</v>
          </cell>
          <cell r="F3510" t="str">
            <v>12,19</v>
          </cell>
          <cell r="G3510" t="str">
            <v>SINAPI</v>
          </cell>
        </row>
        <row r="3511">
          <cell r="A3511">
            <v>84084</v>
          </cell>
          <cell r="B3511" t="str">
            <v>APICOAMENTO MANUAL DE SUPERFICIE DE CONCRETO</v>
          </cell>
          <cell r="C3511" t="str">
            <v>M2</v>
          </cell>
          <cell r="D3511">
            <v>0</v>
          </cell>
          <cell r="E3511">
            <v>0</v>
          </cell>
          <cell r="F3511" t="str">
            <v>44,58</v>
          </cell>
          <cell r="G3511" t="str">
            <v>SINAPI</v>
          </cell>
        </row>
        <row r="3512">
          <cell r="A3512">
            <v>123</v>
          </cell>
          <cell r="B3512" t="str">
            <v>PEITORIL CERAMICO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 t="str">
            <v>SINAPI</v>
          </cell>
        </row>
        <row r="3513">
          <cell r="A3513">
            <v>74087</v>
          </cell>
          <cell r="B3513" t="str">
            <v>PEITORIL EM ARDOSIA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 t="str">
            <v>SINAPI</v>
          </cell>
        </row>
        <row r="3514">
          <cell r="A3514" t="str">
            <v>74087/001</v>
          </cell>
          <cell r="B3514" t="str">
            <v>PEITORIL DE ARDOSIA, LARGURA 15CM, ASSENTADO COM ARGAMASSA TRACO 1:2:8 (CIMENTO, CAL E AREIA) PREPARO MANUAL DA ARGAMASSA</v>
          </cell>
          <cell r="C3514" t="str">
            <v>M</v>
          </cell>
          <cell r="D3514">
            <v>0</v>
          </cell>
          <cell r="E3514">
            <v>0</v>
          </cell>
          <cell r="F3514" t="str">
            <v>2,99</v>
          </cell>
          <cell r="G3514" t="str">
            <v>SINAPI</v>
          </cell>
        </row>
        <row r="3515">
          <cell r="A3515">
            <v>84087</v>
          </cell>
          <cell r="B3515" t="str">
            <v>PEITORIL CERAMICO COM LARGURA DE 15CM, ASSENTADO COM ARGAMASSA TRACO 1:3 (CIMENTO E AREIA GROSSA), PREPARO MANUAL DA ARGAMASSA</v>
          </cell>
          <cell r="C3515" t="str">
            <v>M</v>
          </cell>
          <cell r="D3515">
            <v>0</v>
          </cell>
          <cell r="E3515">
            <v>0</v>
          </cell>
          <cell r="F3515" t="str">
            <v>27,00</v>
          </cell>
          <cell r="G3515" t="str">
            <v>SINAPI</v>
          </cell>
        </row>
        <row r="3516">
          <cell r="A3516">
            <v>124</v>
          </cell>
          <cell r="B3516" t="str">
            <v>PEITORIL GRANILITE/MARMORITE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 t="str">
            <v>SINAPI</v>
          </cell>
        </row>
        <row r="3517">
          <cell r="A3517">
            <v>84086</v>
          </cell>
          <cell r="B3517" t="str">
            <v>PEITORIL EM GRANILITE PREMOLDADO, COMPRIMENTO DE 13 A 20CM, ASSENTADO COM ARGAMASSA TRACO 1:3 (CIMENTO E AREIA MEDIA), PREPARO MANUAL DA ARGAMASSA</v>
          </cell>
          <cell r="C3517" t="str">
            <v>M</v>
          </cell>
          <cell r="D3517">
            <v>0</v>
          </cell>
          <cell r="E3517">
            <v>0</v>
          </cell>
          <cell r="F3517" t="str">
            <v>37,96</v>
          </cell>
          <cell r="G3517" t="str">
            <v>SINAPI</v>
          </cell>
        </row>
        <row r="3518">
          <cell r="A3518">
            <v>125</v>
          </cell>
          <cell r="B3518" t="str">
            <v>PEITORIL DE MARMORE/GRANITO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  <cell r="G3518" t="str">
            <v>SINAPI</v>
          </cell>
        </row>
        <row r="3519">
          <cell r="A3519">
            <v>84088</v>
          </cell>
          <cell r="B3519" t="str">
            <v>PEITORIL EM MARMORE BRANCO, LARGURA DE 15CM, ASSENTADO COM ARGAMASSA TRACO 1:4 (CIMENTO E AREIA MEDIA), PREPARO MANUAL DA ARGAMASSA</v>
          </cell>
          <cell r="C3519" t="str">
            <v>M</v>
          </cell>
          <cell r="D3519">
            <v>0</v>
          </cell>
          <cell r="E3519">
            <v>0</v>
          </cell>
          <cell r="F3519" t="str">
            <v>78,85</v>
          </cell>
          <cell r="G3519" t="str">
            <v>SINAPI</v>
          </cell>
        </row>
        <row r="3520">
          <cell r="A3520">
            <v>84089</v>
          </cell>
          <cell r="B3520" t="str">
            <v>PEITORIL EM MARMORE BRANCO, LARGURA DE 25CM, ASSENTADO COM ARGAMASSA TRACO 1:3 (CIMENTO E AREIA MEDIA), PREPARO MANUAL DA ARGAMASSA</v>
          </cell>
          <cell r="C3520" t="str">
            <v>M</v>
          </cell>
          <cell r="D3520">
            <v>0</v>
          </cell>
          <cell r="E3520">
            <v>0</v>
          </cell>
          <cell r="F3520" t="str">
            <v>108,82</v>
          </cell>
          <cell r="G3520" t="str">
            <v>SINAPI</v>
          </cell>
        </row>
        <row r="3521">
          <cell r="A3521">
            <v>129</v>
          </cell>
          <cell r="B3521" t="str">
            <v>PEITORIL DE CONCRETO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  <cell r="G3521" t="str">
            <v>SINAPI</v>
          </cell>
        </row>
        <row r="3522">
          <cell r="A3522">
            <v>40675</v>
          </cell>
          <cell r="B3522" t="str">
            <v>ASSENTAMENTO DE PEITORIL COM ARGAMASSA DE CIMENTO COLANTE</v>
          </cell>
          <cell r="C3522" t="str">
            <v>M</v>
          </cell>
          <cell r="D3522">
            <v>0</v>
          </cell>
          <cell r="E3522">
            <v>0</v>
          </cell>
          <cell r="F3522" t="str">
            <v>2,39</v>
          </cell>
          <cell r="G3522" t="str">
            <v>SINAPI</v>
          </cell>
        </row>
        <row r="3523">
          <cell r="A3523">
            <v>84118</v>
          </cell>
          <cell r="B3523" t="str">
            <v>PEITORIL CIMENTADO LISO 20X3CM TRACO 1:4 (CIMENTO E AREIA)</v>
          </cell>
          <cell r="C3523" t="str">
            <v>M</v>
          </cell>
          <cell r="D3523">
            <v>0</v>
          </cell>
          <cell r="E3523">
            <v>0</v>
          </cell>
          <cell r="F3523" t="str">
            <v>14,35</v>
          </cell>
          <cell r="G3523" t="str">
            <v>SINAPI</v>
          </cell>
        </row>
        <row r="3524">
          <cell r="A3524">
            <v>133</v>
          </cell>
          <cell r="B3524" t="str">
            <v>FORRO DE MADEIRA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  <cell r="G3524" t="str">
            <v>SINAPI</v>
          </cell>
        </row>
        <row r="3525">
          <cell r="A3525">
            <v>9536</v>
          </cell>
          <cell r="B3525" t="str">
            <v>FORRO DE MADEIRA PARA BEIRAL, TABUAS DE 10X1CM COM FRISO MACHO/FEMEA,INCLUSA MEIA-CANA E TESTEIRA COM ALTURA DE 15CM</v>
          </cell>
          <cell r="C3525" t="str">
            <v>M2</v>
          </cell>
          <cell r="D3525">
            <v>0</v>
          </cell>
          <cell r="E3525">
            <v>0</v>
          </cell>
          <cell r="F3525" t="str">
            <v>81,37</v>
          </cell>
          <cell r="G3525" t="str">
            <v>SINAPI</v>
          </cell>
        </row>
        <row r="3526">
          <cell r="A3526">
            <v>74250</v>
          </cell>
          <cell r="B3526" t="str">
            <v>FORRO DE TABUA DE PINHO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 t="str">
            <v>SINAPI</v>
          </cell>
        </row>
        <row r="3527">
          <cell r="A3527" t="str">
            <v>74250/001</v>
          </cell>
          <cell r="B3527" t="str">
            <v>FORRO DE MADEIRA, TABUAS 10X1CM COM FRISO MACHO/FEMEA, EXCLUSIVE ENTARUGAMENTO</v>
          </cell>
          <cell r="C3527" t="str">
            <v>M2</v>
          </cell>
          <cell r="D3527">
            <v>0</v>
          </cell>
          <cell r="E3527">
            <v>0</v>
          </cell>
          <cell r="F3527" t="str">
            <v>44,07</v>
          </cell>
          <cell r="G3527" t="str">
            <v>SINAPI</v>
          </cell>
        </row>
        <row r="3528">
          <cell r="A3528" t="str">
            <v>74250/002</v>
          </cell>
          <cell r="B3528" t="str">
            <v>FORRO DE MADEIRA, TABUAS 10X1CM COM FRISO MACHO/FEMEA, INCLUSIVE MEIA-CANA E ENTARUGAMENTO</v>
          </cell>
          <cell r="C3528" t="str">
            <v>M2</v>
          </cell>
          <cell r="D3528">
            <v>0</v>
          </cell>
          <cell r="E3528">
            <v>0</v>
          </cell>
          <cell r="F3528" t="str">
            <v>55,92</v>
          </cell>
          <cell r="G3528" t="str">
            <v>SINAPI</v>
          </cell>
        </row>
        <row r="3529">
          <cell r="A3529">
            <v>84090</v>
          </cell>
          <cell r="B3529" t="str">
            <v>FORRO DE MADEIRA COM TABUAS 10X1CM FIXADAS EM SARRAFOS DE 2X10CM COM ESPACAMENTO DE 50CM</v>
          </cell>
          <cell r="C3529" t="str">
            <v>M2</v>
          </cell>
          <cell r="D3529">
            <v>0</v>
          </cell>
          <cell r="E3529">
            <v>0</v>
          </cell>
          <cell r="F3529" t="str">
            <v>60,07</v>
          </cell>
          <cell r="G3529" t="str">
            <v>SINAPI</v>
          </cell>
        </row>
        <row r="3530">
          <cell r="A3530">
            <v>84091</v>
          </cell>
          <cell r="B3530" t="str">
            <v>BARROTEAMENTO PARA FORRO, COM PECAS DE MADEIRA 2,5X10CM, ESPACADAS DE 50CM</v>
          </cell>
          <cell r="C3530" t="str">
            <v>M2</v>
          </cell>
          <cell r="D3530">
            <v>0</v>
          </cell>
          <cell r="E3530">
            <v>0</v>
          </cell>
          <cell r="F3530" t="str">
            <v>29,25</v>
          </cell>
          <cell r="G3530" t="str">
            <v>SINAPI</v>
          </cell>
        </row>
        <row r="3531">
          <cell r="A3531">
            <v>84093</v>
          </cell>
          <cell r="B3531" t="str">
            <v>TABEIRA DE MADEIRA LEI, 1A QUALIDADE, 2,5X30,0CM PARA BEIRAL DE TELHAD0</v>
          </cell>
          <cell r="C3531" t="str">
            <v>M</v>
          </cell>
          <cell r="D3531">
            <v>0</v>
          </cell>
          <cell r="E3531">
            <v>0</v>
          </cell>
          <cell r="F3531" t="str">
            <v>22,36</v>
          </cell>
          <cell r="G3531" t="str">
            <v>SINAPI</v>
          </cell>
        </row>
        <row r="3532">
          <cell r="A3532">
            <v>84094</v>
          </cell>
          <cell r="B3532" t="str">
            <v>MEIA CANA 2,5X2,5CM COM ACABAMENTO PARA FORRO DE MADEIRA</v>
          </cell>
          <cell r="C3532" t="str">
            <v>M</v>
          </cell>
          <cell r="D3532">
            <v>0</v>
          </cell>
          <cell r="E3532">
            <v>0</v>
          </cell>
          <cell r="F3532" t="str">
            <v>5,32</v>
          </cell>
          <cell r="G3532" t="str">
            <v>SINAPI</v>
          </cell>
        </row>
        <row r="3533">
          <cell r="A3533">
            <v>84095</v>
          </cell>
          <cell r="B3533" t="str">
            <v>RODATETO EM MADEIRA DE LEI 7,0X2,5CM</v>
          </cell>
          <cell r="C3533" t="str">
            <v>M</v>
          </cell>
          <cell r="D3533">
            <v>0</v>
          </cell>
          <cell r="E3533">
            <v>0</v>
          </cell>
          <cell r="F3533" t="str">
            <v>12,65</v>
          </cell>
          <cell r="G3533" t="str">
            <v>SINAPI</v>
          </cell>
        </row>
        <row r="3534">
          <cell r="A3534">
            <v>84096</v>
          </cell>
          <cell r="B3534" t="str">
            <v>RODATETO EM MADEIRA DE LEI 4,0X1,5CM</v>
          </cell>
          <cell r="C3534" t="str">
            <v>M</v>
          </cell>
          <cell r="D3534">
            <v>0</v>
          </cell>
          <cell r="E3534">
            <v>0</v>
          </cell>
          <cell r="F3534" t="str">
            <v>10,13</v>
          </cell>
          <cell r="G3534" t="str">
            <v>SINAPI</v>
          </cell>
        </row>
        <row r="3535">
          <cell r="A3535">
            <v>134</v>
          </cell>
          <cell r="B3535" t="str">
            <v>FORRO DE GESSO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 t="str">
            <v>SINAPI</v>
          </cell>
        </row>
        <row r="3536">
          <cell r="A3536">
            <v>72197</v>
          </cell>
          <cell r="B3536" t="str">
            <v>SANCA DE GESSO, ALTURA 15CM, MOLDADA NA OBRA</v>
          </cell>
          <cell r="C3536" t="str">
            <v>M</v>
          </cell>
          <cell r="D3536">
            <v>0</v>
          </cell>
          <cell r="E3536">
            <v>0</v>
          </cell>
          <cell r="F3536" t="str">
            <v>18,52</v>
          </cell>
          <cell r="G3536" t="str">
            <v>SINAPI</v>
          </cell>
        </row>
        <row r="3537">
          <cell r="A3537">
            <v>73792</v>
          </cell>
          <cell r="B3537" t="str">
            <v>FORRO DE GESSO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 t="str">
            <v>SINAPI</v>
          </cell>
        </row>
        <row r="3538">
          <cell r="A3538" t="str">
            <v>73792/001</v>
          </cell>
          <cell r="B3538" t="str">
            <v>FORRO EM PLACAS PRE-MOLDADAS DE GESSO LISO, BISOTADO, 60X60CM COM ESPESSURA CENTRAL 1,2CM E NAS BORDAS 3,0CM, INCLUSO FIXACAO COM ARAME E ESTRUTURA DE MADEIRA</v>
          </cell>
          <cell r="C3538" t="str">
            <v>M2</v>
          </cell>
          <cell r="D3538">
            <v>0</v>
          </cell>
          <cell r="E3538">
            <v>0</v>
          </cell>
          <cell r="F3538" t="str">
            <v>51,59</v>
          </cell>
          <cell r="G3538" t="str">
            <v>SINAPI</v>
          </cell>
        </row>
        <row r="3539">
          <cell r="A3539">
            <v>73986</v>
          </cell>
          <cell r="B3539" t="str">
            <v>FORRO DE GESSO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 t="str">
            <v>SINAPI</v>
          </cell>
        </row>
        <row r="3540">
          <cell r="A3540" t="str">
            <v>73986/001</v>
          </cell>
          <cell r="B3540" t="str">
            <v>FORRO DE GESSO EM PLACAS 60X60CM, ESPESSURA 1,2CM, INCLUSIVE FIXACAO COM ARAME</v>
          </cell>
          <cell r="C3540" t="str">
            <v>M2</v>
          </cell>
          <cell r="D3540">
            <v>0</v>
          </cell>
          <cell r="E3540">
            <v>0</v>
          </cell>
          <cell r="F3540" t="str">
            <v>22,97</v>
          </cell>
          <cell r="G3540" t="str">
            <v>SINAPI</v>
          </cell>
        </row>
        <row r="3541">
          <cell r="A3541">
            <v>255</v>
          </cell>
          <cell r="B3541" t="str">
            <v>MARMORE/GRANITO PARA PAREDE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 t="str">
            <v>SINAPI</v>
          </cell>
        </row>
        <row r="3542">
          <cell r="A3542">
            <v>84097</v>
          </cell>
          <cell r="B3542" t="str">
            <v>REVESTIMENTO COM MARMORE ACINZENTADO POLIDO 20X30CM, ESPESSURA DE 2CM,ASSENTADO COM ARGAMASSA PRE-FABRICADA DE CIMENTO COLANTE E REJUNTAMENTO COM ARGAMASSA PRE-FABRICADA PARA REJUNTAMENTO</v>
          </cell>
          <cell r="C3542" t="str">
            <v>M2</v>
          </cell>
          <cell r="D3542">
            <v>0</v>
          </cell>
          <cell r="E3542">
            <v>0</v>
          </cell>
          <cell r="F3542" t="str">
            <v>223,78</v>
          </cell>
          <cell r="G3542" t="str">
            <v>SINAPI</v>
          </cell>
        </row>
        <row r="3543">
          <cell r="A3543">
            <v>257</v>
          </cell>
          <cell r="B3543" t="str">
            <v>LAMINADO PARA PAREDE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 t="str">
            <v>SINAPI</v>
          </cell>
        </row>
        <row r="3544">
          <cell r="A3544">
            <v>72200</v>
          </cell>
          <cell r="B3544" t="str">
            <v>REVESTIMENTO EM LAMINADO MELAMINICO TEXTURIZADO, ESPESSURA 1,3MM, FIXADO COM COLA</v>
          </cell>
          <cell r="C3544" t="str">
            <v>M2</v>
          </cell>
          <cell r="D3544">
            <v>0</v>
          </cell>
          <cell r="E3544">
            <v>0</v>
          </cell>
          <cell r="F3544" t="str">
            <v>45,86</v>
          </cell>
          <cell r="G3544" t="str">
            <v>SINAPI</v>
          </cell>
        </row>
        <row r="3545">
          <cell r="A3545">
            <v>290</v>
          </cell>
          <cell r="B3545" t="str">
            <v>REVESTIMENTO DE CORRIMAO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 t="str">
            <v>SINAPI</v>
          </cell>
        </row>
        <row r="3546">
          <cell r="A3546">
            <v>73807</v>
          </cell>
          <cell r="B3546" t="str">
            <v>CORRIMAO DE GRANITO ARTIFICIAL (MARMORITE) COM 15 CM DE LARGURA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 t="str">
            <v>SINAPI</v>
          </cell>
        </row>
        <row r="3547">
          <cell r="A3547" t="str">
            <v>73807/001</v>
          </cell>
          <cell r="B3547" t="str">
            <v>CORRIMAO EM MARMORITE, LARGURA 15CM</v>
          </cell>
          <cell r="C3547" t="str">
            <v>M</v>
          </cell>
          <cell r="D3547">
            <v>0</v>
          </cell>
          <cell r="E3547">
            <v>0</v>
          </cell>
          <cell r="F3547">
            <v>56.06</v>
          </cell>
          <cell r="G3547" t="str">
            <v>SINAPI</v>
          </cell>
        </row>
        <row r="3548">
          <cell r="A3548">
            <v>311</v>
          </cell>
          <cell r="B3548" t="str">
            <v>FORRO METALICO/PVC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 t="str">
            <v>SINAPI</v>
          </cell>
        </row>
        <row r="3549">
          <cell r="A3549">
            <v>72201</v>
          </cell>
          <cell r="B3549" t="str">
            <v>RECOLOCACO DE FORROS EM REGUA DE PVC E PERFIS, CONSIDERANDO REAPROVEITAMENTO DO MATERIAL</v>
          </cell>
          <cell r="C3549" t="str">
            <v>M2</v>
          </cell>
          <cell r="D3549">
            <v>0</v>
          </cell>
          <cell r="E3549">
            <v>0</v>
          </cell>
          <cell r="F3549" t="str">
            <v>7,54</v>
          </cell>
          <cell r="G3549" t="str">
            <v>SINAPI</v>
          </cell>
        </row>
        <row r="3550">
          <cell r="A3550">
            <v>315</v>
          </cell>
          <cell r="B3550" t="str">
            <v>REVESTIMENTO TERMICO E/OU ACUSTICO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 t="str">
            <v>SINAPI</v>
          </cell>
        </row>
        <row r="3551">
          <cell r="A3551">
            <v>72198</v>
          </cell>
          <cell r="B3551" t="str">
            <v>ISOLAMENTO TERMICO COM ARGAMASSA TRACO 1:3 (CIMENTO E AREIA GROSSA NÃO PENEIRADA), COM ADICAO DE PEROLAS DE ISOPOR, ESPESSURA 6CM, PREPARO MANUAL DA ARGAMASSA</v>
          </cell>
          <cell r="C3551" t="str">
            <v>M2</v>
          </cell>
          <cell r="D3551">
            <v>0</v>
          </cell>
          <cell r="E3551">
            <v>0</v>
          </cell>
          <cell r="F3551" t="str">
            <v>76,19</v>
          </cell>
          <cell r="G3551" t="str">
            <v>SINAPI</v>
          </cell>
        </row>
        <row r="3552">
          <cell r="A3552">
            <v>73833</v>
          </cell>
          <cell r="B3552" t="str">
            <v>ISOLAMENTO TERMICO C/LA DE VIDRO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 t="str">
            <v>SINAPI</v>
          </cell>
        </row>
        <row r="3553">
          <cell r="A3553" t="str">
            <v>73833/001</v>
          </cell>
          <cell r="B3553" t="str">
            <v>ISOLAMENTO TERMICO COM MANTA DE LA DE VIDRO, ESPESSURA 2,5CM</v>
          </cell>
          <cell r="C3553" t="str">
            <v>M2</v>
          </cell>
          <cell r="D3553">
            <v>0</v>
          </cell>
          <cell r="E3553">
            <v>0</v>
          </cell>
          <cell r="F3553" t="str">
            <v>65,88</v>
          </cell>
          <cell r="G3553" t="str">
            <v>SINAPI</v>
          </cell>
        </row>
        <row r="3554">
          <cell r="A3554">
            <v>84098</v>
          </cell>
          <cell r="B3554" t="str">
            <v>ISOLAMENTO ACUSTICO COM ESPUMA POLIURETANO E=25MM, FLEXIVEL 100X100X2CM, DENSIDADE 29 A 35 KG/M3</v>
          </cell>
          <cell r="C3554" t="str">
            <v>M2</v>
          </cell>
          <cell r="D3554">
            <v>0</v>
          </cell>
          <cell r="E3554">
            <v>0</v>
          </cell>
          <cell r="F3554" t="str">
            <v>54,09</v>
          </cell>
          <cell r="G3554" t="str">
            <v>SINAPI</v>
          </cell>
        </row>
        <row r="3555">
          <cell r="A3555">
            <v>319</v>
          </cell>
          <cell r="B3555" t="str">
            <v>RESTAURO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 t="str">
            <v>SINAPI</v>
          </cell>
        </row>
        <row r="3556">
          <cell r="A3556">
            <v>83730</v>
          </cell>
          <cell r="B3556" t="str">
            <v>REPARO ESTRUTURAL DE ESTRUTURAS DE CONCRETO COM ARGAMASSA POLIMERICA DE ALTO DESEMPENHO, E=2 CM</v>
          </cell>
          <cell r="C3556" t="str">
            <v>M2</v>
          </cell>
          <cell r="D3556">
            <v>0</v>
          </cell>
          <cell r="E3556">
            <v>0</v>
          </cell>
          <cell r="F3556" t="str">
            <v>287,68</v>
          </cell>
          <cell r="G3556" t="str">
            <v>SINAPI</v>
          </cell>
        </row>
        <row r="3557">
          <cell r="A3557">
            <v>83736</v>
          </cell>
          <cell r="B3557" t="str">
            <v>REPARO/COLAGEM DE ESTRUTURAS DE CONCRETO COM ADESIVO ESTRUTURAL A BASE DE EPOXI, E=2 MM</v>
          </cell>
          <cell r="C3557" t="str">
            <v>M2</v>
          </cell>
          <cell r="D3557">
            <v>0</v>
          </cell>
          <cell r="E3557">
            <v>0</v>
          </cell>
          <cell r="F3557" t="str">
            <v>197,66</v>
          </cell>
          <cell r="G3557" t="str">
            <v>SINAPI</v>
          </cell>
        </row>
        <row r="3558">
          <cell r="A3558" t="str">
            <v>SEDI</v>
          </cell>
          <cell r="B3558" t="str">
            <v>SERVICOS DIVERSOS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 t="str">
            <v>SINAPI</v>
          </cell>
        </row>
        <row r="3559">
          <cell r="A3559">
            <v>209</v>
          </cell>
          <cell r="B3559" t="str">
            <v>ANDAIMES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 t="str">
            <v>SINAPI</v>
          </cell>
        </row>
        <row r="3560">
          <cell r="A3560">
            <v>72817</v>
          </cell>
          <cell r="B3560" t="str">
            <v>BANDEJA SALVA-VIDAS/COLETA DE ENTULHOS, COM TABUA</v>
          </cell>
          <cell r="C3560" t="str">
            <v>M</v>
          </cell>
          <cell r="D3560">
            <v>0</v>
          </cell>
          <cell r="E3560">
            <v>0</v>
          </cell>
          <cell r="F3560" t="str">
            <v>157,78</v>
          </cell>
          <cell r="G3560" t="str">
            <v>SINAPI</v>
          </cell>
        </row>
        <row r="3561">
          <cell r="A3561">
            <v>73618</v>
          </cell>
          <cell r="B3561" t="str">
            <v>LOCACAO MENSAL DE ANDAIME METALICO TIPO FACHADEIRO, INCLUSIVE MONTAGEM</v>
          </cell>
          <cell r="C3561" t="str">
            <v>M2</v>
          </cell>
          <cell r="D3561">
            <v>0</v>
          </cell>
          <cell r="E3561">
            <v>0</v>
          </cell>
          <cell r="F3561" t="str">
            <v>7,01</v>
          </cell>
          <cell r="G3561" t="str">
            <v>SINAPI</v>
          </cell>
        </row>
        <row r="3562">
          <cell r="A3562">
            <v>73673</v>
          </cell>
          <cell r="B3562" t="str">
            <v>ANDAIME PARA REVESTIMENTO DE FORROS EM MADEIRA DE 3A</v>
          </cell>
          <cell r="C3562" t="str">
            <v>M2</v>
          </cell>
          <cell r="D3562">
            <v>0</v>
          </cell>
          <cell r="E3562">
            <v>0</v>
          </cell>
          <cell r="F3562" t="str">
            <v>13,94</v>
          </cell>
          <cell r="G3562" t="str">
            <v>SINAPI</v>
          </cell>
        </row>
        <row r="3563">
          <cell r="A3563">
            <v>73674</v>
          </cell>
          <cell r="B3563" t="str">
            <v>ANDAIME PARA ALVENARIA EM MADEIRA DE 2A</v>
          </cell>
          <cell r="C3563" t="str">
            <v>M2</v>
          </cell>
          <cell r="D3563">
            <v>0</v>
          </cell>
          <cell r="E3563">
            <v>0</v>
          </cell>
          <cell r="F3563" t="str">
            <v>14,29</v>
          </cell>
          <cell r="G3563" t="str">
            <v>SINAPI</v>
          </cell>
        </row>
        <row r="3564">
          <cell r="A3564">
            <v>73804</v>
          </cell>
          <cell r="B3564" t="str">
            <v>PROTECAO PARA FACHADAS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 t="str">
            <v>SINAPI</v>
          </cell>
        </row>
        <row r="3565">
          <cell r="A3565" t="str">
            <v>73804/001</v>
          </cell>
          <cell r="B3565" t="str">
            <v>PROTECAO DE FACHADA COM TELA DE POLIPROPILENO FIXADA EM ESTRUTURA DE MADEIRA COM ARAME GALVANIZADO</v>
          </cell>
          <cell r="C3565" t="str">
            <v>M2</v>
          </cell>
          <cell r="D3565">
            <v>0</v>
          </cell>
          <cell r="E3565">
            <v>0</v>
          </cell>
          <cell r="F3565" t="str">
            <v>16,36</v>
          </cell>
          <cell r="G3565" t="str">
            <v>SINAPI</v>
          </cell>
        </row>
        <row r="3566">
          <cell r="A3566">
            <v>84111</v>
          </cell>
          <cell r="B3566" t="str">
            <v>PLATAFORMA MADEIRA P/ ANDAIME TUBULAR APROVEITAMENTO 20 VEZES</v>
          </cell>
          <cell r="C3566" t="str">
            <v>M2</v>
          </cell>
          <cell r="D3566">
            <v>0</v>
          </cell>
          <cell r="E3566">
            <v>0</v>
          </cell>
          <cell r="F3566" t="str">
            <v>2,06</v>
          </cell>
          <cell r="G3566" t="str">
            <v>SINAPI</v>
          </cell>
        </row>
        <row r="3567">
          <cell r="A3567">
            <v>84112</v>
          </cell>
          <cell r="B3567" t="str">
            <v>ANDAIME TABUADO SOBRE CAVALETES (INCLUSO CAVALETE) EM MADEIRA DE 1ª UTIL 20X INCL MOVIMENTACAO P/ PE-DIREITO 4,00M</v>
          </cell>
          <cell r="C3567" t="str">
            <v>M2</v>
          </cell>
          <cell r="D3567">
            <v>0</v>
          </cell>
          <cell r="E3567">
            <v>0</v>
          </cell>
          <cell r="F3567" t="str">
            <v>12,39</v>
          </cell>
          <cell r="G3567" t="str">
            <v>SINAPI</v>
          </cell>
        </row>
        <row r="3568">
          <cell r="A3568">
            <v>210</v>
          </cell>
          <cell r="B3568" t="str">
            <v>ARGAMASSAS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 t="str">
            <v>SINAPI</v>
          </cell>
        </row>
        <row r="3569">
          <cell r="A3569">
            <v>1847</v>
          </cell>
          <cell r="B3569" t="str">
            <v>ARGAMASSA CIMENTO/AREIA GROSSA SEM PENEIRAR 1:3 PREPARO MANUAL</v>
          </cell>
          <cell r="C3569" t="str">
            <v>M3</v>
          </cell>
          <cell r="D3569">
            <v>0</v>
          </cell>
          <cell r="E3569">
            <v>0</v>
          </cell>
          <cell r="F3569" t="str">
            <v>348,29</v>
          </cell>
          <cell r="G3569" t="str">
            <v>SINAPI</v>
          </cell>
        </row>
        <row r="3570">
          <cell r="A3570">
            <v>4884</v>
          </cell>
          <cell r="B3570" t="str">
            <v>ARGAMASSA TRACO 1:3 (CIMENTO E AREIA), PREPARO MANUAL</v>
          </cell>
          <cell r="C3570" t="str">
            <v>M3</v>
          </cell>
          <cell r="D3570">
            <v>0</v>
          </cell>
          <cell r="E3570">
            <v>0</v>
          </cell>
          <cell r="F3570" t="str">
            <v>359,59</v>
          </cell>
          <cell r="G3570" t="str">
            <v>SINAPI</v>
          </cell>
        </row>
        <row r="3571">
          <cell r="A3571">
            <v>6011</v>
          </cell>
          <cell r="B3571" t="str">
            <v>ARGAMASSA TRACO 1:3 (CIMENTO E AREIA MEDIA PENEIRADA), PREPARO MECANICO</v>
          </cell>
          <cell r="C3571" t="str">
            <v>M3</v>
          </cell>
          <cell r="D3571">
            <v>0</v>
          </cell>
          <cell r="E3571">
            <v>0</v>
          </cell>
          <cell r="F3571" t="str">
            <v>441,02</v>
          </cell>
          <cell r="G3571" t="str">
            <v>SINAPI</v>
          </cell>
        </row>
        <row r="3572">
          <cell r="A3572">
            <v>6013</v>
          </cell>
          <cell r="B3572" t="str">
            <v>ARGAMASSA TRACO 1:3 (CIMENTO E AREIA GROSSA NAO PENEIRADA), PREPARO MECANICO</v>
          </cell>
          <cell r="C3572" t="str">
            <v>M3</v>
          </cell>
          <cell r="D3572">
            <v>0</v>
          </cell>
          <cell r="E3572">
            <v>0</v>
          </cell>
          <cell r="F3572" t="str">
            <v>335,21</v>
          </cell>
          <cell r="G3572" t="str">
            <v>SINAPI</v>
          </cell>
        </row>
        <row r="3573">
          <cell r="A3573">
            <v>6014</v>
          </cell>
          <cell r="B3573" t="str">
            <v>ARGAMASSA TRACO 1:4 (CIMENTO E AREIA MEDIA PENEIRADA), PREPARO MECANICO</v>
          </cell>
          <cell r="C3573" t="str">
            <v>M3</v>
          </cell>
          <cell r="D3573">
            <v>0</v>
          </cell>
          <cell r="E3573">
            <v>0</v>
          </cell>
          <cell r="F3573" t="str">
            <v>391,52</v>
          </cell>
          <cell r="G3573" t="str">
            <v>SINAPI</v>
          </cell>
        </row>
        <row r="3574">
          <cell r="A3574">
            <v>6019</v>
          </cell>
          <cell r="B3574" t="str">
            <v>ARGAMASSA TRACO 1:6 (CIMENTO E AREIA MEDIA NAO PENEIRADA), PREPARO MECANICO</v>
          </cell>
          <cell r="C3574" t="str">
            <v>M3</v>
          </cell>
          <cell r="D3574">
            <v>0</v>
          </cell>
          <cell r="E3574">
            <v>0</v>
          </cell>
          <cell r="F3574" t="str">
            <v>229,00</v>
          </cell>
          <cell r="G3574" t="str">
            <v>SINAPI</v>
          </cell>
        </row>
        <row r="3575">
          <cell r="A3575">
            <v>6020</v>
          </cell>
          <cell r="B3575" t="str">
            <v>ARGAMASSA CIMENTO/AREIA GROSSA SEM PENEIRAR 1:8 PREPARO MANUAL</v>
          </cell>
          <cell r="C3575" t="str">
            <v>M3</v>
          </cell>
          <cell r="D3575">
            <v>0</v>
          </cell>
          <cell r="E3575">
            <v>0</v>
          </cell>
          <cell r="F3575" t="str">
            <v>242,62</v>
          </cell>
          <cell r="G3575" t="str">
            <v>SINAPI</v>
          </cell>
        </row>
        <row r="3576">
          <cell r="A3576">
            <v>6022</v>
          </cell>
          <cell r="B3576" t="str">
            <v>ARGAMASSA TRACO 1:2 (CAL E AREIA FINA PENEIRADA), PREPARO MANUAL</v>
          </cell>
          <cell r="C3576" t="str">
            <v>M3</v>
          </cell>
          <cell r="D3576">
            <v>0</v>
          </cell>
          <cell r="E3576">
            <v>0</v>
          </cell>
          <cell r="F3576" t="str">
            <v>367,35</v>
          </cell>
          <cell r="G3576" t="str">
            <v>SINAPI</v>
          </cell>
        </row>
        <row r="3577">
          <cell r="A3577">
            <v>6023</v>
          </cell>
          <cell r="B3577" t="str">
            <v>ARGAMASSA TRACO 1:4,5 (CAL E AREIA MEDIA NAO  PENEIRADA), PREPARO MECANICO</v>
          </cell>
          <cell r="C3577" t="str">
            <v>M3</v>
          </cell>
          <cell r="D3577">
            <v>0</v>
          </cell>
          <cell r="E3577">
            <v>0</v>
          </cell>
          <cell r="F3577" t="str">
            <v>176,58</v>
          </cell>
          <cell r="G3577" t="str">
            <v>SINAPI</v>
          </cell>
        </row>
        <row r="3578">
          <cell r="A3578">
            <v>6025</v>
          </cell>
          <cell r="B3578" t="str">
            <v>ARGAMASSA TRACO 1:4,5 (CAL E AREIA MEDIA NAO  PENEIRADA), PREPARO MANUAL</v>
          </cell>
          <cell r="C3578" t="str">
            <v>M3</v>
          </cell>
          <cell r="D3578">
            <v>0</v>
          </cell>
          <cell r="E3578">
            <v>0</v>
          </cell>
          <cell r="F3578" t="str">
            <v>205,19</v>
          </cell>
          <cell r="G3578" t="str">
            <v>SINAPI</v>
          </cell>
        </row>
        <row r="3579">
          <cell r="A3579">
            <v>6028</v>
          </cell>
          <cell r="B3579" t="str">
            <v>ARGAMASSA TRACO 1:2:8 (CIMENTO, CAL E AREIA MEDIA NAO  PENEIRADA), PREPARO MECANICO</v>
          </cell>
          <cell r="C3579" t="str">
            <v>M3</v>
          </cell>
          <cell r="D3579">
            <v>0</v>
          </cell>
          <cell r="E3579">
            <v>0</v>
          </cell>
          <cell r="F3579" t="str">
            <v>274,36</v>
          </cell>
          <cell r="G3579" t="str">
            <v>SINAPI</v>
          </cell>
        </row>
        <row r="3580">
          <cell r="A3580">
            <v>6032</v>
          </cell>
          <cell r="B3580" t="str">
            <v>ARGAMASSA TRACO 1:0,5:8 (CIMENTO, CAL E AREIA MEDIA NAO  PENEIRADA),PREPARO MECANICO</v>
          </cell>
          <cell r="C3580" t="str">
            <v>M3</v>
          </cell>
          <cell r="D3580">
            <v>0</v>
          </cell>
          <cell r="E3580">
            <v>0</v>
          </cell>
          <cell r="F3580" t="str">
            <v>218,60</v>
          </cell>
          <cell r="G3580" t="str">
            <v>SINAPI</v>
          </cell>
        </row>
        <row r="3581">
          <cell r="A3581">
            <v>6033</v>
          </cell>
          <cell r="B3581" t="str">
            <v>ARGAMASSA TRACO 1:2:11 (CIMENTO, CAL E AREIA MEDIA NAO  PENEIRADA), PREPARO MECANICO</v>
          </cell>
          <cell r="C3581" t="str">
            <v>M3</v>
          </cell>
          <cell r="D3581">
            <v>0</v>
          </cell>
          <cell r="E3581">
            <v>0</v>
          </cell>
          <cell r="F3581" t="str">
            <v>232,83</v>
          </cell>
          <cell r="G3581" t="str">
            <v>SINAPI</v>
          </cell>
        </row>
        <row r="3582">
          <cell r="A3582">
            <v>6034</v>
          </cell>
          <cell r="B3582" t="str">
            <v>ARGAMASSA TRACO 1:2:11 (CIMENTO, CAL E AREIA MEDIA PENEIRADA), PREPARO MECANICO</v>
          </cell>
          <cell r="C3582" t="str">
            <v>M3</v>
          </cell>
          <cell r="D3582">
            <v>0</v>
          </cell>
          <cell r="E3582">
            <v>0</v>
          </cell>
          <cell r="F3582" t="str">
            <v>335,69</v>
          </cell>
          <cell r="G3582" t="str">
            <v>SINAPI</v>
          </cell>
        </row>
        <row r="3583">
          <cell r="A3583">
            <v>6036</v>
          </cell>
          <cell r="B3583" t="str">
            <v>ARGAMASSA TRACO 1:4,5 (CAL E AREIA FINA PENEIRADA), PREPARO MECANICO</v>
          </cell>
          <cell r="C3583" t="str">
            <v>M3</v>
          </cell>
          <cell r="D3583">
            <v>0</v>
          </cell>
          <cell r="E3583">
            <v>0</v>
          </cell>
          <cell r="F3583" t="str">
            <v>293,05</v>
          </cell>
          <cell r="G3583" t="str">
            <v>SINAPI</v>
          </cell>
        </row>
        <row r="3584">
          <cell r="A3584">
            <v>6037</v>
          </cell>
          <cell r="B3584" t="str">
            <v>ARGAMASSA TRACO 1:4 (CAL E AREIA MEDIA NÃO PENEIRADA) + 130KG CIMENTO, PREPARO MECANICO</v>
          </cell>
          <cell r="C3584" t="str">
            <v>M3</v>
          </cell>
          <cell r="D3584">
            <v>0</v>
          </cell>
          <cell r="E3584">
            <v>0</v>
          </cell>
          <cell r="F3584" t="str">
            <v>251,61</v>
          </cell>
          <cell r="G3584" t="str">
            <v>SINAPI</v>
          </cell>
        </row>
        <row r="3585">
          <cell r="A3585">
            <v>6039</v>
          </cell>
          <cell r="B3585" t="str">
            <v>ARGAMASSA TRACO 1:1:4 (CIMENTO, CAL E AREIA MEDIA NAO PENEIRADA), PREPARO MECANICO</v>
          </cell>
          <cell r="C3585" t="str">
            <v>M3</v>
          </cell>
          <cell r="D3585">
            <v>0</v>
          </cell>
          <cell r="E3585">
            <v>0</v>
          </cell>
          <cell r="F3585" t="str">
            <v>354,40</v>
          </cell>
          <cell r="G3585" t="str">
            <v>SINAPI</v>
          </cell>
        </row>
        <row r="3586">
          <cell r="A3586">
            <v>6040</v>
          </cell>
          <cell r="B3586" t="str">
            <v>ARGAMASSA TRACO 1:0,5:5 (CIMENTO, CAL E AREIA MEDIA NAO PENEIRADA), PREPARO MECANICO</v>
          </cell>
          <cell r="C3586" t="str">
            <v>M3</v>
          </cell>
          <cell r="D3586">
            <v>0</v>
          </cell>
          <cell r="E3586">
            <v>0</v>
          </cell>
          <cell r="F3586" t="str">
            <v>277,78</v>
          </cell>
          <cell r="G3586" t="str">
            <v>SINAPI</v>
          </cell>
        </row>
        <row r="3587">
          <cell r="A3587">
            <v>73449</v>
          </cell>
          <cell r="B3587" t="str">
            <v>ARGAMASSA CIMENTO/AREIA 1:4 - PREPARO MANUAL - P</v>
          </cell>
          <cell r="C3587" t="str">
            <v>M3</v>
          </cell>
          <cell r="D3587">
            <v>0</v>
          </cell>
          <cell r="E3587">
            <v>0</v>
          </cell>
          <cell r="F3587" t="str">
            <v>315,73</v>
          </cell>
          <cell r="G3587" t="str">
            <v>SINAPI</v>
          </cell>
        </row>
        <row r="3588">
          <cell r="A3588">
            <v>73455</v>
          </cell>
          <cell r="B3588" t="str">
            <v>ARGAMASSA CIMENTO/AREIA 1:4  -  PREPARO MECANICO</v>
          </cell>
          <cell r="C3588" t="str">
            <v>M3</v>
          </cell>
          <cell r="D3588">
            <v>0</v>
          </cell>
          <cell r="E3588">
            <v>0</v>
          </cell>
          <cell r="F3588" t="str">
            <v>276,95</v>
          </cell>
          <cell r="G3588" t="str">
            <v>SINAPI</v>
          </cell>
        </row>
        <row r="3589">
          <cell r="A3589">
            <v>73526</v>
          </cell>
          <cell r="B3589" t="str">
            <v>ARGAMASSA TRACO 1:7 (CIMENTO E AREIA), PREPARO MANUAL</v>
          </cell>
          <cell r="C3589" t="str">
            <v>M3</v>
          </cell>
          <cell r="D3589">
            <v>0</v>
          </cell>
          <cell r="E3589">
            <v>0</v>
          </cell>
          <cell r="F3589" t="str">
            <v>247,06</v>
          </cell>
          <cell r="G3589" t="str">
            <v>SINAPI</v>
          </cell>
        </row>
        <row r="3590">
          <cell r="A3590">
            <v>73527</v>
          </cell>
          <cell r="B3590" t="str">
            <v>ARGAMASSA TRACO 1:2 (CIMENTO E AREIA), PREPARO MANUAL</v>
          </cell>
          <cell r="C3590" t="str">
            <v>M3</v>
          </cell>
          <cell r="D3590">
            <v>0</v>
          </cell>
          <cell r="E3590">
            <v>0</v>
          </cell>
          <cell r="F3590" t="str">
            <v>429,64</v>
          </cell>
          <cell r="G3590" t="str">
            <v>SINAPI</v>
          </cell>
        </row>
        <row r="3591">
          <cell r="A3591">
            <v>73546</v>
          </cell>
          <cell r="B3591" t="str">
            <v>ARGAMASSA TRACO 1:2:8 (CIMENTO, CAL E AREIA SEM PENEIRAR), PREPARO MANUAL</v>
          </cell>
          <cell r="C3591" t="str">
            <v>M3</v>
          </cell>
          <cell r="D3591">
            <v>0</v>
          </cell>
          <cell r="E3591">
            <v>0</v>
          </cell>
          <cell r="F3591" t="str">
            <v>310,30</v>
          </cell>
          <cell r="G3591" t="str">
            <v>SINAPI</v>
          </cell>
        </row>
        <row r="3592">
          <cell r="A3592">
            <v>73548</v>
          </cell>
          <cell r="B3592" t="str">
            <v>ARGAMASSA TRACO 1:3 (CIMENTO E AREIA), PREPARO MANUAL, INCLUSO ADITIVO</v>
          </cell>
          <cell r="C3592" t="str">
            <v>M3</v>
          </cell>
          <cell r="D3592">
            <v>0</v>
          </cell>
          <cell r="E3592">
            <v>0</v>
          </cell>
          <cell r="F3592" t="str">
            <v>420,07</v>
          </cell>
          <cell r="G3592" t="str">
            <v>SINAPI</v>
          </cell>
        </row>
        <row r="3593">
          <cell r="A3593">
            <v>73551</v>
          </cell>
          <cell r="B3593" t="str">
            <v>ARGAMASSA TRACO 1:4 (CIMENTO E PEDRISCO), PREPARO MANUAL</v>
          </cell>
          <cell r="C3593" t="str">
            <v>M3</v>
          </cell>
          <cell r="D3593">
            <v>0</v>
          </cell>
          <cell r="E3593">
            <v>0</v>
          </cell>
          <cell r="F3593" t="str">
            <v>273,87</v>
          </cell>
          <cell r="G3593" t="str">
            <v>SINAPI</v>
          </cell>
        </row>
        <row r="3594">
          <cell r="A3594">
            <v>73552</v>
          </cell>
          <cell r="B3594" t="str">
            <v>ARGAMASSA TRACO 1:6 (CIMENTO E AREIA), PREPARO MANUAL</v>
          </cell>
          <cell r="C3594" t="str">
            <v>M3</v>
          </cell>
          <cell r="D3594">
            <v>0</v>
          </cell>
          <cell r="E3594">
            <v>0</v>
          </cell>
          <cell r="F3594" t="str">
            <v>262,36</v>
          </cell>
          <cell r="G3594" t="str">
            <v>SINAPI</v>
          </cell>
        </row>
        <row r="3595">
          <cell r="A3595">
            <v>79749</v>
          </cell>
          <cell r="B3595" t="str">
            <v>ARGAMASSA CIMENTO/AREIA 1:10 - PREPARO MANUAL</v>
          </cell>
          <cell r="C3595" t="str">
            <v>M3</v>
          </cell>
          <cell r="D3595">
            <v>0</v>
          </cell>
          <cell r="E3595">
            <v>0</v>
          </cell>
          <cell r="F3595" t="str">
            <v>224,71</v>
          </cell>
          <cell r="G3595" t="str">
            <v>SINAPI</v>
          </cell>
        </row>
        <row r="3596">
          <cell r="A3596">
            <v>84099</v>
          </cell>
          <cell r="B3596" t="str">
            <v>ARGAMASSA CIMENTO/CAL/AREIA 1:0,25:3 - PREPARO MANUAL</v>
          </cell>
          <cell r="C3596" t="str">
            <v>M3</v>
          </cell>
          <cell r="D3596">
            <v>0</v>
          </cell>
          <cell r="E3596">
            <v>0</v>
          </cell>
          <cell r="F3596" t="str">
            <v>393,35</v>
          </cell>
          <cell r="G3596" t="str">
            <v>SINAPI</v>
          </cell>
        </row>
        <row r="3597">
          <cell r="A3597">
            <v>84100</v>
          </cell>
          <cell r="B3597" t="str">
            <v>ARGAMASSA GROUT CIMENTO/CAL/AREIA/PEDRISCO 1:0,1:3:2 - PREPARO MANUAL</v>
          </cell>
          <cell r="C3597" t="str">
            <v>M3</v>
          </cell>
          <cell r="D3597">
            <v>0</v>
          </cell>
          <cell r="E3597">
            <v>0</v>
          </cell>
          <cell r="F3597" t="str">
            <v>416,31</v>
          </cell>
          <cell r="G3597" t="str">
            <v>SINAPI</v>
          </cell>
        </row>
        <row r="3598">
          <cell r="A3598">
            <v>84101</v>
          </cell>
          <cell r="B3598" t="str">
            <v>ARGAMASSA CIMENTO/AREIA/SAIBRO 1:2:2 - PREPARO MANUAL</v>
          </cell>
          <cell r="C3598" t="str">
            <v>M3</v>
          </cell>
          <cell r="D3598">
            <v>0</v>
          </cell>
          <cell r="E3598">
            <v>0</v>
          </cell>
          <cell r="F3598" t="str">
            <v>262,80</v>
          </cell>
          <cell r="G3598" t="str">
            <v>SINAPI</v>
          </cell>
        </row>
        <row r="3599">
          <cell r="A3599">
            <v>211</v>
          </cell>
          <cell r="B3599" t="str">
            <v>CARGA, DESCARGA E TRANSPORTE DE MATERIAIS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  <cell r="G3599" t="str">
            <v>SINAPI</v>
          </cell>
        </row>
        <row r="3600">
          <cell r="A3600">
            <v>73901</v>
          </cell>
          <cell r="B3600" t="str">
            <v>TRANSPORTE VERTICAL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 t="str">
            <v>SINAPI</v>
          </cell>
        </row>
        <row r="3601">
          <cell r="A3601" t="str">
            <v>73901/001</v>
          </cell>
          <cell r="B3601" t="str">
            <v>TRANSPORTE VERTICAL MANUAL DE MATERIAIS DIVERSOS A 1ª LAJE</v>
          </cell>
          <cell r="C3601" t="str">
            <v>M3</v>
          </cell>
          <cell r="D3601">
            <v>0</v>
          </cell>
          <cell r="E3601">
            <v>0</v>
          </cell>
          <cell r="F3601" t="str">
            <v>16,03</v>
          </cell>
          <cell r="G3601" t="str">
            <v>SINAPI</v>
          </cell>
        </row>
        <row r="3602">
          <cell r="A3602" t="str">
            <v>73901/002</v>
          </cell>
          <cell r="B3602" t="str">
            <v>TRANSPORTE VERTICAL MANUAL DE MATERIAIS DIVERSOS A 2ª LAJE</v>
          </cell>
          <cell r="C3602" t="str">
            <v>M3</v>
          </cell>
          <cell r="D3602">
            <v>0</v>
          </cell>
          <cell r="E3602">
            <v>0</v>
          </cell>
          <cell r="F3602" t="str">
            <v>38,48</v>
          </cell>
          <cell r="G3602" t="str">
            <v>SINAPI</v>
          </cell>
        </row>
        <row r="3603">
          <cell r="A3603" t="str">
            <v>73901/003</v>
          </cell>
          <cell r="B3603" t="str">
            <v>TRANSPORTE VERTICAL MANUAL DE MATERIAIS DIVERSOS A 1ª LAJE</v>
          </cell>
          <cell r="C3603" t="str">
            <v>T</v>
          </cell>
          <cell r="D3603">
            <v>0</v>
          </cell>
          <cell r="E3603">
            <v>0</v>
          </cell>
          <cell r="F3603" t="str">
            <v>32,07</v>
          </cell>
          <cell r="G3603" t="str">
            <v>SINAPI</v>
          </cell>
        </row>
        <row r="3604">
          <cell r="A3604" t="str">
            <v>73901/004</v>
          </cell>
          <cell r="B3604" t="str">
            <v>TRANSPORTE VERTICAL MANUAL DE MATERIAIS DIVERSOS A 2ª LAJE</v>
          </cell>
          <cell r="C3604" t="str">
            <v>T</v>
          </cell>
          <cell r="D3604">
            <v>0</v>
          </cell>
          <cell r="E3604">
            <v>0</v>
          </cell>
          <cell r="F3604" t="str">
            <v>53,14</v>
          </cell>
          <cell r="G3604" t="str">
            <v>SINAPI</v>
          </cell>
        </row>
        <row r="3605">
          <cell r="A3605">
            <v>74023</v>
          </cell>
          <cell r="B3605" t="str">
            <v>TRANSPORTE HORIZONTAL MANUAL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 t="str">
            <v>SINAPI</v>
          </cell>
        </row>
        <row r="3606">
          <cell r="A3606" t="str">
            <v>74023/001</v>
          </cell>
          <cell r="B3606" t="str">
            <v>TRANSPORTE HORIZONTAL DE MATERIAIS DIVERSOS A 30M</v>
          </cell>
          <cell r="C3606" t="str">
            <v>M3</v>
          </cell>
          <cell r="D3606">
            <v>0</v>
          </cell>
          <cell r="E3606">
            <v>0</v>
          </cell>
          <cell r="F3606" t="str">
            <v>21,99</v>
          </cell>
          <cell r="G3606" t="str">
            <v>SINAPI</v>
          </cell>
        </row>
        <row r="3607">
          <cell r="A3607" t="str">
            <v>74023/002</v>
          </cell>
          <cell r="B3607" t="str">
            <v>TRANSPORTE HORIZONTAL DE MATERIAIS DIVERSOS A 40M</v>
          </cell>
          <cell r="C3607" t="str">
            <v>M3</v>
          </cell>
          <cell r="D3607">
            <v>0</v>
          </cell>
          <cell r="E3607">
            <v>0</v>
          </cell>
          <cell r="F3607" t="str">
            <v>24,74</v>
          </cell>
          <cell r="G3607" t="str">
            <v>SINAPI</v>
          </cell>
        </row>
        <row r="3608">
          <cell r="A3608" t="str">
            <v>74023/003</v>
          </cell>
          <cell r="B3608" t="str">
            <v>TRANSPORTE HORIZONTAL DE MATERIAIS DIVERSOS A 50M</v>
          </cell>
          <cell r="C3608" t="str">
            <v>M3</v>
          </cell>
          <cell r="D3608">
            <v>0</v>
          </cell>
          <cell r="E3608">
            <v>0</v>
          </cell>
          <cell r="F3608" t="str">
            <v>26,57</v>
          </cell>
          <cell r="G3608" t="str">
            <v>SINAPI</v>
          </cell>
        </row>
        <row r="3609">
          <cell r="A3609" t="str">
            <v>74023/004</v>
          </cell>
          <cell r="B3609" t="str">
            <v>TRANSPORTE HORIZONTAL DE MATERIAIS DIVERSOS A 60M</v>
          </cell>
          <cell r="C3609" t="str">
            <v>M3</v>
          </cell>
          <cell r="D3609">
            <v>0</v>
          </cell>
          <cell r="E3609">
            <v>0</v>
          </cell>
          <cell r="F3609" t="str">
            <v>27,94</v>
          </cell>
          <cell r="G3609" t="str">
            <v>SINAPI</v>
          </cell>
        </row>
        <row r="3610">
          <cell r="A3610" t="str">
            <v>74023/005</v>
          </cell>
          <cell r="B3610" t="str">
            <v>TRANSPORTE HORIZONTAL DE MATERIAIS DIVERSOS A 100M</v>
          </cell>
          <cell r="C3610" t="str">
            <v>M3</v>
          </cell>
          <cell r="D3610">
            <v>0</v>
          </cell>
          <cell r="E3610">
            <v>0</v>
          </cell>
          <cell r="F3610" t="str">
            <v>36,65</v>
          </cell>
          <cell r="G3610" t="str">
            <v>SINAPI</v>
          </cell>
        </row>
        <row r="3611">
          <cell r="A3611" t="str">
            <v>74023/006</v>
          </cell>
          <cell r="B3611" t="str">
            <v>TRANSPORTE HORIZONTAL DE MATERIAIS DIVERSOS A 30M</v>
          </cell>
          <cell r="C3611" t="str">
            <v>T</v>
          </cell>
          <cell r="D3611">
            <v>0</v>
          </cell>
          <cell r="E3611">
            <v>0</v>
          </cell>
          <cell r="F3611" t="str">
            <v>13,74</v>
          </cell>
          <cell r="G3611" t="str">
            <v>SINAPI</v>
          </cell>
        </row>
        <row r="3612">
          <cell r="A3612" t="str">
            <v>74023/007</v>
          </cell>
          <cell r="B3612" t="str">
            <v>TRANSPORTE HORIZONTAL DE MATERIAIS DIVERSOS A 40M</v>
          </cell>
          <cell r="C3612" t="str">
            <v>T</v>
          </cell>
          <cell r="D3612">
            <v>0</v>
          </cell>
          <cell r="E3612">
            <v>0</v>
          </cell>
          <cell r="F3612" t="str">
            <v>15,11</v>
          </cell>
          <cell r="G3612" t="str">
            <v>SINAPI</v>
          </cell>
        </row>
        <row r="3613">
          <cell r="A3613" t="str">
            <v>74023/008</v>
          </cell>
          <cell r="B3613" t="str">
            <v>TRANSPORTE HORIZONTAL DE MATERIAIS DIVERSOS A 50M</v>
          </cell>
          <cell r="C3613" t="str">
            <v>T</v>
          </cell>
          <cell r="D3613">
            <v>0</v>
          </cell>
          <cell r="E3613">
            <v>0</v>
          </cell>
          <cell r="F3613" t="str">
            <v>16,49</v>
          </cell>
          <cell r="G3613" t="str">
            <v>SINAPI</v>
          </cell>
        </row>
        <row r="3614">
          <cell r="A3614" t="str">
            <v>74023/009</v>
          </cell>
          <cell r="B3614" t="str">
            <v>TRANSPORTE HORIZONTAL DE MATERIAIS DIVERSOS A 60M</v>
          </cell>
          <cell r="C3614" t="str">
            <v>T</v>
          </cell>
          <cell r="D3614">
            <v>0</v>
          </cell>
          <cell r="E3614">
            <v>0</v>
          </cell>
          <cell r="F3614" t="str">
            <v>17,86</v>
          </cell>
          <cell r="G3614" t="str">
            <v>SINAPI</v>
          </cell>
        </row>
        <row r="3615">
          <cell r="A3615" t="str">
            <v>74023/010</v>
          </cell>
          <cell r="B3615" t="str">
            <v>TRANSPORTE HORIZONTAL DE MATERIAIS DIVERSOS A 100M</v>
          </cell>
          <cell r="C3615" t="str">
            <v>T</v>
          </cell>
          <cell r="D3615">
            <v>0</v>
          </cell>
          <cell r="E3615">
            <v>0</v>
          </cell>
          <cell r="F3615" t="str">
            <v>22,44</v>
          </cell>
          <cell r="G3615" t="str">
            <v>SINAPI</v>
          </cell>
        </row>
        <row r="3616">
          <cell r="A3616">
            <v>212</v>
          </cell>
          <cell r="B3616" t="str">
            <v>LIMPEZA E ARREMATES FINAIS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  <cell r="G3616" t="str">
            <v>SINAPI</v>
          </cell>
        </row>
        <row r="3617">
          <cell r="A3617">
            <v>9537</v>
          </cell>
          <cell r="B3617" t="str">
            <v>LIMPEZA FINAL DA OBRA</v>
          </cell>
          <cell r="C3617" t="str">
            <v>M2</v>
          </cell>
          <cell r="D3617">
            <v>0</v>
          </cell>
          <cell r="E3617">
            <v>0</v>
          </cell>
          <cell r="F3617" t="str">
            <v>1,43</v>
          </cell>
          <cell r="G3617" t="str">
            <v>SINAPI</v>
          </cell>
        </row>
        <row r="3618">
          <cell r="A3618">
            <v>73745</v>
          </cell>
          <cell r="B3618" t="str">
            <v>LIMPEZAS DE SUPERFICIES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 t="str">
            <v>SINAPI</v>
          </cell>
        </row>
        <row r="3619">
          <cell r="A3619" t="str">
            <v>73745/001</v>
          </cell>
          <cell r="B3619" t="str">
            <v>LIMPEZA DE ESTRUTURAL DE ACO OU CONCRETO COM JATEAMENTO DE AREIA</v>
          </cell>
          <cell r="C3619" t="str">
            <v>M2</v>
          </cell>
          <cell r="D3619">
            <v>0</v>
          </cell>
          <cell r="E3619">
            <v>0</v>
          </cell>
          <cell r="F3619" t="str">
            <v>7,04</v>
          </cell>
          <cell r="G3619" t="str">
            <v>SINAPI</v>
          </cell>
        </row>
        <row r="3620">
          <cell r="A3620" t="str">
            <v>7380073800/001</v>
          </cell>
          <cell r="B3620" t="str">
            <v>POLIMENTO DE PISOS LIMPEZA E POLIMENTO MECANIZADO EM PISO ALTA RESISTENCIA, UTILIZANDO ESTUQUE COM ADESIVO, CIMENTO BRANCO E CORANTE</v>
          </cell>
          <cell r="C3620" t="str">
            <v>M2</v>
          </cell>
          <cell r="D3620">
            <v>0</v>
          </cell>
          <cell r="E3620">
            <v>0</v>
          </cell>
          <cell r="F3620" t="str">
            <v>25,32</v>
          </cell>
          <cell r="G3620" t="str">
            <v>SINAPI</v>
          </cell>
        </row>
        <row r="3621">
          <cell r="A3621">
            <v>73806</v>
          </cell>
          <cell r="B3621" t="str">
            <v>LIMPEZA DE SUPERFICIES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  <cell r="G3621" t="str">
            <v>SINAPI</v>
          </cell>
        </row>
        <row r="3622">
          <cell r="A3622" t="str">
            <v>73806/001</v>
          </cell>
          <cell r="B3622" t="str">
            <v>LIMPEZA DE SUPERFICIES COM JATO DE ALTA PRESSAO DE AR E AGUA</v>
          </cell>
          <cell r="C3622" t="str">
            <v>M2</v>
          </cell>
          <cell r="D3622">
            <v>0</v>
          </cell>
          <cell r="E3622">
            <v>0</v>
          </cell>
          <cell r="F3622" t="str">
            <v>0,94</v>
          </cell>
          <cell r="G3622" t="str">
            <v>SINAPI</v>
          </cell>
        </row>
        <row r="3623">
          <cell r="A3623">
            <v>73948</v>
          </cell>
          <cell r="B3623" t="str">
            <v>LIMPEZA DIVERSAS DA OBRA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 t="str">
            <v>SINAPI</v>
          </cell>
        </row>
        <row r="3624">
          <cell r="A3624" t="str">
            <v>73948/002</v>
          </cell>
          <cell r="B3624" t="str">
            <v>LIMPEZA/PREPARO SUPERFICIE CONCRETO P/PINTURA</v>
          </cell>
          <cell r="C3624" t="str">
            <v>M2</v>
          </cell>
          <cell r="D3624">
            <v>0</v>
          </cell>
          <cell r="E3624">
            <v>0</v>
          </cell>
          <cell r="F3624" t="str">
            <v>4,88</v>
          </cell>
          <cell r="G3624" t="str">
            <v>SINAPI</v>
          </cell>
        </row>
        <row r="3625">
          <cell r="A3625" t="str">
            <v>73948/003</v>
          </cell>
          <cell r="B3625" t="str">
            <v>LIMPEZA AZULEJO</v>
          </cell>
          <cell r="C3625" t="str">
            <v>M2</v>
          </cell>
          <cell r="D3625">
            <v>0</v>
          </cell>
          <cell r="E3625">
            <v>0</v>
          </cell>
          <cell r="F3625" t="str">
            <v>3,33</v>
          </cell>
          <cell r="G3625" t="str">
            <v>SINAPI</v>
          </cell>
        </row>
        <row r="3626">
          <cell r="A3626" t="str">
            <v>73948/004</v>
          </cell>
          <cell r="B3626" t="str">
            <v>LIMPEZA E LAVAGEM DE PASTILHAS</v>
          </cell>
          <cell r="C3626" t="str">
            <v>M2</v>
          </cell>
          <cell r="D3626">
            <v>0</v>
          </cell>
          <cell r="E3626">
            <v>0</v>
          </cell>
          <cell r="F3626" t="str">
            <v>4,89</v>
          </cell>
          <cell r="G3626" t="str">
            <v>SINAPI</v>
          </cell>
        </row>
        <row r="3627">
          <cell r="A3627" t="str">
            <v>73948/005</v>
          </cell>
          <cell r="B3627" t="str">
            <v>LIMPEZA CHAPA MELAMINICA EM PAREDE</v>
          </cell>
          <cell r="C3627" t="str">
            <v>M2</v>
          </cell>
          <cell r="D3627">
            <v>0</v>
          </cell>
          <cell r="E3627">
            <v>0</v>
          </cell>
          <cell r="F3627" t="str">
            <v>3,37</v>
          </cell>
          <cell r="G3627" t="str">
            <v>SINAPI</v>
          </cell>
        </row>
        <row r="3628">
          <cell r="A3628" t="str">
            <v>73948/006</v>
          </cell>
          <cell r="B3628" t="str">
            <v>LIMPEZA LAMBRI ALUMINIO</v>
          </cell>
          <cell r="C3628" t="str">
            <v>M2</v>
          </cell>
          <cell r="D3628">
            <v>0</v>
          </cell>
          <cell r="E3628">
            <v>0</v>
          </cell>
          <cell r="F3628" t="str">
            <v>7,65</v>
          </cell>
          <cell r="G3628" t="str">
            <v>SINAPI</v>
          </cell>
        </row>
        <row r="3629">
          <cell r="A3629" t="str">
            <v>73948/007</v>
          </cell>
          <cell r="B3629" t="str">
            <v>LIMPEZA ESQUADRIA FERRO C/SOLVENTE</v>
          </cell>
          <cell r="C3629" t="str">
            <v>M2</v>
          </cell>
          <cell r="D3629">
            <v>0</v>
          </cell>
          <cell r="E3629">
            <v>0</v>
          </cell>
          <cell r="F3629" t="str">
            <v>13,48</v>
          </cell>
          <cell r="G3629" t="str">
            <v>SINAPI</v>
          </cell>
        </row>
        <row r="3630">
          <cell r="A3630" t="str">
            <v>73948/008</v>
          </cell>
          <cell r="B3630" t="str">
            <v>LIMPEZA VIDRO COMUM</v>
          </cell>
          <cell r="C3630" t="str">
            <v>M2</v>
          </cell>
          <cell r="D3630">
            <v>0</v>
          </cell>
          <cell r="E3630">
            <v>0</v>
          </cell>
          <cell r="F3630" t="str">
            <v>6,56</v>
          </cell>
          <cell r="G3630" t="str">
            <v>SINAPI</v>
          </cell>
        </row>
        <row r="3631">
          <cell r="A3631" t="str">
            <v>73948/009</v>
          </cell>
          <cell r="B3631" t="str">
            <v>LIMPEZA FORRO</v>
          </cell>
          <cell r="C3631" t="str">
            <v>M2</v>
          </cell>
          <cell r="D3631">
            <v>0</v>
          </cell>
          <cell r="E3631">
            <v>0</v>
          </cell>
          <cell r="F3631" t="str">
            <v>14,04</v>
          </cell>
          <cell r="G3631" t="str">
            <v>SINAPI</v>
          </cell>
        </row>
        <row r="3632">
          <cell r="A3632" t="str">
            <v>73948/010</v>
          </cell>
          <cell r="B3632" t="str">
            <v>LIMPEZA PISO MARMORE/GRANITO</v>
          </cell>
          <cell r="C3632" t="str">
            <v>M2</v>
          </cell>
          <cell r="D3632">
            <v>0</v>
          </cell>
          <cell r="E3632">
            <v>0</v>
          </cell>
          <cell r="F3632" t="str">
            <v>12,57</v>
          </cell>
          <cell r="G3632" t="str">
            <v>SINAPI</v>
          </cell>
        </row>
        <row r="3633">
          <cell r="A3633" t="str">
            <v>73948/011</v>
          </cell>
          <cell r="B3633" t="str">
            <v>LIMPEZA PISO CERAMICO</v>
          </cell>
          <cell r="C3633" t="str">
            <v>M2</v>
          </cell>
          <cell r="D3633">
            <v>0</v>
          </cell>
          <cell r="E3633">
            <v>0</v>
          </cell>
          <cell r="F3633" t="str">
            <v>11,84</v>
          </cell>
          <cell r="G3633" t="str">
            <v>SINAPI</v>
          </cell>
        </row>
        <row r="3634">
          <cell r="A3634" t="str">
            <v>73948/012</v>
          </cell>
          <cell r="B3634" t="str">
            <v>LIMPEZA PISO PLACA BORRACHA C/ENCERAMENTO</v>
          </cell>
          <cell r="C3634" t="str">
            <v>M2</v>
          </cell>
          <cell r="D3634">
            <v>0</v>
          </cell>
          <cell r="E3634">
            <v>0</v>
          </cell>
          <cell r="F3634" t="str">
            <v>14,35</v>
          </cell>
          <cell r="G3634" t="str">
            <v>SINAPI</v>
          </cell>
        </row>
        <row r="3635">
          <cell r="A3635" t="str">
            <v>73948/013</v>
          </cell>
          <cell r="B3635" t="str">
            <v>LIMPEZA PISO PLACA BORRACHA</v>
          </cell>
          <cell r="C3635" t="str">
            <v>M2</v>
          </cell>
          <cell r="D3635">
            <v>0</v>
          </cell>
          <cell r="E3635">
            <v>0</v>
          </cell>
          <cell r="F3635" t="str">
            <v>5,31</v>
          </cell>
          <cell r="G3635" t="str">
            <v>SINAPI</v>
          </cell>
        </row>
        <row r="3636">
          <cell r="A3636" t="str">
            <v>73948/014</v>
          </cell>
          <cell r="B3636" t="str">
            <v>LIMPEZA PISO CIMENTADO</v>
          </cell>
          <cell r="C3636" t="str">
            <v>M2</v>
          </cell>
          <cell r="D3636">
            <v>0</v>
          </cell>
          <cell r="E3636">
            <v>0</v>
          </cell>
          <cell r="F3636" t="str">
            <v>6,65</v>
          </cell>
          <cell r="G3636" t="str">
            <v>SINAPI</v>
          </cell>
        </row>
        <row r="3637">
          <cell r="A3637" t="str">
            <v>73948/015</v>
          </cell>
          <cell r="B3637" t="str">
            <v>LIMPEZA PISO MARMORITE/GRANILITE</v>
          </cell>
          <cell r="C3637" t="str">
            <v>M2</v>
          </cell>
          <cell r="D3637">
            <v>0</v>
          </cell>
          <cell r="E3637">
            <v>0</v>
          </cell>
          <cell r="F3637" t="str">
            <v>8,01</v>
          </cell>
          <cell r="G3637" t="str">
            <v>SINAPI</v>
          </cell>
        </row>
        <row r="3638">
          <cell r="A3638" t="str">
            <v>73948/016</v>
          </cell>
          <cell r="B3638" t="str">
            <v>LIMPEZA MANUAL DO TERRENO (C/ RASPAGEM SUPERFICIAL)</v>
          </cell>
          <cell r="C3638" t="str">
            <v>M2</v>
          </cell>
          <cell r="D3638">
            <v>0</v>
          </cell>
          <cell r="E3638">
            <v>0</v>
          </cell>
          <cell r="F3638" t="str">
            <v>2,29</v>
          </cell>
          <cell r="G3638" t="str">
            <v>SINAPI</v>
          </cell>
        </row>
        <row r="3639">
          <cell r="A3639">
            <v>74086</v>
          </cell>
          <cell r="B3639" t="str">
            <v>LIMPEZA DIVERSAS DA OBRA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  <cell r="G3639" t="str">
            <v>SINAPI</v>
          </cell>
        </row>
        <row r="3640">
          <cell r="A3640" t="str">
            <v>74086/001</v>
          </cell>
          <cell r="B3640" t="str">
            <v>LIMPEZA LOUCAS E METAIS</v>
          </cell>
          <cell r="C3640" t="str">
            <v>UN</v>
          </cell>
          <cell r="D3640">
            <v>0</v>
          </cell>
          <cell r="E3640">
            <v>0</v>
          </cell>
          <cell r="F3640" t="str">
            <v>14,55</v>
          </cell>
          <cell r="G3640" t="str">
            <v>SINAPI</v>
          </cell>
        </row>
        <row r="3641">
          <cell r="A3641">
            <v>74243</v>
          </cell>
          <cell r="B3641" t="str">
            <v>LIMPEZA GERAL DE QUADRA POLIESPORTIVA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 t="str">
            <v>SINAPI</v>
          </cell>
        </row>
        <row r="3642">
          <cell r="A3642" t="str">
            <v>74243/001</v>
          </cell>
          <cell r="B3642" t="str">
            <v>LIMPEZA GERAL DE QUADRA POLIESPORTIVA</v>
          </cell>
          <cell r="C3642" t="str">
            <v>M2</v>
          </cell>
          <cell r="D3642">
            <v>0</v>
          </cell>
          <cell r="E3642">
            <v>0</v>
          </cell>
          <cell r="F3642" t="str">
            <v>1,28</v>
          </cell>
          <cell r="G3642" t="str">
            <v>SINAPI</v>
          </cell>
        </row>
        <row r="3643">
          <cell r="A3643">
            <v>84115</v>
          </cell>
          <cell r="B3643" t="str">
            <v>LIMPEZA DE ESTRUTURA METALICA SEM ANDAIME</v>
          </cell>
          <cell r="C3643" t="str">
            <v>M2</v>
          </cell>
          <cell r="D3643">
            <v>0</v>
          </cell>
          <cell r="E3643">
            <v>0</v>
          </cell>
          <cell r="F3643" t="str">
            <v>1,70</v>
          </cell>
          <cell r="G3643" t="str">
            <v>SINAPI</v>
          </cell>
        </row>
        <row r="3644">
          <cell r="A3644">
            <v>84117</v>
          </cell>
          <cell r="B3644" t="str">
            <v>RASPAGEM / CALAFETACAO TACOS MADEIRA 1 DEMAO CERA</v>
          </cell>
          <cell r="C3644" t="str">
            <v>M2</v>
          </cell>
          <cell r="D3644">
            <v>0</v>
          </cell>
          <cell r="E3644">
            <v>0</v>
          </cell>
          <cell r="F3644" t="str">
            <v>11,68</v>
          </cell>
          <cell r="G3644" t="str">
            <v>SINAPI</v>
          </cell>
        </row>
        <row r="3645">
          <cell r="A3645">
            <v>84119</v>
          </cell>
          <cell r="B3645" t="str">
            <v>ENCERAMENTO MANUAL PISO DE QUALQUER NATUREZA - 2 DEMAOS</v>
          </cell>
          <cell r="C3645" t="str">
            <v>M2</v>
          </cell>
          <cell r="D3645">
            <v>0</v>
          </cell>
          <cell r="E3645">
            <v>0</v>
          </cell>
          <cell r="F3645" t="str">
            <v>5,57</v>
          </cell>
          <cell r="G3645" t="str">
            <v>SINAPI</v>
          </cell>
        </row>
        <row r="3646">
          <cell r="A3646">
            <v>84120</v>
          </cell>
          <cell r="B3646" t="str">
            <v>ENCERAMENTO MANUAL EM MADEIRA - 3 DEMAOS</v>
          </cell>
          <cell r="C3646" t="str">
            <v>M2</v>
          </cell>
          <cell r="D3646">
            <v>0</v>
          </cell>
          <cell r="E3646">
            <v>0</v>
          </cell>
          <cell r="F3646" t="str">
            <v>9,60</v>
          </cell>
          <cell r="G3646" t="str">
            <v>SINAPI</v>
          </cell>
        </row>
        <row r="3647">
          <cell r="A3647">
            <v>84121</v>
          </cell>
          <cell r="B3647" t="str">
            <v>PLACA IDENTIFICACAO ACRILICO 25X8CM BORDA POLIDA - FORNECIMENTO E COLOCAÇÃO</v>
          </cell>
          <cell r="C3647" t="str">
            <v>UN</v>
          </cell>
          <cell r="D3647">
            <v>0</v>
          </cell>
          <cell r="E3647">
            <v>0</v>
          </cell>
          <cell r="F3647" t="str">
            <v>68,53</v>
          </cell>
          <cell r="G3647" t="str">
            <v>SINAPI</v>
          </cell>
        </row>
        <row r="3648">
          <cell r="A3648">
            <v>84122</v>
          </cell>
          <cell r="B3648" t="str">
            <v>PLACA INAUGURACAO EM ALUMINIO 0,40X0,60M FORNECIMENTO E COLOCACAO</v>
          </cell>
          <cell r="C3648" t="str">
            <v>UN</v>
          </cell>
          <cell r="D3648">
            <v>0</v>
          </cell>
          <cell r="E3648">
            <v>0</v>
          </cell>
          <cell r="F3648" t="str">
            <v>358,17</v>
          </cell>
          <cell r="G3648" t="str">
            <v>SINAPI</v>
          </cell>
        </row>
        <row r="3649">
          <cell r="A3649">
            <v>84123</v>
          </cell>
          <cell r="B3649" t="str">
            <v>LIXAMENTO MAN C/ LIXA CALAFATE DE CONCR APARENTE ANTIGO</v>
          </cell>
          <cell r="C3649" t="str">
            <v>M2</v>
          </cell>
          <cell r="D3649">
            <v>0</v>
          </cell>
          <cell r="E3649">
            <v>0</v>
          </cell>
          <cell r="F3649" t="str">
            <v>3,24</v>
          </cell>
          <cell r="G3649" t="str">
            <v>SINAPI</v>
          </cell>
        </row>
        <row r="3650">
          <cell r="A3650">
            <v>84124</v>
          </cell>
          <cell r="B3650" t="str">
            <v>LETRA DE ACO INOX NO22 ALT=20CM FORNECIMENTO E COLOCACAO</v>
          </cell>
          <cell r="C3650" t="str">
            <v>UN</v>
          </cell>
          <cell r="D3650">
            <v>0</v>
          </cell>
          <cell r="E3650">
            <v>0</v>
          </cell>
          <cell r="F3650" t="str">
            <v>69,89</v>
          </cell>
          <cell r="G3650" t="str">
            <v>SINAPI</v>
          </cell>
        </row>
        <row r="3651">
          <cell r="A3651">
            <v>84125</v>
          </cell>
          <cell r="B3651" t="str">
            <v>LIMPEZA DE REVESTIMENTO EM PAREDE C/ SOLUCAO DE ACIDO MURIATICO/AMONIA</v>
          </cell>
          <cell r="C3651" t="str">
            <v>M2</v>
          </cell>
          <cell r="D3651">
            <v>0</v>
          </cell>
          <cell r="E3651">
            <v>0</v>
          </cell>
          <cell r="F3651" t="str">
            <v>4,61</v>
          </cell>
          <cell r="G3651" t="str">
            <v>SINAPI</v>
          </cell>
        </row>
        <row r="3652">
          <cell r="A3652">
            <v>215</v>
          </cell>
          <cell r="B3652" t="str">
            <v>ABERTURA DE POCO | CISTERNA OU CACIMBA |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 t="str">
            <v>SINAPI</v>
          </cell>
        </row>
        <row r="3653">
          <cell r="A3653">
            <v>74163</v>
          </cell>
          <cell r="B3653" t="str">
            <v>PERFURACAO DE POCO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  <cell r="G3653" t="str">
            <v>SINAPI</v>
          </cell>
        </row>
        <row r="3654">
          <cell r="A3654" t="str">
            <v>74163/001</v>
          </cell>
          <cell r="B3654" t="str">
            <v>PERFURACAO DE POCO COM PERFURATRIZ PNEUMATICA</v>
          </cell>
          <cell r="C3654" t="str">
            <v>M</v>
          </cell>
          <cell r="D3654">
            <v>0</v>
          </cell>
          <cell r="E3654">
            <v>0</v>
          </cell>
          <cell r="F3654" t="str">
            <v>25,44</v>
          </cell>
          <cell r="G3654" t="str">
            <v>SINAPI</v>
          </cell>
        </row>
        <row r="3655">
          <cell r="A3655" t="str">
            <v>74163/002</v>
          </cell>
          <cell r="B3655" t="str">
            <v>PERFURACAO DE POCO COM PERFURATRIZ A PERCUSSAO</v>
          </cell>
          <cell r="C3655" t="str">
            <v>M</v>
          </cell>
          <cell r="D3655">
            <v>0</v>
          </cell>
          <cell r="E3655">
            <v>0</v>
          </cell>
          <cell r="F3655" t="str">
            <v>63,02</v>
          </cell>
          <cell r="G3655" t="str">
            <v>SINAPI</v>
          </cell>
        </row>
        <row r="3656">
          <cell r="A3656">
            <v>84127</v>
          </cell>
          <cell r="B3656" t="str">
            <v>REVESTIMENTO DE POCOS C/ TUBOS DE CONCRETO</v>
          </cell>
          <cell r="C3656" t="str">
            <v>M</v>
          </cell>
          <cell r="D3656">
            <v>0</v>
          </cell>
          <cell r="E3656">
            <v>0</v>
          </cell>
          <cell r="F3656" t="str">
            <v>334,60</v>
          </cell>
          <cell r="G3656" t="str">
            <v>SINAPI</v>
          </cell>
        </row>
        <row r="3657">
          <cell r="A3657">
            <v>84128</v>
          </cell>
          <cell r="B3657" t="str">
            <v>ABERTURA POCO PARA CISTERNA TERRENO COMPACTO COM DN 1,0M COM PROFUNDIDADES 15 A 20 M</v>
          </cell>
          <cell r="C3657" t="str">
            <v>M</v>
          </cell>
          <cell r="D3657">
            <v>0</v>
          </cell>
          <cell r="E3657">
            <v>0</v>
          </cell>
          <cell r="F3657" t="str">
            <v>106,50</v>
          </cell>
          <cell r="G3657" t="str">
            <v>SINAPI</v>
          </cell>
        </row>
        <row r="3658">
          <cell r="A3658">
            <v>84129</v>
          </cell>
          <cell r="B3658" t="str">
            <v>ABERTURA POCO PARA CISTERNA TERRENO COMPACTO COM DN 1,0M PROFUNDIDADE DE 10 A 15 M</v>
          </cell>
          <cell r="C3658" t="str">
            <v>M</v>
          </cell>
          <cell r="D3658">
            <v>0</v>
          </cell>
          <cell r="E3658">
            <v>0</v>
          </cell>
          <cell r="F3658" t="str">
            <v>85,20</v>
          </cell>
          <cell r="G3658" t="str">
            <v>SINAPI</v>
          </cell>
        </row>
        <row r="3659">
          <cell r="A3659">
            <v>84130</v>
          </cell>
          <cell r="B3659" t="str">
            <v>ABERTURA POCO PARA CISTERNA TERRENO COMPACTO COM DN 1,0 COM PROFUNDIDADE DE 5 A 10 M</v>
          </cell>
          <cell r="C3659" t="str">
            <v>M</v>
          </cell>
          <cell r="D3659">
            <v>0</v>
          </cell>
          <cell r="E3659">
            <v>0</v>
          </cell>
          <cell r="F3659" t="str">
            <v>63,90</v>
          </cell>
          <cell r="G3659" t="str">
            <v>SINAPI</v>
          </cell>
        </row>
        <row r="3660">
          <cell r="A3660">
            <v>84131</v>
          </cell>
          <cell r="B3660" t="str">
            <v>ABERTURA POCO PARA CISTERNA TERRENO COMPACTO COM DN 1,0 COM PROFUNDIDADE ATE 5 M</v>
          </cell>
          <cell r="C3660" t="str">
            <v>M</v>
          </cell>
          <cell r="D3660">
            <v>0</v>
          </cell>
          <cell r="E3660">
            <v>0</v>
          </cell>
          <cell r="F3660" t="str">
            <v>53,25</v>
          </cell>
          <cell r="G3660" t="str">
            <v>SINAPI</v>
          </cell>
        </row>
        <row r="3661">
          <cell r="A3661">
            <v>216</v>
          </cell>
          <cell r="B3661" t="str">
            <v>POCO TUBULAR PROFUNDO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  <cell r="G3661" t="str">
            <v>SINAPI</v>
          </cell>
        </row>
        <row r="3662">
          <cell r="A3662">
            <v>40841</v>
          </cell>
          <cell r="B3662" t="str">
            <v>ABRACADEIRA P/POCOS PROFUNDOS</v>
          </cell>
          <cell r="C3662" t="str">
            <v>UN</v>
          </cell>
          <cell r="D3662">
            <v>0</v>
          </cell>
          <cell r="E3662">
            <v>0</v>
          </cell>
          <cell r="F3662" t="str">
            <v>71,68</v>
          </cell>
          <cell r="G3662" t="str">
            <v>SINAPI</v>
          </cell>
        </row>
        <row r="3663">
          <cell r="A3663">
            <v>279</v>
          </cell>
          <cell r="B3663" t="str">
            <v>SOLDAS/CORTES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  <cell r="G3663" t="str">
            <v>SINAPI</v>
          </cell>
        </row>
        <row r="3664">
          <cell r="A3664">
            <v>6391</v>
          </cell>
          <cell r="B3664" t="str">
            <v>SOLDA TOPO DESCENDENTE CHANFRADA ESPESSURA=1/4" CHAPA/PERFIL/TUBO ACO COM CONVERSOR DIESEL.</v>
          </cell>
          <cell r="C3664" t="str">
            <v>M</v>
          </cell>
          <cell r="D3664">
            <v>0</v>
          </cell>
          <cell r="E3664">
            <v>0</v>
          </cell>
          <cell r="F3664" t="str">
            <v>90,30</v>
          </cell>
          <cell r="G3664" t="str">
            <v>SINAPI</v>
          </cell>
        </row>
        <row r="3665">
          <cell r="A3665">
            <v>84132</v>
          </cell>
          <cell r="B3665" t="str">
            <v>SOLDA DE TOPO DESCENDENTE, EM CHAPA ACO CHANFR 5/16" ESP (P/ ASSENT TUBULACAO OU PECA DE ACO) UTILIZANDO CONVERSOR DIESEL.</v>
          </cell>
          <cell r="C3665" t="str">
            <v>M</v>
          </cell>
          <cell r="D3665">
            <v>0</v>
          </cell>
          <cell r="E3665">
            <v>0</v>
          </cell>
          <cell r="F3665" t="str">
            <v>78,33</v>
          </cell>
          <cell r="G3665" t="str">
            <v>SINAPI</v>
          </cell>
        </row>
        <row r="3666">
          <cell r="A3666">
            <v>84133</v>
          </cell>
          <cell r="B3666" t="str">
            <v>SOLDA DE TOPO DESCENDENTE, EM CHAPA ACO CHANFR 3/8" ESP (P/ ASSENT TUBULACAO OU PECA DE ACO) UTILIZANDO CONVERSOR DIESEL</v>
          </cell>
          <cell r="C3666" t="str">
            <v>M</v>
          </cell>
          <cell r="D3666">
            <v>0</v>
          </cell>
          <cell r="E3666">
            <v>0</v>
          </cell>
          <cell r="F3666" t="str">
            <v>189,41</v>
          </cell>
          <cell r="G3666" t="str">
            <v>SINAPI</v>
          </cell>
        </row>
        <row r="3667">
          <cell r="A3667">
            <v>318</v>
          </cell>
          <cell r="B3667" t="str">
            <v>OUTROS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  <cell r="G3667" t="str">
            <v>SINAPI</v>
          </cell>
        </row>
        <row r="3668">
          <cell r="A3668">
            <v>4877</v>
          </cell>
          <cell r="B3668" t="str">
            <v>BETONEIRA 320L ELETRICA TRIFASICA C/CARREGADOR MECANICO C/OPERADOR - P</v>
          </cell>
          <cell r="C3668" t="str">
            <v>H</v>
          </cell>
          <cell r="D3668">
            <v>0</v>
          </cell>
          <cell r="E3668">
            <v>0</v>
          </cell>
          <cell r="F3668" t="str">
            <v>16,95</v>
          </cell>
          <cell r="G3668" t="str">
            <v>SINAPI</v>
          </cell>
        </row>
        <row r="3669">
          <cell r="A3669">
            <v>71516</v>
          </cell>
          <cell r="B3669" t="str">
            <v>CONJUNTO DE MANGUEIRA PARA COMBATE A INCENDIO EM FIBRA DE POLIESTER PURA, COM 1.1/2", REVESTIDA INTERNAMENTE, COM 2 LANCES DE 15M CADA</v>
          </cell>
          <cell r="C3669" t="str">
            <v>UN</v>
          </cell>
          <cell r="D3669">
            <v>0</v>
          </cell>
          <cell r="E3669">
            <v>0</v>
          </cell>
          <cell r="F3669" t="str">
            <v>271,94</v>
          </cell>
          <cell r="G3669" t="str">
            <v>SINAPI</v>
          </cell>
        </row>
        <row r="3670">
          <cell r="A3670">
            <v>73347</v>
          </cell>
          <cell r="B3670" t="str">
            <v>CORTE, DOBRAGEM, MONTAGEM E COLOCAÇÃO DE FERRAGEM NA FORMA, AÇO CA-50,EM BARRA REDONDA COM DIÂMETRO DE 8 A 12,5MM</v>
          </cell>
          <cell r="C3670" t="str">
            <v>KG</v>
          </cell>
          <cell r="D3670">
            <v>0</v>
          </cell>
          <cell r="E3670">
            <v>0</v>
          </cell>
          <cell r="F3670" t="str">
            <v>2,13</v>
          </cell>
          <cell r="G3670" t="str">
            <v>SINAPI</v>
          </cell>
        </row>
        <row r="3671">
          <cell r="A3671">
            <v>73361</v>
          </cell>
          <cell r="B3671" t="str">
            <v>CONCRETO CICLOPICO FCK=10MPA 30% PEDRA DE MAO INCLUSIVE LANCAMENTO</v>
          </cell>
          <cell r="C3671" t="str">
            <v>M3</v>
          </cell>
          <cell r="D3671">
            <v>0</v>
          </cell>
          <cell r="E3671">
            <v>0</v>
          </cell>
          <cell r="F3671" t="str">
            <v>273,06</v>
          </cell>
          <cell r="G3671" t="str">
            <v>SINAPI</v>
          </cell>
        </row>
        <row r="3672">
          <cell r="A3672">
            <v>73370</v>
          </cell>
          <cell r="B3672" t="str">
            <v>TRANSPORTE QQ NAT CAM BASCULANTE 30 KM/H 8.00 T EXCL DESPESA CARGA/DESC ESPERA DO CAMINHAO/SERVENTE/E OU EQUIP AUX.</v>
          </cell>
          <cell r="C3672" t="str">
            <v>T/KM</v>
          </cell>
          <cell r="D3672">
            <v>0</v>
          </cell>
          <cell r="E3672">
            <v>0</v>
          </cell>
          <cell r="F3672" t="str">
            <v>0,86</v>
          </cell>
          <cell r="G3672" t="str">
            <v>SINAPI</v>
          </cell>
        </row>
        <row r="3673">
          <cell r="A3673">
            <v>73372</v>
          </cell>
          <cell r="B3673" t="str">
            <v>PINHO DE TERCEIRA 1" X 12" E 1" X 9"</v>
          </cell>
          <cell r="C3673" t="str">
            <v>M2</v>
          </cell>
          <cell r="D3673">
            <v>0</v>
          </cell>
          <cell r="E3673">
            <v>0</v>
          </cell>
          <cell r="F3673" t="str">
            <v>25,22</v>
          </cell>
          <cell r="G3673" t="str">
            <v>SINAPI</v>
          </cell>
        </row>
        <row r="3674">
          <cell r="A3674">
            <v>73375</v>
          </cell>
          <cell r="B3674" t="str">
            <v>CORTE ACO CA-5AB OU CA 50-A DIAM ACIMA 12,5MM</v>
          </cell>
          <cell r="C3674" t="str">
            <v>KG</v>
          </cell>
          <cell r="D3674">
            <v>0</v>
          </cell>
          <cell r="E3674">
            <v>0</v>
          </cell>
          <cell r="F3674" t="str">
            <v>1,82</v>
          </cell>
          <cell r="G3674" t="str">
            <v>SINAPI</v>
          </cell>
        </row>
        <row r="3675">
          <cell r="A3675">
            <v>73393</v>
          </cell>
          <cell r="B3675" t="str">
            <v>CORTE ACO CA-25 DIAM 6,3 A 8,0MM</v>
          </cell>
          <cell r="C3675" t="str">
            <v>KG</v>
          </cell>
          <cell r="D3675">
            <v>0</v>
          </cell>
          <cell r="E3675">
            <v>0</v>
          </cell>
          <cell r="F3675" t="str">
            <v>2,03</v>
          </cell>
          <cell r="G3675" t="str">
            <v>SINAPI</v>
          </cell>
        </row>
        <row r="3676">
          <cell r="A3676">
            <v>73396</v>
          </cell>
          <cell r="B3676" t="str">
            <v>DEGRAU DE FERRO FUNDIDO NUM 1 DE 3,0 KG</v>
          </cell>
          <cell r="C3676" t="str">
            <v>UN</v>
          </cell>
          <cell r="D3676">
            <v>0</v>
          </cell>
          <cell r="E3676">
            <v>0</v>
          </cell>
          <cell r="F3676" t="str">
            <v>48,00</v>
          </cell>
          <cell r="G3676" t="str">
            <v>SINAPI</v>
          </cell>
        </row>
        <row r="3677">
          <cell r="A3677">
            <v>73397</v>
          </cell>
          <cell r="B3677" t="str">
            <v>EMBOCO CIMENTO AREIA 1:4 ESP=1,5CM INCL CHAPISCO 1:3 E=9MM</v>
          </cell>
          <cell r="C3677" t="str">
            <v>M2</v>
          </cell>
          <cell r="D3677">
            <v>0</v>
          </cell>
          <cell r="E3677">
            <v>0</v>
          </cell>
          <cell r="F3677" t="str">
            <v>18,24</v>
          </cell>
          <cell r="G3677" t="str">
            <v>SINAPI</v>
          </cell>
        </row>
        <row r="3678">
          <cell r="A3678">
            <v>73410</v>
          </cell>
          <cell r="B3678" t="str">
            <v>FORMA PLANA P/VIGA, PILAR E PAREDE EM CHAPA RESINADA E= 10 MM</v>
          </cell>
          <cell r="C3678" t="str">
            <v>M2</v>
          </cell>
          <cell r="D3678">
            <v>0</v>
          </cell>
          <cell r="E3678">
            <v>0</v>
          </cell>
          <cell r="F3678" t="str">
            <v>47,14</v>
          </cell>
          <cell r="G3678" t="str">
            <v>SINAPI</v>
          </cell>
        </row>
        <row r="3679">
          <cell r="A3679">
            <v>73413</v>
          </cell>
          <cell r="B3679" t="str">
            <v>ESCAVACAO MEC.VALA N ESCOR ATE 1,5M C/RETRO MAT 1A COM REDUTOR (PEDRAS/INST PREDIAIS/OUTROS REDUT PRODUT OU CAVAS FUNDACAO) -  EXCL. ESGOTAMENTO</v>
          </cell>
          <cell r="C3679" t="str">
            <v>M3</v>
          </cell>
          <cell r="D3679">
            <v>0</v>
          </cell>
          <cell r="E3679">
            <v>0</v>
          </cell>
          <cell r="F3679" t="str">
            <v>13,78</v>
          </cell>
          <cell r="G3679" t="str">
            <v>SINAPI</v>
          </cell>
        </row>
        <row r="3680">
          <cell r="A3680">
            <v>73415</v>
          </cell>
          <cell r="B3680" t="str">
            <v>PINTURA PVA, TRES DEMAOS</v>
          </cell>
          <cell r="C3680" t="str">
            <v>M2</v>
          </cell>
          <cell r="D3680">
            <v>0</v>
          </cell>
          <cell r="E3680">
            <v>0</v>
          </cell>
          <cell r="F3680" t="str">
            <v>10,72</v>
          </cell>
          <cell r="G3680" t="str">
            <v>SINAPI</v>
          </cell>
        </row>
        <row r="3681">
          <cell r="A3681">
            <v>73418</v>
          </cell>
          <cell r="B3681" t="str">
            <v>ALVENARIA P/CX ENTERR ATE 0,80M C/BL CONC 10X20X40CM C/ARGAMASSA 1:4CIMENTO E AREIA E CONCRETO 20MPA P/ENCHIMENTO DOS FUROS.</v>
          </cell>
          <cell r="C3681" t="str">
            <v>M2</v>
          </cell>
          <cell r="D3681">
            <v>0</v>
          </cell>
          <cell r="E3681">
            <v>0</v>
          </cell>
          <cell r="F3681" t="str">
            <v>51,26</v>
          </cell>
          <cell r="G3681" t="str">
            <v>SINAPI</v>
          </cell>
        </row>
        <row r="3682">
          <cell r="A3682">
            <v>73423</v>
          </cell>
          <cell r="B3682" t="str">
            <v>ALVENARIA TIJOLO MACICO 7X10X20CM CIM/SB/AR 1:2:2 PROF=80A160CM 1 VEZ P/CAIXAS ENTERRADAS</v>
          </cell>
          <cell r="C3682" t="str">
            <v>M2</v>
          </cell>
          <cell r="D3682">
            <v>0</v>
          </cell>
          <cell r="E3682">
            <v>0</v>
          </cell>
          <cell r="F3682" t="str">
            <v>138,50</v>
          </cell>
          <cell r="G3682" t="str">
            <v>SINAPI</v>
          </cell>
        </row>
        <row r="3683">
          <cell r="A3683">
            <v>73426</v>
          </cell>
          <cell r="B3683" t="str">
            <v>PERFURACAO MANUAL DIAMETRO 20 CM (5 TF)</v>
          </cell>
          <cell r="C3683" t="str">
            <v>M</v>
          </cell>
          <cell r="D3683">
            <v>0</v>
          </cell>
          <cell r="E3683">
            <v>0</v>
          </cell>
          <cell r="F3683" t="str">
            <v>44,10</v>
          </cell>
          <cell r="G3683" t="str">
            <v>SINAPI</v>
          </cell>
        </row>
        <row r="3684">
          <cell r="A3684">
            <v>73430</v>
          </cell>
          <cell r="B3684" t="str">
            <v>ESCAVACAO MEC. VALA N ESCOR MAT 1A C/RETRO ENTRE 1,5 E 3M C/ REDUTOR (PEDRAS/INST PREDIAIS/OUTROS REDUT.PRODUTIV OU CAVAS FUNDACAO ) - EXCL.ESGOTAMENTO.</v>
          </cell>
          <cell r="C3684" t="str">
            <v>M3</v>
          </cell>
          <cell r="D3684">
            <v>0</v>
          </cell>
          <cell r="E3684">
            <v>0</v>
          </cell>
          <cell r="F3684" t="str">
            <v>16,77</v>
          </cell>
          <cell r="G3684" t="str">
            <v>SINAPI</v>
          </cell>
        </row>
        <row r="3685">
          <cell r="A3685">
            <v>73431</v>
          </cell>
          <cell r="B3685" t="str">
            <v>PINHO TERCEIRA 2,5X10CM</v>
          </cell>
          <cell r="C3685" t="str">
            <v>M</v>
          </cell>
          <cell r="D3685">
            <v>0</v>
          </cell>
          <cell r="E3685">
            <v>0</v>
          </cell>
          <cell r="F3685" t="str">
            <v>2,58</v>
          </cell>
          <cell r="G3685" t="str">
            <v>SINAPI</v>
          </cell>
        </row>
        <row r="3686">
          <cell r="A3686">
            <v>73454</v>
          </cell>
          <cell r="B3686" t="str">
            <v>ALUGUEL CAMINHAO CARROC FIXA TOCO 7,5T MOTOR DIESEL 132CV(CP) C/MOTORISTA</v>
          </cell>
          <cell r="C3686" t="str">
            <v>H</v>
          </cell>
          <cell r="D3686">
            <v>0</v>
          </cell>
          <cell r="E3686">
            <v>0</v>
          </cell>
          <cell r="F3686" t="str">
            <v>87,79</v>
          </cell>
          <cell r="G3686" t="str">
            <v>SINAPI</v>
          </cell>
        </row>
        <row r="3687">
          <cell r="A3687">
            <v>73460</v>
          </cell>
          <cell r="B3687" t="str">
            <v>MACARANDUBA APARELHADA 3" X 4.1/2"</v>
          </cell>
          <cell r="C3687" t="str">
            <v>M</v>
          </cell>
          <cell r="D3687">
            <v>0</v>
          </cell>
          <cell r="E3687">
            <v>0</v>
          </cell>
          <cell r="F3687" t="str">
            <v>22,39</v>
          </cell>
          <cell r="G3687" t="str">
            <v>SINAPI</v>
          </cell>
        </row>
        <row r="3688">
          <cell r="A3688">
            <v>73475</v>
          </cell>
          <cell r="B3688" t="str">
            <v>TACO DE ALVENARIA (2,5X10X20)CM</v>
          </cell>
          <cell r="C3688" t="str">
            <v>UN</v>
          </cell>
          <cell r="D3688">
            <v>0</v>
          </cell>
          <cell r="E3688">
            <v>0</v>
          </cell>
          <cell r="F3688" t="str">
            <v>0,56</v>
          </cell>
          <cell r="G3688" t="str">
            <v>SINAPI</v>
          </cell>
        </row>
        <row r="3689">
          <cell r="A3689">
            <v>73488</v>
          </cell>
          <cell r="B3689" t="str">
            <v>MACARANDUBA APARELHADA 3" X 6"</v>
          </cell>
          <cell r="C3689" t="str">
            <v>M</v>
          </cell>
          <cell r="D3689">
            <v>0</v>
          </cell>
          <cell r="E3689">
            <v>0</v>
          </cell>
          <cell r="F3689" t="str">
            <v>29,23</v>
          </cell>
          <cell r="G3689" t="str">
            <v>SINAPI</v>
          </cell>
        </row>
        <row r="3690">
          <cell r="A3690">
            <v>73489</v>
          </cell>
          <cell r="B3690" t="str">
            <v>MACARANDUBA APARELHADA DE 3" X 9"</v>
          </cell>
          <cell r="C3690" t="str">
            <v>M</v>
          </cell>
          <cell r="D3690">
            <v>0</v>
          </cell>
          <cell r="E3690">
            <v>0</v>
          </cell>
          <cell r="F3690" t="str">
            <v>44,80</v>
          </cell>
          <cell r="G3690" t="str">
            <v>SINAPI</v>
          </cell>
        </row>
        <row r="3691">
          <cell r="A3691">
            <v>73490</v>
          </cell>
          <cell r="B3691" t="str">
            <v>TUBO CA-1 CONCR ARMADO P/GALERIAS AGUAS PLUV DIAM=0,80M FORNEC MAT COM AREIA CIMENTO 1:4 - FORNECIMENTO E ASSENTAMENTO, INCLUSIVE TOPOGRAFO</v>
          </cell>
          <cell r="C3691" t="str">
            <v>M</v>
          </cell>
          <cell r="D3691">
            <v>0</v>
          </cell>
          <cell r="E3691">
            <v>0</v>
          </cell>
          <cell r="F3691" t="str">
            <v>223,35</v>
          </cell>
          <cell r="G3691" t="str">
            <v>SINAPI</v>
          </cell>
        </row>
        <row r="3692">
          <cell r="A3692">
            <v>73493</v>
          </cell>
          <cell r="B3692" t="str">
            <v>TEODOLITO CONVENCIONAL DE MICROMETRO C/LEITURA NUMERICA (CP) PRECISAO</v>
          </cell>
          <cell r="C3692" t="str">
            <v>H</v>
          </cell>
          <cell r="D3692">
            <v>0</v>
          </cell>
          <cell r="E3692">
            <v>0</v>
          </cell>
          <cell r="F3692" t="str">
            <v>2,25</v>
          </cell>
          <cell r="G3692" t="str">
            <v>SINAPI</v>
          </cell>
        </row>
        <row r="3693">
          <cell r="A3693">
            <v>73503</v>
          </cell>
          <cell r="B3693" t="str">
            <v>TRANSPORTE DE TUBOS DE PVC DN 1000</v>
          </cell>
          <cell r="C3693" t="str">
            <v>M</v>
          </cell>
          <cell r="D3693">
            <v>0</v>
          </cell>
          <cell r="E3693">
            <v>0</v>
          </cell>
          <cell r="F3693" t="str">
            <v>5,17</v>
          </cell>
          <cell r="G3693" t="str">
            <v>SINAPI</v>
          </cell>
        </row>
        <row r="3694">
          <cell r="A3694">
            <v>73504</v>
          </cell>
          <cell r="B3694" t="str">
            <v>TRANSPORTE DE TUBOS DE PVC DN 900</v>
          </cell>
          <cell r="C3694" t="str">
            <v>M</v>
          </cell>
          <cell r="D3694">
            <v>0</v>
          </cell>
          <cell r="E3694">
            <v>0</v>
          </cell>
          <cell r="F3694" t="str">
            <v>4,36</v>
          </cell>
          <cell r="G3694" t="str">
            <v>SINAPI</v>
          </cell>
        </row>
        <row r="3695">
          <cell r="A3695">
            <v>73505</v>
          </cell>
          <cell r="B3695" t="str">
            <v>TRANSPORTE DE TUBOS DE PVC DN 800</v>
          </cell>
          <cell r="C3695" t="str">
            <v>M</v>
          </cell>
          <cell r="D3695">
            <v>0</v>
          </cell>
          <cell r="E3695">
            <v>0</v>
          </cell>
          <cell r="F3695" t="str">
            <v>3,61</v>
          </cell>
          <cell r="G3695" t="str">
            <v>SINAPI</v>
          </cell>
        </row>
        <row r="3696">
          <cell r="A3696">
            <v>73506</v>
          </cell>
          <cell r="B3696" t="str">
            <v>TRANSPORTE DE TUBOS DE PVC DN 700</v>
          </cell>
          <cell r="C3696" t="str">
            <v>M</v>
          </cell>
          <cell r="D3696">
            <v>0</v>
          </cell>
          <cell r="E3696">
            <v>0</v>
          </cell>
          <cell r="F3696" t="str">
            <v>2,93</v>
          </cell>
          <cell r="G3696" t="str">
            <v>SINAPI</v>
          </cell>
        </row>
        <row r="3697">
          <cell r="A3697">
            <v>73507</v>
          </cell>
          <cell r="B3697" t="str">
            <v>TRANSPORTE DE TUBOS DE PVC DN 600</v>
          </cell>
          <cell r="C3697" t="str">
            <v>M</v>
          </cell>
          <cell r="D3697">
            <v>0</v>
          </cell>
          <cell r="E3697">
            <v>0</v>
          </cell>
          <cell r="F3697" t="str">
            <v>2,29</v>
          </cell>
          <cell r="G3697" t="str">
            <v>SINAPI</v>
          </cell>
        </row>
        <row r="3698">
          <cell r="A3698">
            <v>73508</v>
          </cell>
          <cell r="B3698" t="str">
            <v>TRANSPORTE DE TUBOS DE PVC DN 500</v>
          </cell>
          <cell r="C3698" t="str">
            <v>M</v>
          </cell>
          <cell r="D3698">
            <v>0</v>
          </cell>
          <cell r="E3698">
            <v>0</v>
          </cell>
          <cell r="F3698" t="str">
            <v>1,74</v>
          </cell>
          <cell r="G3698" t="str">
            <v>SINAPI</v>
          </cell>
        </row>
        <row r="3699">
          <cell r="A3699">
            <v>73509</v>
          </cell>
          <cell r="B3699" t="str">
            <v>TRANSPORTE DE TUBOS DE PVC DN 400</v>
          </cell>
          <cell r="C3699" t="str">
            <v>M</v>
          </cell>
          <cell r="D3699">
            <v>0</v>
          </cell>
          <cell r="E3699">
            <v>0</v>
          </cell>
          <cell r="F3699" t="str">
            <v>1,27</v>
          </cell>
          <cell r="G3699" t="str">
            <v>SINAPI</v>
          </cell>
        </row>
        <row r="3700">
          <cell r="A3700">
            <v>73510</v>
          </cell>
          <cell r="B3700" t="str">
            <v>TRANSPORTE DE TUBOS DE FERRO DUTIL DN 1200</v>
          </cell>
          <cell r="C3700" t="str">
            <v>M</v>
          </cell>
          <cell r="D3700">
            <v>0</v>
          </cell>
          <cell r="E3700">
            <v>0</v>
          </cell>
          <cell r="F3700" t="str">
            <v>13,33</v>
          </cell>
          <cell r="G3700" t="str">
            <v>SINAPI</v>
          </cell>
        </row>
        <row r="3701">
          <cell r="A3701">
            <v>73511</v>
          </cell>
          <cell r="B3701" t="str">
            <v>TRANSPORTE DE TUBOS DE FERRO DUTIL DN 1100</v>
          </cell>
          <cell r="C3701" t="str">
            <v>M</v>
          </cell>
          <cell r="D3701">
            <v>0</v>
          </cell>
          <cell r="E3701">
            <v>0</v>
          </cell>
          <cell r="F3701" t="str">
            <v>11,51</v>
          </cell>
          <cell r="G3701" t="str">
            <v>SINAPI</v>
          </cell>
        </row>
        <row r="3702">
          <cell r="A3702">
            <v>73512</v>
          </cell>
          <cell r="B3702" t="str">
            <v>TRANSPORTE DE TUBOS DE FERRO DUTIL DN 1000</v>
          </cell>
          <cell r="C3702" t="str">
            <v>M</v>
          </cell>
          <cell r="D3702">
            <v>0</v>
          </cell>
          <cell r="E3702">
            <v>0</v>
          </cell>
          <cell r="F3702" t="str">
            <v>9,98</v>
          </cell>
          <cell r="G3702" t="str">
            <v>SINAPI</v>
          </cell>
        </row>
        <row r="3703">
          <cell r="A3703">
            <v>73513</v>
          </cell>
          <cell r="B3703" t="str">
            <v>TRANSPORTE DE TUBOS DE FERRO DUTIL DN 900</v>
          </cell>
          <cell r="C3703" t="str">
            <v>M</v>
          </cell>
          <cell r="D3703">
            <v>0</v>
          </cell>
          <cell r="E3703">
            <v>0</v>
          </cell>
          <cell r="F3703" t="str">
            <v>8,41</v>
          </cell>
          <cell r="G3703" t="str">
            <v>SINAPI</v>
          </cell>
        </row>
        <row r="3704">
          <cell r="A3704">
            <v>73514</v>
          </cell>
          <cell r="B3704" t="str">
            <v>TRANSPORTE DE TUBOS DE FERRO DUTIL DN 800</v>
          </cell>
          <cell r="C3704" t="str">
            <v>M</v>
          </cell>
          <cell r="D3704">
            <v>0</v>
          </cell>
          <cell r="E3704">
            <v>0</v>
          </cell>
          <cell r="F3704" t="str">
            <v>6,98</v>
          </cell>
          <cell r="G3704" t="str">
            <v>SINAPI</v>
          </cell>
        </row>
        <row r="3705">
          <cell r="A3705">
            <v>73515</v>
          </cell>
          <cell r="B3705" t="str">
            <v>TRANSPORTE DE TUBOS DE FERRO DUTIL DN 700</v>
          </cell>
          <cell r="C3705" t="str">
            <v>M</v>
          </cell>
          <cell r="D3705">
            <v>0</v>
          </cell>
          <cell r="E3705">
            <v>0</v>
          </cell>
          <cell r="F3705" t="str">
            <v>5,65</v>
          </cell>
          <cell r="G3705" t="str">
            <v>SINAPI</v>
          </cell>
        </row>
        <row r="3706">
          <cell r="A3706">
            <v>73516</v>
          </cell>
          <cell r="B3706" t="str">
            <v>TRANSPORTE DE TUBOS DE FERRO DUTIL DN 600</v>
          </cell>
          <cell r="C3706" t="str">
            <v>M</v>
          </cell>
          <cell r="D3706">
            <v>0</v>
          </cell>
          <cell r="E3706">
            <v>0</v>
          </cell>
          <cell r="F3706" t="str">
            <v>4,45</v>
          </cell>
          <cell r="G3706" t="str">
            <v>SINAPI</v>
          </cell>
        </row>
        <row r="3707">
          <cell r="A3707">
            <v>73517</v>
          </cell>
          <cell r="B3707" t="str">
            <v>TRANSPORTE DE TUBOS DE FERRO DUTIL DN 500</v>
          </cell>
          <cell r="C3707" t="str">
            <v>M</v>
          </cell>
          <cell r="D3707">
            <v>0</v>
          </cell>
          <cell r="E3707">
            <v>0</v>
          </cell>
          <cell r="F3707" t="str">
            <v>3,37</v>
          </cell>
          <cell r="G3707" t="str">
            <v>SINAPI</v>
          </cell>
        </row>
        <row r="3708">
          <cell r="A3708">
            <v>73518</v>
          </cell>
          <cell r="B3708" t="str">
            <v>TRANSPORTE DE TUBOS DE FERRO DUTIL DN 450</v>
          </cell>
          <cell r="C3708" t="str">
            <v>M</v>
          </cell>
          <cell r="D3708">
            <v>0</v>
          </cell>
          <cell r="E3708">
            <v>0</v>
          </cell>
          <cell r="F3708" t="str">
            <v>2,92</v>
          </cell>
          <cell r="G3708" t="str">
            <v>SINAPI</v>
          </cell>
        </row>
        <row r="3709">
          <cell r="A3709">
            <v>73519</v>
          </cell>
          <cell r="B3709" t="str">
            <v>TRANSPORTE DE TUBOS DE FERRO DUTIL DN 400</v>
          </cell>
          <cell r="C3709" t="str">
            <v>M</v>
          </cell>
          <cell r="D3709">
            <v>0</v>
          </cell>
          <cell r="E3709">
            <v>0</v>
          </cell>
          <cell r="F3709" t="str">
            <v>2,44</v>
          </cell>
          <cell r="G3709" t="str">
            <v>SINAPI</v>
          </cell>
        </row>
        <row r="3710">
          <cell r="A3710">
            <v>73520</v>
          </cell>
          <cell r="B3710" t="str">
            <v>TRANSPORTE DE TUBOS DE FERRO DUTIL DN 350</v>
          </cell>
          <cell r="C3710" t="str">
            <v>M</v>
          </cell>
          <cell r="D3710">
            <v>0</v>
          </cell>
          <cell r="E3710">
            <v>0</v>
          </cell>
          <cell r="F3710" t="str">
            <v>2,05</v>
          </cell>
          <cell r="G3710" t="str">
            <v>SINAPI</v>
          </cell>
        </row>
        <row r="3711">
          <cell r="A3711">
            <v>73521</v>
          </cell>
          <cell r="B3711" t="str">
            <v>TRANSPORTE DE TUBOS DE FERRO DUTIL DN 300</v>
          </cell>
          <cell r="C3711" t="str">
            <v>M</v>
          </cell>
          <cell r="D3711">
            <v>0</v>
          </cell>
          <cell r="E3711">
            <v>0</v>
          </cell>
          <cell r="F3711" t="str">
            <v>1,65</v>
          </cell>
          <cell r="G3711" t="str">
            <v>SINAPI</v>
          </cell>
        </row>
        <row r="3712">
          <cell r="A3712">
            <v>73522</v>
          </cell>
          <cell r="B3712" t="str">
            <v>TRANSPORTE DE TUBOS DE FERRO DUTIL DN 250</v>
          </cell>
          <cell r="C3712" t="str">
            <v>M</v>
          </cell>
          <cell r="D3712">
            <v>0</v>
          </cell>
          <cell r="E3712">
            <v>0</v>
          </cell>
          <cell r="F3712" t="str">
            <v>1,31</v>
          </cell>
          <cell r="G3712" t="str">
            <v>SINAPI</v>
          </cell>
        </row>
        <row r="3713">
          <cell r="A3713">
            <v>73523</v>
          </cell>
          <cell r="B3713" t="str">
            <v>TRANSPORTE DE TUBOS DE FERRO DUTIL DN 200</v>
          </cell>
          <cell r="C3713" t="str">
            <v>M</v>
          </cell>
          <cell r="D3713">
            <v>0</v>
          </cell>
          <cell r="E3713">
            <v>0</v>
          </cell>
          <cell r="F3713" t="str">
            <v>0,98</v>
          </cell>
          <cell r="G3713" t="str">
            <v>SINAPI</v>
          </cell>
        </row>
        <row r="3714">
          <cell r="A3714">
            <v>73524</v>
          </cell>
          <cell r="B3714" t="str">
            <v>TRANSPORTE DE TUBOS DE FERRO DUTIL DN 150</v>
          </cell>
          <cell r="C3714" t="str">
            <v>M</v>
          </cell>
          <cell r="D3714">
            <v>0</v>
          </cell>
          <cell r="E3714">
            <v>0</v>
          </cell>
          <cell r="F3714" t="str">
            <v>0,77</v>
          </cell>
          <cell r="G3714" t="str">
            <v>SINAPI</v>
          </cell>
        </row>
        <row r="3715">
          <cell r="A3715">
            <v>73525</v>
          </cell>
          <cell r="B3715" t="str">
            <v>CORTE ACO CA-60 DIAM 6,4 A 8,0MM</v>
          </cell>
          <cell r="C3715" t="str">
            <v>KG</v>
          </cell>
          <cell r="D3715">
            <v>0</v>
          </cell>
          <cell r="E3715">
            <v>0</v>
          </cell>
          <cell r="F3715" t="str">
            <v>2,43</v>
          </cell>
          <cell r="G3715" t="str">
            <v>SINAPI</v>
          </cell>
        </row>
        <row r="3716">
          <cell r="A3716">
            <v>73533</v>
          </cell>
          <cell r="B3716" t="str">
            <v>CONCRETO P/CAMADAS PREPARATORIAS 180KG/M3 CIMENTO SOMENTE MATERIAIS INCL 5% PERDAS.</v>
          </cell>
          <cell r="C3716" t="str">
            <v>M3</v>
          </cell>
          <cell r="D3716">
            <v>0</v>
          </cell>
          <cell r="E3716">
            <v>0</v>
          </cell>
          <cell r="F3716" t="str">
            <v>158,17</v>
          </cell>
          <cell r="G3716" t="str">
            <v>SINAPI</v>
          </cell>
        </row>
        <row r="3717">
          <cell r="A3717">
            <v>73542</v>
          </cell>
          <cell r="B3717" t="str">
            <v>BUCHA/ARRUELA ALUMINIO 3/4" -</v>
          </cell>
          <cell r="C3717" t="str">
            <v>CJ</v>
          </cell>
          <cell r="D3717">
            <v>0</v>
          </cell>
          <cell r="E3717">
            <v>0</v>
          </cell>
          <cell r="F3717" t="str">
            <v>0,57</v>
          </cell>
          <cell r="G3717" t="str">
            <v>SINAPI</v>
          </cell>
        </row>
        <row r="3718">
          <cell r="A3718">
            <v>73543</v>
          </cell>
          <cell r="B3718" t="str">
            <v>BUCHA/ARRUELA ALUMINIO 1/2" -</v>
          </cell>
          <cell r="C3718" t="str">
            <v>CJ</v>
          </cell>
          <cell r="D3718">
            <v>0</v>
          </cell>
          <cell r="E3718">
            <v>0</v>
          </cell>
          <cell r="F3718" t="str">
            <v>0,50</v>
          </cell>
          <cell r="G3718" t="str">
            <v>SINAPI</v>
          </cell>
        </row>
        <row r="3719">
          <cell r="A3719">
            <v>73555</v>
          </cell>
          <cell r="B3719" t="str">
            <v>TACO DE CANELA 2,5X10X10CM</v>
          </cell>
          <cell r="C3719" t="str">
            <v>UN</v>
          </cell>
          <cell r="D3719">
            <v>0</v>
          </cell>
          <cell r="E3719">
            <v>0</v>
          </cell>
          <cell r="F3719" t="str">
            <v>0,28</v>
          </cell>
          <cell r="G3719" t="str">
            <v>SINAPI</v>
          </cell>
        </row>
        <row r="3720">
          <cell r="A3720">
            <v>73562</v>
          </cell>
          <cell r="B3720" t="str">
            <v>NIVEL WILD-NA-Z</v>
          </cell>
          <cell r="C3720" t="str">
            <v>H</v>
          </cell>
          <cell r="D3720">
            <v>0</v>
          </cell>
          <cell r="E3720">
            <v>0</v>
          </cell>
          <cell r="F3720" t="str">
            <v>0,74</v>
          </cell>
          <cell r="G3720" t="str">
            <v>SINAPI</v>
          </cell>
        </row>
        <row r="3721">
          <cell r="A3721">
            <v>73587</v>
          </cell>
          <cell r="B3721" t="str">
            <v>TRANSPORTE DE TUBOS DE PVC DN 350</v>
          </cell>
          <cell r="C3721" t="str">
            <v>M</v>
          </cell>
          <cell r="D3721">
            <v>0</v>
          </cell>
          <cell r="E3721">
            <v>0</v>
          </cell>
          <cell r="F3721" t="str">
            <v>0,88</v>
          </cell>
          <cell r="G3721" t="str">
            <v>SINAPI</v>
          </cell>
        </row>
        <row r="3722">
          <cell r="A3722">
            <v>73588</v>
          </cell>
          <cell r="B3722" t="str">
            <v>TRANSPORTE DE TUBOS DE PVC DN 300</v>
          </cell>
          <cell r="C3722" t="str">
            <v>M</v>
          </cell>
          <cell r="D3722">
            <v>0</v>
          </cell>
          <cell r="E3722">
            <v>0</v>
          </cell>
          <cell r="F3722" t="str">
            <v>0,59</v>
          </cell>
          <cell r="G3722" t="str">
            <v>SINAPI</v>
          </cell>
        </row>
        <row r="3723">
          <cell r="A3723">
            <v>73589</v>
          </cell>
          <cell r="B3723" t="str">
            <v>TRANSPORTE DE TUBOS DE PVC DN 250</v>
          </cell>
          <cell r="C3723" t="str">
            <v>M</v>
          </cell>
          <cell r="D3723">
            <v>0</v>
          </cell>
          <cell r="E3723">
            <v>0</v>
          </cell>
          <cell r="F3723" t="str">
            <v>0,41</v>
          </cell>
          <cell r="G3723" t="str">
            <v>SINAPI</v>
          </cell>
        </row>
        <row r="3724">
          <cell r="A3724">
            <v>73590</v>
          </cell>
          <cell r="B3724" t="str">
            <v>TRANSPORTE DE TUBOS DE PVC DN 200</v>
          </cell>
          <cell r="C3724" t="str">
            <v>M</v>
          </cell>
          <cell r="D3724">
            <v>0</v>
          </cell>
          <cell r="E3724">
            <v>0</v>
          </cell>
          <cell r="F3724" t="str">
            <v>0,25</v>
          </cell>
          <cell r="G3724" t="str">
            <v>SINAPI</v>
          </cell>
        </row>
        <row r="3725">
          <cell r="A3725">
            <v>73591</v>
          </cell>
          <cell r="B3725" t="str">
            <v>TRANSPORTE DE TUBOS DE PVC DN 150</v>
          </cell>
          <cell r="C3725" t="str">
            <v>M</v>
          </cell>
          <cell r="D3725">
            <v>0</v>
          </cell>
          <cell r="E3725">
            <v>0</v>
          </cell>
          <cell r="F3725" t="str">
            <v>0,16</v>
          </cell>
          <cell r="G3725" t="str">
            <v>SINAPI</v>
          </cell>
        </row>
        <row r="3726">
          <cell r="A3726">
            <v>73592</v>
          </cell>
          <cell r="B3726" t="str">
            <v>TRANSPORTE DE TUBOS DE PVC DN 125</v>
          </cell>
          <cell r="C3726" t="str">
            <v>M</v>
          </cell>
          <cell r="D3726">
            <v>0</v>
          </cell>
          <cell r="E3726">
            <v>0</v>
          </cell>
          <cell r="F3726" t="str">
            <v>0,12</v>
          </cell>
          <cell r="G3726" t="str">
            <v>SINAPI</v>
          </cell>
        </row>
        <row r="3727">
          <cell r="A3727">
            <v>73593</v>
          </cell>
          <cell r="B3727" t="str">
            <v>TRANSPORTE DE TUBOS DE PVC DN 100</v>
          </cell>
          <cell r="C3727" t="str">
            <v>M</v>
          </cell>
          <cell r="D3727">
            <v>0</v>
          </cell>
          <cell r="E3727">
            <v>0</v>
          </cell>
          <cell r="F3727" t="str">
            <v>0,20</v>
          </cell>
          <cell r="G3727" t="str">
            <v>SINAPI</v>
          </cell>
        </row>
        <row r="3728">
          <cell r="A3728">
            <v>73594</v>
          </cell>
          <cell r="B3728" t="str">
            <v>TRANSPORTE DE TUBOS DE PVC DN 75</v>
          </cell>
          <cell r="C3728" t="str">
            <v>M</v>
          </cell>
          <cell r="D3728">
            <v>0</v>
          </cell>
          <cell r="E3728">
            <v>0</v>
          </cell>
          <cell r="F3728" t="str">
            <v>0,15</v>
          </cell>
          <cell r="G3728" t="str">
            <v>SINAPI</v>
          </cell>
        </row>
        <row r="3729">
          <cell r="A3729">
            <v>73595</v>
          </cell>
          <cell r="B3729" t="str">
            <v>TRANSPORTE DE TUBOS DE PVC DN 50</v>
          </cell>
          <cell r="C3729" t="str">
            <v>M</v>
          </cell>
          <cell r="D3729">
            <v>0</v>
          </cell>
          <cell r="E3729">
            <v>0</v>
          </cell>
          <cell r="F3729" t="str">
            <v>0,09</v>
          </cell>
          <cell r="G3729" t="str">
            <v>SINAPI</v>
          </cell>
        </row>
        <row r="3730">
          <cell r="A3730">
            <v>73596</v>
          </cell>
          <cell r="B3730" t="str">
            <v>TRANSPORTE DE TUBOS DE PVC DN 25</v>
          </cell>
          <cell r="C3730" t="str">
            <v>M</v>
          </cell>
          <cell r="D3730">
            <v>0</v>
          </cell>
          <cell r="E3730">
            <v>0</v>
          </cell>
          <cell r="F3730" t="str">
            <v>0,02</v>
          </cell>
          <cell r="G3730" t="str">
            <v>SINAPI</v>
          </cell>
        </row>
        <row r="3731">
          <cell r="A3731">
            <v>73597</v>
          </cell>
          <cell r="B3731" t="str">
            <v>TRANSPORTE DE TUBOS DE FERRO DUTIL DN 100</v>
          </cell>
          <cell r="C3731" t="str">
            <v>M</v>
          </cell>
          <cell r="D3731">
            <v>0</v>
          </cell>
          <cell r="E3731">
            <v>0</v>
          </cell>
          <cell r="F3731" t="str">
            <v>0,59</v>
          </cell>
          <cell r="G3731" t="str">
            <v>SINAPI</v>
          </cell>
        </row>
        <row r="3732">
          <cell r="A3732">
            <v>73598</v>
          </cell>
          <cell r="B3732" t="str">
            <v>TRANSPORTE DE TUBOS DE FERRO DUTIL DN 75 SA 1:4 CIMENTO:AREIA, BASE CONC FCK=10 MPA, EXCLUSIVE ESCAVACAO E REATERRO.</v>
          </cell>
          <cell r="C3732" t="str">
            <v>M</v>
          </cell>
          <cell r="D3732">
            <v>0</v>
          </cell>
          <cell r="E3732">
            <v>0</v>
          </cell>
          <cell r="F3732" t="str">
            <v>0,40</v>
          </cell>
          <cell r="G3732" t="str">
            <v>SINAPI</v>
          </cell>
        </row>
        <row r="3733">
          <cell r="A3733">
            <v>84114</v>
          </cell>
          <cell r="B3733" t="str">
            <v>ALCAPAO DE MADEIRA 63X63CM INCL FERRAGENS</v>
          </cell>
          <cell r="C3733" t="str">
            <v>UN</v>
          </cell>
          <cell r="D3733">
            <v>0</v>
          </cell>
          <cell r="E3733">
            <v>0</v>
          </cell>
          <cell r="F3733" t="str">
            <v>92,33</v>
          </cell>
          <cell r="G3733" t="str">
            <v>SINAPI</v>
          </cell>
        </row>
        <row r="3734">
          <cell r="A3734">
            <v>84135</v>
          </cell>
          <cell r="B3734" t="str">
            <v>FORNECIMENTO E INSTALACAO CAIXA PRE MOLDADA EM CONCRETO PARA AR CONDICIONADO 18000 BTUS</v>
          </cell>
          <cell r="C3734" t="str">
            <v>UN</v>
          </cell>
          <cell r="D3734">
            <v>0</v>
          </cell>
          <cell r="E3734">
            <v>0</v>
          </cell>
          <cell r="F3734" t="str">
            <v>149,83</v>
          </cell>
          <cell r="G3734" t="str">
            <v>SINAPI</v>
          </cell>
        </row>
        <row r="3735">
          <cell r="A3735">
            <v>84158</v>
          </cell>
          <cell r="B3735" t="str">
            <v>BUCHA / ARRUELA ALUMINIO 1"</v>
          </cell>
          <cell r="C3735" t="str">
            <v>CJ</v>
          </cell>
          <cell r="D3735">
            <v>0</v>
          </cell>
          <cell r="E3735">
            <v>0</v>
          </cell>
          <cell r="F3735" t="str">
            <v>0,74</v>
          </cell>
          <cell r="G3735" t="str">
            <v>SINAPI</v>
          </cell>
        </row>
        <row r="3736">
          <cell r="A3736">
            <v>84159</v>
          </cell>
          <cell r="B3736" t="str">
            <v>BUCHA / ARRUELA ALUMINIO 1 1/4"</v>
          </cell>
          <cell r="C3736" t="str">
            <v>CJ</v>
          </cell>
          <cell r="D3736">
            <v>0</v>
          </cell>
          <cell r="E3736">
            <v>0</v>
          </cell>
          <cell r="F3736" t="str">
            <v>1,47</v>
          </cell>
          <cell r="G3736" t="str">
            <v>SINAPI</v>
          </cell>
        </row>
        <row r="3737">
          <cell r="A3737">
            <v>321</v>
          </cell>
          <cell r="B3737" t="str">
            <v>COMPOSICAO SERVICO MIGRACAO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 t="str">
            <v>SINAPI</v>
          </cell>
        </row>
        <row r="3738">
          <cell r="A3738">
            <v>5803</v>
          </cell>
          <cell r="B3738" t="str">
            <v>COMPACTADOR DE SOLOS COM PLACA VIBRATORIA, 46X51CM, 5HP, 156KG, DIESEL , IMPACTO DINAMICO 1700KG - CUSTO HORARIO DE MATERIAIS NA OPERACAO</v>
          </cell>
          <cell r="C3738" t="str">
            <v>H</v>
          </cell>
          <cell r="D3738">
            <v>0</v>
          </cell>
          <cell r="E3738">
            <v>0</v>
          </cell>
          <cell r="F3738" t="str">
            <v>1,72</v>
          </cell>
          <cell r="G3738" t="str">
            <v>SINAPI</v>
          </cell>
        </row>
        <row r="3739">
          <cell r="A3739">
            <v>6541</v>
          </cell>
          <cell r="B3739" t="str">
            <v>TRATOR DE ESTEIRAS - D6 - CUSTOS C/ MAT. NA OPERACAO</v>
          </cell>
          <cell r="C3739" t="str">
            <v>H</v>
          </cell>
          <cell r="D3739">
            <v>0</v>
          </cell>
          <cell r="E3739">
            <v>0</v>
          </cell>
          <cell r="F3739" t="str">
            <v>60,22</v>
          </cell>
          <cell r="G3739" t="str">
            <v>SINAPI</v>
          </cell>
        </row>
        <row r="3740">
          <cell r="A3740">
            <v>73346</v>
          </cell>
          <cell r="B3740" t="str">
            <v>CONCRETO ARMADO DOSADO 15 MPA INCL MAT P/ 1 M3 PREPARO CONF COMP 5845 COLOC CONF COMP 7090 14 M2 DE AREA MOLDADA FORMAS E ESCORAMENTO CONF COMPS 5306 E 5708 60 KG DE ACO CA-50 INCMAO DE OBRA P/CORTE DOBRAGEM MONTAGEM E COLOCAÇÃO</v>
          </cell>
          <cell r="C3740" t="str">
            <v>M3</v>
          </cell>
          <cell r="D3740">
            <v>0</v>
          </cell>
          <cell r="E3740">
            <v>0</v>
          </cell>
          <cell r="F3740" t="str">
            <v>1.432,52</v>
          </cell>
          <cell r="G3740" t="str">
            <v>SINAPI</v>
          </cell>
        </row>
        <row r="3741">
          <cell r="A3741">
            <v>73473</v>
          </cell>
          <cell r="B3741" t="str">
            <v>VASSOURA MEC REBOCAVEL LARG DE TRAB 2,66M (CI) EXCL OPERADOR</v>
          </cell>
          <cell r="C3741" t="str">
            <v>H</v>
          </cell>
          <cell r="D3741">
            <v>0</v>
          </cell>
          <cell r="E3741">
            <v>0</v>
          </cell>
          <cell r="F3741" t="str">
            <v>5,91</v>
          </cell>
          <cell r="G3741" t="str">
            <v>SINAPI</v>
          </cell>
        </row>
        <row r="3742">
          <cell r="A3742">
            <v>73474</v>
          </cell>
          <cell r="B3742" t="str">
            <v>ALUGUEL CAMINHAO CARROC FIXA TOCO 7,5T MOTOR DIESEL 132CV (CI) C/MOTORISTA</v>
          </cell>
          <cell r="C3742" t="str">
            <v>H</v>
          </cell>
          <cell r="D3742">
            <v>0</v>
          </cell>
          <cell r="E3742">
            <v>0</v>
          </cell>
          <cell r="F3742" t="str">
            <v>35,12</v>
          </cell>
          <cell r="G3742" t="str">
            <v>SINAPI</v>
          </cell>
        </row>
        <row r="3743">
          <cell r="A3743">
            <v>73477</v>
          </cell>
          <cell r="B3743" t="str">
            <v>MAQUINA DE SOLDA A ARCO 375A DIESEL 33CV (CP) EXCL OPERADOR</v>
          </cell>
          <cell r="C3743" t="str">
            <v>H</v>
          </cell>
          <cell r="D3743">
            <v>0</v>
          </cell>
          <cell r="E3743">
            <v>0</v>
          </cell>
          <cell r="F3743" t="str">
            <v>34,21</v>
          </cell>
          <cell r="G3743" t="str">
            <v>SINAPI</v>
          </cell>
        </row>
        <row r="3744">
          <cell r="A3744">
            <v>73554</v>
          </cell>
          <cell r="B3744" t="str">
            <v>MACARANDUBA APARELHADA 3" X 3"</v>
          </cell>
          <cell r="C3744" t="str">
            <v>M</v>
          </cell>
          <cell r="D3744">
            <v>0</v>
          </cell>
          <cell r="E3744">
            <v>0</v>
          </cell>
          <cell r="F3744" t="str">
            <v>14,60</v>
          </cell>
          <cell r="G3744" t="str">
            <v>SINAPI</v>
          </cell>
        </row>
        <row r="3745">
          <cell r="A3745">
            <v>84198</v>
          </cell>
          <cell r="B3745" t="str">
            <v>VASSOURA MEC REBOCAVEL LARGURA DE TRABALHO 2,66M (CP) EXCL OPERADOR</v>
          </cell>
          <cell r="C3745" t="str">
            <v>H</v>
          </cell>
          <cell r="D3745">
            <v>0</v>
          </cell>
          <cell r="E3745">
            <v>0</v>
          </cell>
          <cell r="F3745" t="str">
            <v>8,38</v>
          </cell>
          <cell r="G3745" t="str">
            <v>SINAPI</v>
          </cell>
        </row>
        <row r="3746">
          <cell r="A3746">
            <v>324</v>
          </cell>
          <cell r="B3746" t="str">
            <v>LETREIROS/LOGOTIPOS/NUMERAÇÕES/SINALIZAÇÕES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 t="str">
            <v>SINAPI</v>
          </cell>
        </row>
        <row r="3747">
          <cell r="A3747">
            <v>73916</v>
          </cell>
          <cell r="B3747" t="str">
            <v>´PLACA DE IDENTIFICAÇÃO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 t="str">
            <v>SINAPI</v>
          </cell>
        </row>
        <row r="3748">
          <cell r="A3748" t="str">
            <v>73916/001</v>
          </cell>
          <cell r="B3748" t="str">
            <v>PLACA DE IDENTIFICAÇÃO EM CHAPA GALVANIZADA NUM. 18, 12X18CM</v>
          </cell>
          <cell r="C3748" t="str">
            <v>UN</v>
          </cell>
          <cell r="D3748">
            <v>0</v>
          </cell>
          <cell r="E3748">
            <v>0</v>
          </cell>
          <cell r="F3748" t="str">
            <v>46,88</v>
          </cell>
          <cell r="G3748" t="str">
            <v>SINAPI</v>
          </cell>
        </row>
        <row r="3749">
          <cell r="A3749" t="str">
            <v>73916/002</v>
          </cell>
          <cell r="B3749" t="str">
            <v>PLACA ESMALTADA PARA IDENTIFICAÇÃO NR DE RUA, DIMENSÕES 45X25CM</v>
          </cell>
          <cell r="C3749" t="str">
            <v>UN</v>
          </cell>
          <cell r="D3749">
            <v>0</v>
          </cell>
          <cell r="E3749">
            <v>0</v>
          </cell>
          <cell r="F3749" t="str">
            <v>120,50</v>
          </cell>
          <cell r="G3749" t="str">
            <v>SINAPI</v>
          </cell>
        </row>
        <row r="3750">
          <cell r="A3750" t="str">
            <v>73916/003</v>
          </cell>
          <cell r="B3750" t="str">
            <v>PLACA DE IDENTIFICAÇÃO EM CHAPA GALVANIZADA NUM. 18, DIMENSÕES 8X12CM</v>
          </cell>
          <cell r="C3750" t="str">
            <v>UN</v>
          </cell>
          <cell r="D3750">
            <v>0</v>
          </cell>
          <cell r="E3750">
            <v>0</v>
          </cell>
          <cell r="F3750" t="str">
            <v>23,05</v>
          </cell>
          <cell r="G3750" t="str">
            <v>SINAPI</v>
          </cell>
        </row>
        <row r="3751">
          <cell r="A3751" t="str">
            <v>SERP</v>
          </cell>
          <cell r="B3751" t="str">
            <v>SERVICOS PRELIMINARES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 t="str">
            <v>SINAPI</v>
          </cell>
        </row>
        <row r="3752">
          <cell r="A3752">
            <v>10</v>
          </cell>
          <cell r="B3752" t="str">
            <v>PREPARO DO TERRENO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 t="str">
            <v>SINAPI</v>
          </cell>
        </row>
        <row r="3753">
          <cell r="A3753">
            <v>73671</v>
          </cell>
          <cell r="B3753" t="str">
            <v>DESMATAMENTO DE ARVORES ENTRE 0,15M E 0,30M DE DIAMETRO INCLUSIVE DESTOCAMENTO E LIMPEZA DO TERRENO, UTILIZANDO TRATOR DE ESTEIRAS. (ENCARREGADO INCLUSO)</v>
          </cell>
          <cell r="C3753" t="str">
            <v>UN</v>
          </cell>
          <cell r="D3753">
            <v>0</v>
          </cell>
          <cell r="E3753">
            <v>0</v>
          </cell>
          <cell r="F3753" t="str">
            <v>3,44</v>
          </cell>
          <cell r="G3753" t="str">
            <v>SINAPI</v>
          </cell>
        </row>
        <row r="3754">
          <cell r="A3754">
            <v>73672</v>
          </cell>
          <cell r="B3754" t="str">
            <v>LIMPEZA MECANIZADA DE TERRENO, INCLUSIVE RETIRADA DE ARVORE ENTRE 0,05M E 0,15M DE DIAMETRO</v>
          </cell>
          <cell r="C3754" t="str">
            <v>M2</v>
          </cell>
          <cell r="D3754">
            <v>0</v>
          </cell>
          <cell r="E3754">
            <v>0</v>
          </cell>
          <cell r="F3754" t="str">
            <v>0,36</v>
          </cell>
          <cell r="G3754" t="str">
            <v>SINAPI</v>
          </cell>
        </row>
        <row r="3755">
          <cell r="A3755">
            <v>73822</v>
          </cell>
          <cell r="B3755" t="str">
            <v>LIMPEZA DE TERRENO - ROCADA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 t="str">
            <v>SINAPI</v>
          </cell>
        </row>
        <row r="3756">
          <cell r="A3756" t="str">
            <v>73822/001</v>
          </cell>
          <cell r="B3756" t="str">
            <v>LIMPEZA DE TERRENO - ROÇADA DENSA (COM PEQUENOS ARBUSTOS)</v>
          </cell>
          <cell r="C3756" t="str">
            <v>M2</v>
          </cell>
          <cell r="D3756">
            <v>0</v>
          </cell>
          <cell r="E3756">
            <v>0</v>
          </cell>
          <cell r="F3756" t="str">
            <v>2,74</v>
          </cell>
          <cell r="G3756" t="str">
            <v>SINAPI</v>
          </cell>
        </row>
        <row r="3757">
          <cell r="A3757" t="str">
            <v>73822/002</v>
          </cell>
          <cell r="B3757" t="str">
            <v>LIMPEZA DE TERRENO - RASPAGEM MECANIZADA (MOTONIVELADORA) DE CAMADA VEGETAL</v>
          </cell>
          <cell r="C3757" t="str">
            <v>M2</v>
          </cell>
          <cell r="D3757">
            <v>0</v>
          </cell>
          <cell r="E3757">
            <v>0</v>
          </cell>
          <cell r="F3757" t="str">
            <v>0,48</v>
          </cell>
          <cell r="G3757" t="str">
            <v>SINAPI</v>
          </cell>
        </row>
        <row r="3758">
          <cell r="A3758">
            <v>73859</v>
          </cell>
          <cell r="B3758" t="str">
            <v>DESMATAMENTO / LIMPEZA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 t="str">
            <v>SINAPI</v>
          </cell>
        </row>
        <row r="3759">
          <cell r="A3759" t="str">
            <v>73859/001</v>
          </cell>
          <cell r="B3759" t="str">
            <v>DESMATAMENTO/LIMPEZA TERRENOS C/EQUIP MECAN(TRATOR:1000M2/H)</v>
          </cell>
          <cell r="C3759" t="str">
            <v>M2</v>
          </cell>
          <cell r="D3759">
            <v>0</v>
          </cell>
          <cell r="E3759">
            <v>0</v>
          </cell>
          <cell r="F3759" t="str">
            <v>0,20</v>
          </cell>
          <cell r="G3759" t="str">
            <v>SINAPI</v>
          </cell>
        </row>
        <row r="3760">
          <cell r="A3760" t="str">
            <v>73859/002</v>
          </cell>
          <cell r="B3760" t="str">
            <v>CAPINA MANUAL EM SERVICOS RODOVIARIOS</v>
          </cell>
          <cell r="C3760" t="str">
            <v>M2</v>
          </cell>
          <cell r="D3760">
            <v>0</v>
          </cell>
          <cell r="E3760">
            <v>0</v>
          </cell>
          <cell r="F3760" t="str">
            <v>0,73</v>
          </cell>
          <cell r="G3760" t="str">
            <v>SINAPI</v>
          </cell>
        </row>
        <row r="3761">
          <cell r="A3761">
            <v>73871</v>
          </cell>
          <cell r="B3761" t="str">
            <v>DESTOCAMENTOS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 t="str">
            <v>SINAPI</v>
          </cell>
        </row>
        <row r="3762">
          <cell r="A3762" t="str">
            <v>73871/001</v>
          </cell>
          <cell r="B3762" t="str">
            <v>DESTOCA ARVORE PORTE MEDIO/RAIZ PROFUNDA S/REMOCAO/AUX MECAN</v>
          </cell>
          <cell r="C3762" t="str">
            <v>UN</v>
          </cell>
          <cell r="D3762">
            <v>0</v>
          </cell>
          <cell r="E3762">
            <v>0</v>
          </cell>
          <cell r="F3762" t="str">
            <v>113,62</v>
          </cell>
          <cell r="G3762" t="str">
            <v>SINAPI</v>
          </cell>
        </row>
        <row r="3763">
          <cell r="A3763" t="str">
            <v>73871/002</v>
          </cell>
          <cell r="B3763" t="str">
            <v>DESTOCAMENTO MECANICO DE TOCOS D&lt;=30CM</v>
          </cell>
          <cell r="C3763" t="str">
            <v>UN</v>
          </cell>
          <cell r="D3763">
            <v>0</v>
          </cell>
          <cell r="E3763">
            <v>0</v>
          </cell>
          <cell r="F3763" t="str">
            <v>26,91</v>
          </cell>
          <cell r="G3763" t="str">
            <v>SINAPI</v>
          </cell>
        </row>
        <row r="3764">
          <cell r="A3764" t="str">
            <v>73871/003</v>
          </cell>
          <cell r="B3764" t="str">
            <v>DESTOCAMENTO MECANICO DE TOCOS D=30 A 50CM</v>
          </cell>
          <cell r="C3764" t="str">
            <v>UN</v>
          </cell>
          <cell r="D3764">
            <v>0</v>
          </cell>
          <cell r="E3764">
            <v>0</v>
          </cell>
          <cell r="F3764" t="str">
            <v>48,15</v>
          </cell>
          <cell r="G3764" t="str">
            <v>SINAPI</v>
          </cell>
        </row>
        <row r="3765">
          <cell r="A3765" t="str">
            <v>73871/004</v>
          </cell>
          <cell r="B3765" t="str">
            <v>DESTOCAMENTO MECANICO DE TOCOS D&gt;50CM</v>
          </cell>
          <cell r="C3765" t="str">
            <v>UN</v>
          </cell>
          <cell r="D3765">
            <v>0</v>
          </cell>
          <cell r="E3765">
            <v>0</v>
          </cell>
          <cell r="F3765" t="str">
            <v>80,61</v>
          </cell>
          <cell r="G3765" t="str">
            <v>SINAPI</v>
          </cell>
        </row>
        <row r="3766">
          <cell r="A3766">
            <v>11</v>
          </cell>
          <cell r="B3766" t="str">
            <v>TRANSITO E SEGURANCA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 t="str">
            <v>SINAPI</v>
          </cell>
        </row>
        <row r="3767">
          <cell r="A3767">
            <v>74220</v>
          </cell>
          <cell r="B3767" t="str">
            <v>TAPUME DE VEDACAO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 t="str">
            <v>SINAPI</v>
          </cell>
        </row>
        <row r="3768">
          <cell r="A3768" t="str">
            <v>74220/001</v>
          </cell>
          <cell r="B3768" t="str">
            <v>TAPUME DE CHAPA DE MADEIRA COMPENSADA (6MM) - PINTURA A CAL- APROVEITAMENTO 2X</v>
          </cell>
          <cell r="C3768" t="str">
            <v>M2</v>
          </cell>
          <cell r="D3768">
            <v>0</v>
          </cell>
          <cell r="E3768">
            <v>0</v>
          </cell>
          <cell r="F3768" t="str">
            <v>34,93</v>
          </cell>
          <cell r="G3768" t="str">
            <v>SINAPI</v>
          </cell>
        </row>
        <row r="3769">
          <cell r="A3769">
            <v>74221</v>
          </cell>
          <cell r="B3769" t="str">
            <v>SINALIZACAO DE TRANSITO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 t="str">
            <v>SINAPI</v>
          </cell>
        </row>
        <row r="3770">
          <cell r="A3770" t="str">
            <v>74221/001</v>
          </cell>
          <cell r="B3770" t="str">
            <v>SINALIZACAO DE TRANSITO - NOTURNA</v>
          </cell>
          <cell r="C3770" t="str">
            <v>M</v>
          </cell>
          <cell r="D3770">
            <v>0</v>
          </cell>
          <cell r="E3770">
            <v>0</v>
          </cell>
          <cell r="F3770" t="str">
            <v>1,51</v>
          </cell>
          <cell r="G3770" t="str">
            <v>SINAPI</v>
          </cell>
        </row>
        <row r="3771">
          <cell r="A3771">
            <v>12</v>
          </cell>
          <cell r="B3771" t="str">
            <v>ACESSOS/PASSADICOS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 t="str">
            <v>SINAPI</v>
          </cell>
        </row>
        <row r="3772">
          <cell r="A3772">
            <v>74219</v>
          </cell>
          <cell r="B3772" t="str">
            <v>PASSADICOS E TRAVESSIAS - MONTAGEM, MANUTENCAO E REMOCAO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 t="str">
            <v>SINAPI</v>
          </cell>
        </row>
        <row r="3773">
          <cell r="A3773" t="str">
            <v>74219/001</v>
          </cell>
          <cell r="B3773" t="str">
            <v>PASSADICOS DE MADEIRA PARA PEDESTRES</v>
          </cell>
          <cell r="C3773" t="str">
            <v>M2</v>
          </cell>
          <cell r="D3773">
            <v>0</v>
          </cell>
          <cell r="E3773">
            <v>0</v>
          </cell>
          <cell r="F3773" t="str">
            <v>41,21</v>
          </cell>
          <cell r="G3773" t="str">
            <v>SINAPI</v>
          </cell>
        </row>
        <row r="3774">
          <cell r="A3774" t="str">
            <v>74219/002</v>
          </cell>
          <cell r="B3774" t="str">
            <v>TRAVESSIA DE MADEIRA PARA VEICULOS</v>
          </cell>
          <cell r="C3774" t="str">
            <v>M2</v>
          </cell>
          <cell r="D3774">
            <v>0</v>
          </cell>
          <cell r="E3774">
            <v>0</v>
          </cell>
          <cell r="F3774" t="str">
            <v>36,34</v>
          </cell>
          <cell r="G3774" t="str">
            <v>SINAPI</v>
          </cell>
        </row>
        <row r="3775">
          <cell r="A3775">
            <v>84126</v>
          </cell>
          <cell r="B3775" t="str">
            <v>CHAPA DE ACO CARBONO 3/8 (COLOC/ USO/ RETIR) P/ PASS VEICULO SOBRE VALA MEDIDA P/ AREA CHAPA EM CADA APLICACAO</v>
          </cell>
          <cell r="C3775" t="str">
            <v>M2</v>
          </cell>
          <cell r="D3775">
            <v>0</v>
          </cell>
          <cell r="E3775">
            <v>0</v>
          </cell>
          <cell r="F3775" t="str">
            <v>18,55</v>
          </cell>
          <cell r="G3775" t="str">
            <v>SINAPI</v>
          </cell>
        </row>
        <row r="3776">
          <cell r="A3776">
            <v>13</v>
          </cell>
          <cell r="B3776" t="str">
            <v>SUSTENTACOES DIVERSAS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 t="str">
            <v>SINAPI</v>
          </cell>
        </row>
        <row r="3777">
          <cell r="A3777">
            <v>73875</v>
          </cell>
          <cell r="B3777" t="str">
            <v>LOCACAO DE ANDAIMES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 t="str">
            <v>SINAPI</v>
          </cell>
        </row>
        <row r="3778">
          <cell r="A3778" t="str">
            <v>73875/001</v>
          </cell>
          <cell r="B3778" t="str">
            <v>LOCACAO DE ANDAIME METALICO TUBULAR TIPO TORRE</v>
          </cell>
          <cell r="C3778" t="str">
            <v>M/MES</v>
          </cell>
          <cell r="D3778">
            <v>0</v>
          </cell>
          <cell r="E3778">
            <v>0</v>
          </cell>
          <cell r="F3778" t="str">
            <v>19,08</v>
          </cell>
          <cell r="G3778" t="str">
            <v>SINAPI</v>
          </cell>
        </row>
        <row r="3779">
          <cell r="A3779">
            <v>14</v>
          </cell>
          <cell r="B3779" t="str">
            <v>DEMOLICOES/RETIRADAS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 t="str">
            <v>SINAPI</v>
          </cell>
        </row>
        <row r="3780">
          <cell r="A3780">
            <v>72208</v>
          </cell>
          <cell r="B3780" t="str">
            <v>CARGA MECANIZADA E REMOCAO E ENTULHO COM TRANSPORTE ATE 1KM</v>
          </cell>
          <cell r="C3780" t="str">
            <v>M3</v>
          </cell>
          <cell r="D3780">
            <v>0</v>
          </cell>
          <cell r="E3780">
            <v>0</v>
          </cell>
          <cell r="F3780" t="str">
            <v>3,26</v>
          </cell>
          <cell r="G3780" t="str">
            <v>SINAPI</v>
          </cell>
        </row>
        <row r="3781">
          <cell r="A3781">
            <v>72209</v>
          </cell>
          <cell r="B3781" t="str">
            <v>CARGA MANUAL E REMOCAO E ENTULHO COM TRANSPORTE ATE 1KM EM CAMINHAO BASCULANTE 8 M3</v>
          </cell>
          <cell r="C3781" t="str">
            <v>M3</v>
          </cell>
          <cell r="D3781">
            <v>0</v>
          </cell>
          <cell r="E3781">
            <v>0</v>
          </cell>
          <cell r="F3781" t="str">
            <v>12,90</v>
          </cell>
          <cell r="G3781" t="str">
            <v>SINAPI</v>
          </cell>
        </row>
        <row r="3782">
          <cell r="A3782">
            <v>72210</v>
          </cell>
          <cell r="B3782" t="str">
            <v>DESTOCAMENTO DE TRONCOS COM DIAMETRO DE 10CM ATE 30CM, INCLUSIVE REMOCAO DE RAIZES</v>
          </cell>
          <cell r="C3782" t="str">
            <v>UN</v>
          </cell>
          <cell r="D3782">
            <v>0</v>
          </cell>
          <cell r="E3782">
            <v>0</v>
          </cell>
          <cell r="F3782" t="str">
            <v>16,94</v>
          </cell>
          <cell r="G3782" t="str">
            <v>SINAPI</v>
          </cell>
        </row>
        <row r="3783">
          <cell r="A3783">
            <v>72211</v>
          </cell>
          <cell r="B3783" t="str">
            <v>DESTOCAMENTO DE TRONCOS COM DIAMETRO DE 30CM ATE 50CM, INCLUSIVE REMOCAO DE RAIZES</v>
          </cell>
          <cell r="C3783" t="str">
            <v>UN</v>
          </cell>
          <cell r="D3783">
            <v>0</v>
          </cell>
          <cell r="E3783">
            <v>0</v>
          </cell>
          <cell r="F3783" t="str">
            <v>47,11</v>
          </cell>
          <cell r="G3783" t="str">
            <v>SINAPI</v>
          </cell>
        </row>
        <row r="3784">
          <cell r="A3784">
            <v>72212</v>
          </cell>
          <cell r="B3784" t="str">
            <v>DESTOCAMENTO DE TRONCOS COM DIAMETRO MAIOR DO QUE 50CM, INCLUSIVE REMOCAO DE RAIZES</v>
          </cell>
          <cell r="C3784" t="str">
            <v>UN</v>
          </cell>
          <cell r="D3784">
            <v>0</v>
          </cell>
          <cell r="E3784">
            <v>0</v>
          </cell>
          <cell r="F3784" t="str">
            <v>56,13</v>
          </cell>
          <cell r="G3784" t="str">
            <v>SINAPI</v>
          </cell>
        </row>
        <row r="3785">
          <cell r="A3785">
            <v>72213</v>
          </cell>
          <cell r="B3785" t="str">
            <v>LIMPEZA MANUAL GERAL COM REMOCAO DE COBERTURA VEGETAL</v>
          </cell>
          <cell r="C3785" t="str">
            <v>M2</v>
          </cell>
          <cell r="D3785">
            <v>0</v>
          </cell>
          <cell r="E3785">
            <v>0</v>
          </cell>
          <cell r="F3785" t="str">
            <v>2,29</v>
          </cell>
          <cell r="G3785" t="str">
            <v>SINAPI</v>
          </cell>
        </row>
        <row r="3786">
          <cell r="A3786">
            <v>72214</v>
          </cell>
          <cell r="B3786" t="str">
            <v>DEMOLICAO DE ALVENARIA ESTRUTURAL DE BLOCOS VAZADOS DE CONCRETO</v>
          </cell>
          <cell r="C3786" t="str">
            <v>M3</v>
          </cell>
          <cell r="D3786">
            <v>0</v>
          </cell>
          <cell r="E3786">
            <v>0</v>
          </cell>
          <cell r="F3786" t="str">
            <v>36,65</v>
          </cell>
          <cell r="G3786" t="str">
            <v>SINAPI</v>
          </cell>
        </row>
        <row r="3787">
          <cell r="A3787">
            <v>72215</v>
          </cell>
          <cell r="B3787" t="str">
            <v>DEMOLICAO DE ALVENARIA DE ELEMENTOS CERAMICOS VAZADOS</v>
          </cell>
          <cell r="C3787" t="str">
            <v>M3</v>
          </cell>
          <cell r="D3787">
            <v>0</v>
          </cell>
          <cell r="E3787">
            <v>0</v>
          </cell>
          <cell r="F3787" t="str">
            <v>22,90</v>
          </cell>
          <cell r="G3787" t="str">
            <v>SINAPI</v>
          </cell>
        </row>
        <row r="3788">
          <cell r="A3788">
            <v>72216</v>
          </cell>
          <cell r="B3788" t="str">
            <v>DEMOLICAO DE VERGAS, CINTAS E PILARETES DE CONCRETO</v>
          </cell>
          <cell r="C3788" t="str">
            <v>M3</v>
          </cell>
          <cell r="D3788">
            <v>0</v>
          </cell>
          <cell r="E3788">
            <v>0</v>
          </cell>
          <cell r="F3788" t="str">
            <v>119,12</v>
          </cell>
          <cell r="G3788" t="str">
            <v>SINAPI</v>
          </cell>
        </row>
        <row r="3789">
          <cell r="A3789">
            <v>72217</v>
          </cell>
          <cell r="B3789" t="str">
            <v>DEMOLICAO DE PLACAS DIVISORIAS DE GRANILITE</v>
          </cell>
          <cell r="C3789" t="str">
            <v>M2</v>
          </cell>
          <cell r="D3789">
            <v>0</v>
          </cell>
          <cell r="E3789">
            <v>0</v>
          </cell>
          <cell r="F3789" t="str">
            <v>4,58</v>
          </cell>
          <cell r="G3789" t="str">
            <v>SINAPI</v>
          </cell>
        </row>
        <row r="3790">
          <cell r="A3790">
            <v>72218</v>
          </cell>
          <cell r="B3790" t="str">
            <v>DEMOLICAO DE DIVISORIAS EM CHAPAS OU TABUAS, INCLUSIVE DEMOLICAO DE ENTARUGAMENTO</v>
          </cell>
          <cell r="C3790" t="str">
            <v>M2</v>
          </cell>
          <cell r="D3790">
            <v>0</v>
          </cell>
          <cell r="E3790">
            <v>0</v>
          </cell>
          <cell r="F3790" t="str">
            <v>3,66</v>
          </cell>
          <cell r="G3790" t="str">
            <v>SINAPI</v>
          </cell>
        </row>
        <row r="3791">
          <cell r="A3791">
            <v>72219</v>
          </cell>
          <cell r="B3791" t="str">
            <v>DEMOLICAO DE ALVENARIA DE BLOCOS DE PEDRA NATURAL</v>
          </cell>
          <cell r="C3791" t="str">
            <v>M3</v>
          </cell>
          <cell r="D3791">
            <v>0</v>
          </cell>
          <cell r="E3791">
            <v>0</v>
          </cell>
          <cell r="F3791" t="str">
            <v>59,56</v>
          </cell>
          <cell r="G3791" t="str">
            <v>SINAPI</v>
          </cell>
        </row>
        <row r="3792">
          <cell r="A3792">
            <v>72220</v>
          </cell>
          <cell r="B3792" t="str">
            <v>RETIRADA DE ALVENARIA DE TIJOLOS DE VIDRO</v>
          </cell>
          <cell r="C3792" t="str">
            <v>M2</v>
          </cell>
          <cell r="D3792">
            <v>0</v>
          </cell>
          <cell r="E3792">
            <v>0</v>
          </cell>
          <cell r="F3792" t="str">
            <v>9,16</v>
          </cell>
          <cell r="G3792" t="str">
            <v>SINAPI</v>
          </cell>
        </row>
        <row r="3793">
          <cell r="A3793">
            <v>72221</v>
          </cell>
          <cell r="B3793" t="str">
            <v>RETIRADA DE PLACAS DIVISORIAS DE GRANILITE</v>
          </cell>
          <cell r="C3793" t="str">
            <v>M2</v>
          </cell>
          <cell r="D3793">
            <v>0</v>
          </cell>
          <cell r="E3793">
            <v>0</v>
          </cell>
          <cell r="F3793" t="str">
            <v>9,16</v>
          </cell>
          <cell r="G3793" t="str">
            <v>SINAPI</v>
          </cell>
        </row>
        <row r="3794">
          <cell r="A3794">
            <v>72222</v>
          </cell>
          <cell r="B3794" t="str">
            <v>RETIRADAS DE DIVISORIAS EM CHAPAS OU TABUAS, SEM RETIRADA DO ENTARUGAMENTO</v>
          </cell>
          <cell r="C3794" t="str">
            <v>M2</v>
          </cell>
          <cell r="D3794">
            <v>0</v>
          </cell>
          <cell r="E3794">
            <v>0</v>
          </cell>
          <cell r="F3794" t="str">
            <v>4,45</v>
          </cell>
          <cell r="G3794" t="str">
            <v>SINAPI</v>
          </cell>
        </row>
        <row r="3795">
          <cell r="A3795">
            <v>72223</v>
          </cell>
          <cell r="B3795" t="str">
            <v>RETIRADAS DE DIVISORIAS EM CHAPAS OU TABUAS, COM RETIRADA DO ENTARUGAMENTO</v>
          </cell>
          <cell r="C3795" t="str">
            <v>M2</v>
          </cell>
          <cell r="D3795">
            <v>0</v>
          </cell>
          <cell r="E3795">
            <v>0</v>
          </cell>
          <cell r="F3795" t="str">
            <v>8,91</v>
          </cell>
          <cell r="G3795" t="str">
            <v>SINAPI</v>
          </cell>
        </row>
        <row r="3796">
          <cell r="A3796">
            <v>72224</v>
          </cell>
          <cell r="B3796" t="str">
            <v>DEMOLICAO DE TELHAS CERAMICAS OU DE VIDRO</v>
          </cell>
          <cell r="C3796" t="str">
            <v>M2</v>
          </cell>
          <cell r="D3796">
            <v>0</v>
          </cell>
          <cell r="E3796">
            <v>0</v>
          </cell>
          <cell r="F3796" t="str">
            <v>5,49</v>
          </cell>
          <cell r="G3796" t="str">
            <v>SINAPI</v>
          </cell>
        </row>
        <row r="3797">
          <cell r="A3797">
            <v>72225</v>
          </cell>
          <cell r="B3797" t="str">
            <v>DEMOLICAO DE TELHAS ONDULADAS</v>
          </cell>
          <cell r="C3797" t="str">
            <v>M2</v>
          </cell>
          <cell r="D3797">
            <v>0</v>
          </cell>
          <cell r="E3797">
            <v>0</v>
          </cell>
          <cell r="F3797" t="str">
            <v>2,29</v>
          </cell>
          <cell r="G3797" t="str">
            <v>SINAPI</v>
          </cell>
        </row>
        <row r="3798">
          <cell r="A3798">
            <v>72226</v>
          </cell>
          <cell r="B3798" t="str">
            <v>RETIRADA DE ESTRUTURA DE MADEIRA PONTALETEADA PARA TELHAS CERAMICAS OU DE VIDRO</v>
          </cell>
          <cell r="C3798" t="str">
            <v>M2</v>
          </cell>
          <cell r="D3798">
            <v>0</v>
          </cell>
          <cell r="E3798">
            <v>0</v>
          </cell>
          <cell r="F3798" t="str">
            <v>6,09</v>
          </cell>
          <cell r="G3798" t="str">
            <v>SINAPI</v>
          </cell>
        </row>
        <row r="3799">
          <cell r="A3799">
            <v>72227</v>
          </cell>
          <cell r="B3799" t="str">
            <v>RETIRADA DE ESTRUTURA DE MADEIRA PONTALETEADA PARA TELHAS ONDULADAS</v>
          </cell>
          <cell r="C3799" t="str">
            <v>M2</v>
          </cell>
          <cell r="D3799">
            <v>0</v>
          </cell>
          <cell r="E3799">
            <v>0</v>
          </cell>
          <cell r="F3799" t="str">
            <v>4,06</v>
          </cell>
          <cell r="G3799" t="str">
            <v>SINAPI</v>
          </cell>
        </row>
        <row r="3800">
          <cell r="A3800">
            <v>72228</v>
          </cell>
          <cell r="B3800" t="str">
            <v>RETIRADA DE ESTRUTURA DE MADEIRA COM TESOURAS PARA TELHAS CERAMICAS OU DE VIDRO</v>
          </cell>
          <cell r="C3800" t="str">
            <v>M2</v>
          </cell>
          <cell r="D3800">
            <v>0</v>
          </cell>
          <cell r="E3800">
            <v>0</v>
          </cell>
          <cell r="F3800" t="str">
            <v>10,15</v>
          </cell>
          <cell r="G3800" t="str">
            <v>SINAPI</v>
          </cell>
        </row>
        <row r="3801">
          <cell r="A3801">
            <v>72229</v>
          </cell>
          <cell r="B3801" t="str">
            <v>RETIRADA DE ESTRUTURA DE MADEIRA COM TESOURAS PARA TELHAS ONDULADAS</v>
          </cell>
          <cell r="C3801" t="str">
            <v>M2</v>
          </cell>
          <cell r="D3801">
            <v>0</v>
          </cell>
          <cell r="E3801">
            <v>0</v>
          </cell>
          <cell r="F3801" t="str">
            <v>8,12</v>
          </cell>
          <cell r="G3801" t="str">
            <v>SINAPI</v>
          </cell>
        </row>
        <row r="3802">
          <cell r="A3802">
            <v>72230</v>
          </cell>
          <cell r="B3802" t="str">
            <v>RETIRADA DE TELHAS DE CERAMICAS OU DE VIDRO</v>
          </cell>
          <cell r="C3802" t="str">
            <v>M2</v>
          </cell>
          <cell r="D3802">
            <v>0</v>
          </cell>
          <cell r="E3802">
            <v>0</v>
          </cell>
          <cell r="F3802" t="str">
            <v>4,58</v>
          </cell>
          <cell r="G3802" t="str">
            <v>SINAPI</v>
          </cell>
        </row>
        <row r="3803">
          <cell r="A3803">
            <v>72231</v>
          </cell>
          <cell r="B3803" t="str">
            <v>RETIRADA DE TELHAS ONDULADAS</v>
          </cell>
          <cell r="C3803" t="str">
            <v>M2</v>
          </cell>
          <cell r="D3803">
            <v>0</v>
          </cell>
          <cell r="E3803">
            <v>0</v>
          </cell>
          <cell r="F3803" t="str">
            <v>3,20</v>
          </cell>
          <cell r="G3803" t="str">
            <v>SINAPI</v>
          </cell>
        </row>
        <row r="3804">
          <cell r="A3804">
            <v>72232</v>
          </cell>
          <cell r="B3804" t="str">
            <v>RETIRADA DE CUMEEIRAS CERAMICAS</v>
          </cell>
          <cell r="C3804" t="str">
            <v>M</v>
          </cell>
          <cell r="D3804">
            <v>0</v>
          </cell>
          <cell r="E3804">
            <v>0</v>
          </cell>
          <cell r="F3804" t="str">
            <v>2,74</v>
          </cell>
          <cell r="G3804" t="str">
            <v>SINAPI</v>
          </cell>
        </row>
        <row r="3805">
          <cell r="A3805">
            <v>72233</v>
          </cell>
          <cell r="B3805" t="str">
            <v>RETIRADA DE CUMEEIRAS EM ALUMINIO</v>
          </cell>
          <cell r="C3805" t="str">
            <v>M</v>
          </cell>
          <cell r="D3805">
            <v>0</v>
          </cell>
          <cell r="E3805">
            <v>0</v>
          </cell>
          <cell r="F3805" t="str">
            <v>1,83</v>
          </cell>
          <cell r="G3805" t="str">
            <v>SINAPI</v>
          </cell>
        </row>
        <row r="3806">
          <cell r="A3806">
            <v>72234</v>
          </cell>
          <cell r="B3806" t="str">
            <v>DEMOLICAO DE FORRO DE GESSO</v>
          </cell>
          <cell r="C3806" t="str">
            <v>M2</v>
          </cell>
          <cell r="D3806">
            <v>0</v>
          </cell>
          <cell r="E3806">
            <v>0</v>
          </cell>
          <cell r="F3806" t="str">
            <v>2,74</v>
          </cell>
          <cell r="G3806" t="str">
            <v>SINAPI</v>
          </cell>
        </row>
        <row r="3807">
          <cell r="A3807">
            <v>72235</v>
          </cell>
          <cell r="B3807" t="str">
            <v>DEMOLICAO DE ENTARUGAMENTO DE FORRO</v>
          </cell>
          <cell r="C3807" t="str">
            <v>M2</v>
          </cell>
          <cell r="D3807">
            <v>0</v>
          </cell>
          <cell r="E3807">
            <v>0</v>
          </cell>
          <cell r="F3807" t="str">
            <v>3,66</v>
          </cell>
          <cell r="G3807" t="str">
            <v>SINAPI</v>
          </cell>
        </row>
        <row r="3808">
          <cell r="A3808">
            <v>72236</v>
          </cell>
          <cell r="B3808" t="str">
            <v>RETIRADA DE FORRO DE MADEIRA EM TABUAS</v>
          </cell>
          <cell r="C3808" t="str">
            <v>M2</v>
          </cell>
          <cell r="D3808">
            <v>0</v>
          </cell>
          <cell r="E3808">
            <v>0</v>
          </cell>
          <cell r="F3808" t="str">
            <v>6,81</v>
          </cell>
          <cell r="G3808" t="str">
            <v>SINAPI</v>
          </cell>
        </row>
        <row r="3809">
          <cell r="A3809">
            <v>72237</v>
          </cell>
          <cell r="B3809" t="str">
            <v>RETIRADA DE ENTARUGAMENTO DE FORRO</v>
          </cell>
          <cell r="C3809" t="str">
            <v>M2</v>
          </cell>
          <cell r="D3809">
            <v>0</v>
          </cell>
          <cell r="E3809">
            <v>0</v>
          </cell>
          <cell r="F3809" t="str">
            <v>8,12</v>
          </cell>
          <cell r="G3809" t="str">
            <v>SINAPI</v>
          </cell>
        </row>
        <row r="3810">
          <cell r="A3810">
            <v>72238</v>
          </cell>
          <cell r="B3810" t="str">
            <v>RETIRADA DE FORRO EM REGUAS DE PVC, INCLUSIVE RETIRADA DE PERFIS</v>
          </cell>
          <cell r="C3810" t="str">
            <v>M2</v>
          </cell>
          <cell r="D3810">
            <v>0</v>
          </cell>
          <cell r="E3810">
            <v>0</v>
          </cell>
          <cell r="F3810" t="str">
            <v>4,06</v>
          </cell>
          <cell r="G3810" t="str">
            <v>SINAPI</v>
          </cell>
        </row>
        <row r="3811">
          <cell r="A3811">
            <v>72239</v>
          </cell>
          <cell r="B3811" t="str">
            <v>RETIRADA DE TACOS DE MADEIRA</v>
          </cell>
          <cell r="C3811" t="str">
            <v>M2</v>
          </cell>
          <cell r="D3811">
            <v>0</v>
          </cell>
          <cell r="E3811">
            <v>0</v>
          </cell>
          <cell r="F3811" t="str">
            <v>3,04</v>
          </cell>
          <cell r="G3811" t="str">
            <v>SINAPI</v>
          </cell>
        </row>
        <row r="3812">
          <cell r="A3812">
            <v>72240</v>
          </cell>
          <cell r="B3812" t="str">
            <v>RETIRADA DE ASSOALHO DE MADEIRA, EXCLUSIVE RETIRADA DE VIGAMENTO</v>
          </cell>
          <cell r="C3812" t="str">
            <v>M2</v>
          </cell>
          <cell r="D3812">
            <v>0</v>
          </cell>
          <cell r="E3812">
            <v>0</v>
          </cell>
          <cell r="F3812" t="str">
            <v>14,73</v>
          </cell>
          <cell r="G3812" t="str">
            <v>SINAPI</v>
          </cell>
        </row>
        <row r="3813">
          <cell r="A3813">
            <v>72241</v>
          </cell>
          <cell r="B3813" t="str">
            <v>RETIRADA DE ASSOALHO DE MADEIRA, INCLUSIVE RETIRADA DE VIGAMENTO</v>
          </cell>
          <cell r="C3813" t="str">
            <v>M2</v>
          </cell>
          <cell r="D3813">
            <v>0</v>
          </cell>
          <cell r="E3813">
            <v>0</v>
          </cell>
          <cell r="F3813" t="str">
            <v>17,68</v>
          </cell>
          <cell r="G3813" t="str">
            <v>SINAPI</v>
          </cell>
        </row>
        <row r="3814">
          <cell r="A3814">
            <v>72242</v>
          </cell>
          <cell r="B3814" t="str">
            <v>RETIRADA DE RODAPES DE MADEIRA, INCLUSIVE RETIRADA DE CORDAO</v>
          </cell>
          <cell r="C3814" t="str">
            <v>M2</v>
          </cell>
          <cell r="D3814">
            <v>0</v>
          </cell>
          <cell r="E3814">
            <v>0</v>
          </cell>
          <cell r="F3814" t="str">
            <v>3,01</v>
          </cell>
          <cell r="G3814" t="str">
            <v>SINAPI</v>
          </cell>
        </row>
        <row r="3815">
          <cell r="A3815">
            <v>73616</v>
          </cell>
          <cell r="B3815" t="str">
            <v>DEMOLICAO DE CONCRETO SIMPLES</v>
          </cell>
          <cell r="C3815" t="str">
            <v>M3</v>
          </cell>
          <cell r="D3815">
            <v>0</v>
          </cell>
          <cell r="E3815">
            <v>0</v>
          </cell>
          <cell r="F3815" t="str">
            <v>133,61</v>
          </cell>
          <cell r="G3815" t="str">
            <v>SINAPI</v>
          </cell>
        </row>
        <row r="3816">
          <cell r="A3816">
            <v>73801</v>
          </cell>
          <cell r="B3816" t="str">
            <v>DEMOLICAO MANUAL DE PISO / CONTRAPISO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 t="str">
            <v>SINAPI</v>
          </cell>
        </row>
        <row r="3817">
          <cell r="A3817" t="str">
            <v>73801/001</v>
          </cell>
          <cell r="B3817" t="str">
            <v>DEMOLICAO DE PISO DE ALTA RESISTENCIA</v>
          </cell>
          <cell r="C3817" t="str">
            <v>M2</v>
          </cell>
          <cell r="D3817">
            <v>0</v>
          </cell>
          <cell r="E3817">
            <v>0</v>
          </cell>
          <cell r="F3817" t="str">
            <v>13,74</v>
          </cell>
          <cell r="G3817" t="str">
            <v>SINAPI</v>
          </cell>
        </row>
        <row r="3818">
          <cell r="A3818" t="str">
            <v>73801/002</v>
          </cell>
          <cell r="B3818" t="str">
            <v>DEMOLICAO DE CAMADA DE ASSENTAMENTO/CONTRAPISO COM USO DE PONTEIRO, ESPESSURA ATE 4CM</v>
          </cell>
          <cell r="C3818" t="str">
            <v>M2</v>
          </cell>
          <cell r="D3818">
            <v>0</v>
          </cell>
          <cell r="E3818">
            <v>0</v>
          </cell>
          <cell r="F3818" t="str">
            <v>13,74</v>
          </cell>
          <cell r="G3818" t="str">
            <v>SINAPI</v>
          </cell>
        </row>
        <row r="3819">
          <cell r="A3819">
            <v>73802</v>
          </cell>
          <cell r="B3819" t="str">
            <v>DEMOLICAO MANUAL DE REVESTIMENTOS EM PAREDES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 t="str">
            <v>SINAPI</v>
          </cell>
        </row>
        <row r="3820">
          <cell r="A3820" t="str">
            <v>73802/001</v>
          </cell>
          <cell r="B3820" t="str">
            <v>DEMOLICAO DE REVESTIMENTO DE ARGAMASSA DE CAL E AREIA</v>
          </cell>
          <cell r="C3820" t="str">
            <v>M2</v>
          </cell>
          <cell r="D3820">
            <v>0</v>
          </cell>
          <cell r="E3820">
            <v>0</v>
          </cell>
          <cell r="F3820" t="str">
            <v>4,58</v>
          </cell>
          <cell r="G3820" t="str">
            <v>SINAPI</v>
          </cell>
        </row>
        <row r="3821">
          <cell r="A3821">
            <v>73874</v>
          </cell>
          <cell r="B3821" t="str">
            <v>REMOCAO DE PINTURAS COM JATEAMENTO DE AREIA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 t="str">
            <v>SINAPI</v>
          </cell>
        </row>
        <row r="3822">
          <cell r="A3822" t="str">
            <v>73874/001</v>
          </cell>
          <cell r="B3822" t="str">
            <v>REMOCAO DE PINTURAS COM JATEAMENTO DE AREIA, EM SUPERFICIES METALICAS</v>
          </cell>
          <cell r="C3822" t="str">
            <v>M2</v>
          </cell>
          <cell r="D3822">
            <v>0</v>
          </cell>
          <cell r="E3822">
            <v>0</v>
          </cell>
          <cell r="F3822" t="str">
            <v>13,33</v>
          </cell>
          <cell r="G3822" t="str">
            <v>SINAPI</v>
          </cell>
        </row>
        <row r="3823">
          <cell r="A3823">
            <v>73895</v>
          </cell>
          <cell r="B3823" t="str">
            <v>DEMOLICAO PISO MARMORE/SOLEIRA/PEITORIL/ESCADA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 t="str">
            <v>SINAPI</v>
          </cell>
        </row>
        <row r="3824">
          <cell r="A3824" t="str">
            <v>73895/001</v>
          </cell>
          <cell r="B3824" t="str">
            <v>DEMOLICAO DE PISO DE MARMORE E ARGAMASSA DE ASSENTAMENTO</v>
          </cell>
          <cell r="C3824" t="str">
            <v>M2</v>
          </cell>
          <cell r="D3824">
            <v>0</v>
          </cell>
          <cell r="E3824">
            <v>0</v>
          </cell>
          <cell r="F3824" t="str">
            <v>5,47</v>
          </cell>
          <cell r="G3824" t="str">
            <v>SINAPI</v>
          </cell>
        </row>
        <row r="3825">
          <cell r="A3825">
            <v>73896</v>
          </cell>
          <cell r="B3825" t="str">
            <v>RETIRADA DE AZULEJOS OU LADRILHOS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 t="str">
            <v>SINAPI</v>
          </cell>
        </row>
        <row r="3826">
          <cell r="A3826" t="str">
            <v>73896/001</v>
          </cell>
          <cell r="B3826" t="str">
            <v>RETIRADA CUIDADOSA DE AZULEJOS/LADRILHOS E ARGAMASSA DE ASSENTAMENTO</v>
          </cell>
          <cell r="C3826" t="str">
            <v>M2</v>
          </cell>
          <cell r="D3826">
            <v>0</v>
          </cell>
          <cell r="E3826">
            <v>0</v>
          </cell>
          <cell r="F3826" t="str">
            <v>30,91</v>
          </cell>
          <cell r="G3826" t="str">
            <v>SINAPI</v>
          </cell>
        </row>
        <row r="3827">
          <cell r="A3827">
            <v>73899</v>
          </cell>
          <cell r="B3827" t="str">
            <v>DEMOLICAO DE ALVENARIA DE TIJOLOS S/REAPROVEITAMENTO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 t="str">
            <v>SINAPI</v>
          </cell>
        </row>
        <row r="3828">
          <cell r="A3828" t="str">
            <v>73899/001</v>
          </cell>
          <cell r="B3828" t="str">
            <v>DEMOLICAO DE ALVENARIA DE TIJOLOS MACICOS S/REAPROVEITAMENTO</v>
          </cell>
          <cell r="C3828" t="str">
            <v>M3</v>
          </cell>
          <cell r="D3828">
            <v>0</v>
          </cell>
          <cell r="E3828">
            <v>0</v>
          </cell>
          <cell r="F3828" t="str">
            <v>41,11</v>
          </cell>
          <cell r="G3828" t="str">
            <v>SINAPI</v>
          </cell>
        </row>
        <row r="3829">
          <cell r="A3829" t="str">
            <v>73899/002</v>
          </cell>
          <cell r="B3829" t="str">
            <v>DEMOLICAO DE ALVENARIA DE TIJOLOS FURADOS S/REAPROVEITAMENTO</v>
          </cell>
          <cell r="C3829" t="str">
            <v>M3</v>
          </cell>
          <cell r="D3829">
            <v>0</v>
          </cell>
          <cell r="E3829">
            <v>0</v>
          </cell>
          <cell r="F3829" t="str">
            <v>51,38</v>
          </cell>
          <cell r="G3829" t="str">
            <v>SINAPI</v>
          </cell>
        </row>
        <row r="3830">
          <cell r="A3830">
            <v>84152</v>
          </cell>
          <cell r="B3830" t="str">
            <v>DEMOLICAO MANUAL CONCRETO ARMADO (PILAR / VIGA / LAJE) - INCL EMPILHACAO LATERAL NO CANTEIRO</v>
          </cell>
          <cell r="C3830" t="str">
            <v>M3</v>
          </cell>
          <cell r="D3830">
            <v>0</v>
          </cell>
          <cell r="E3830">
            <v>0</v>
          </cell>
          <cell r="F3830" t="str">
            <v>174,72</v>
          </cell>
          <cell r="G3830" t="str">
            <v>SINAPI</v>
          </cell>
        </row>
        <row r="3831">
          <cell r="A3831">
            <v>16</v>
          </cell>
          <cell r="B3831" t="str">
            <v>LIGACOES PROVISORIAS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 t="str">
            <v>SINAPI</v>
          </cell>
        </row>
        <row r="3832">
          <cell r="A3832">
            <v>73960</v>
          </cell>
          <cell r="B3832" t="str">
            <v>LIGACOES PROVISORIAS AGUA / ESGOTO / ELETRICA / FORCA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 t="str">
            <v>SINAPI</v>
          </cell>
        </row>
        <row r="3833">
          <cell r="A3833" t="str">
            <v>73960/001</v>
          </cell>
          <cell r="B3833" t="str">
            <v>INSTAL/LIGACAO PROVISORIA ELETRICA BAIXA TENSAO P/CANT OBRA,M3-CHAVE 100A CARGA 3KWH,20CV EXCL FORN MEDIDOR</v>
          </cell>
          <cell r="C3833" t="str">
            <v>UN</v>
          </cell>
          <cell r="D3833">
            <v>0</v>
          </cell>
          <cell r="E3833">
            <v>0</v>
          </cell>
          <cell r="F3833" t="str">
            <v>1.037,69</v>
          </cell>
          <cell r="G3833" t="str">
            <v>SINAPI</v>
          </cell>
        </row>
        <row r="3834">
          <cell r="A3834">
            <v>233</v>
          </cell>
          <cell r="B3834" t="str">
            <v>SINALIZACAO DO CANTEIRO DE OBRAS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 t="str">
            <v>SINAPI</v>
          </cell>
        </row>
        <row r="3835">
          <cell r="A3835">
            <v>73683</v>
          </cell>
          <cell r="B3835" t="str">
            <v>INSTALACAO DE GAMBIARRA PARA SINALIZACAO, COM 20 M, INCLUINDO LAMPADA,BOCAL E BALDE A CADA 2 M</v>
          </cell>
          <cell r="C3835" t="str">
            <v>UN</v>
          </cell>
          <cell r="D3835">
            <v>0</v>
          </cell>
          <cell r="E3835">
            <v>0</v>
          </cell>
          <cell r="F3835" t="str">
            <v>29,03</v>
          </cell>
          <cell r="G3835" t="str">
            <v>SINAPI</v>
          </cell>
        </row>
        <row r="3836">
          <cell r="A3836" t="str">
            <v>SERT</v>
          </cell>
          <cell r="B3836" t="str">
            <v>SERVICOS TECNICOS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 t="str">
            <v>SINAPI</v>
          </cell>
        </row>
        <row r="3837">
          <cell r="A3837">
            <v>6</v>
          </cell>
          <cell r="B3837" t="str">
            <v>CONTROLE TECNOLOGICO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 t="str">
            <v>SINAPI</v>
          </cell>
        </row>
        <row r="3838">
          <cell r="A3838">
            <v>72742</v>
          </cell>
          <cell r="B3838" t="str">
            <v>ENSAIO DE RECEBIMENTO E ACEITACAO DE CIMENTO PORTLAND</v>
          </cell>
          <cell r="C3838" t="str">
            <v>UN</v>
          </cell>
          <cell r="D3838">
            <v>0</v>
          </cell>
          <cell r="E3838">
            <v>0</v>
          </cell>
          <cell r="F3838" t="str">
            <v>299,57</v>
          </cell>
          <cell r="G3838" t="str">
            <v>SINAPI</v>
          </cell>
        </row>
        <row r="3839">
          <cell r="A3839">
            <v>72743</v>
          </cell>
          <cell r="B3839" t="str">
            <v>ENSAIO DE RECEBIMENTO E ACEITACAO DE AGREGADO GRAUDO</v>
          </cell>
          <cell r="C3839" t="str">
            <v>UN</v>
          </cell>
          <cell r="D3839">
            <v>0</v>
          </cell>
          <cell r="E3839">
            <v>0</v>
          </cell>
          <cell r="F3839" t="str">
            <v>149,78</v>
          </cell>
          <cell r="G3839" t="str">
            <v>SINAPI</v>
          </cell>
        </row>
        <row r="3840">
          <cell r="A3840">
            <v>73900</v>
          </cell>
          <cell r="B3840" t="str">
            <v>ENSAIOS TECNOLÓGICO DE ASFALTO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 t="str">
            <v>SINAPI</v>
          </cell>
        </row>
        <row r="3841">
          <cell r="A3841" t="str">
            <v>73900/001</v>
          </cell>
          <cell r="B3841" t="str">
            <v>ENSAIOS DE IMPRIMACAO - ASFALTO DILUIDO</v>
          </cell>
          <cell r="C3841" t="str">
            <v>M2</v>
          </cell>
          <cell r="D3841">
            <v>0</v>
          </cell>
          <cell r="E3841">
            <v>0</v>
          </cell>
          <cell r="F3841" t="str">
            <v>0,02</v>
          </cell>
          <cell r="G3841" t="str">
            <v>SINAPI</v>
          </cell>
        </row>
        <row r="3842">
          <cell r="A3842" t="str">
            <v>73900/002</v>
          </cell>
          <cell r="B3842" t="str">
            <v>ENSAIOS DE TRATAMENTO SUPERFICIAL SIMPLES - COM CAP</v>
          </cell>
          <cell r="C3842" t="str">
            <v>M2</v>
          </cell>
          <cell r="D3842">
            <v>0</v>
          </cell>
          <cell r="E3842">
            <v>0</v>
          </cell>
          <cell r="F3842" t="str">
            <v>0,07</v>
          </cell>
          <cell r="G3842" t="str">
            <v>SINAPI</v>
          </cell>
        </row>
        <row r="3843">
          <cell r="A3843" t="str">
            <v>73900/003</v>
          </cell>
          <cell r="B3843" t="str">
            <v>ENSAIOS DE TRATAMENTO SUPERFICIAL SIMPLES - COM EMULSAO ASFALTICA</v>
          </cell>
          <cell r="C3843" t="str">
            <v>M2</v>
          </cell>
          <cell r="D3843">
            <v>0</v>
          </cell>
          <cell r="E3843">
            <v>0</v>
          </cell>
          <cell r="F3843" t="str">
            <v>0,07</v>
          </cell>
          <cell r="G3843" t="str">
            <v>SINAPI</v>
          </cell>
        </row>
        <row r="3844">
          <cell r="A3844" t="str">
            <v>73900/004</v>
          </cell>
          <cell r="B3844" t="str">
            <v>ENSAIOS DE TRATAMENTO SUPERFICIAL DUPLO - COM CAP</v>
          </cell>
          <cell r="C3844" t="str">
            <v>M2</v>
          </cell>
          <cell r="D3844">
            <v>0</v>
          </cell>
          <cell r="E3844">
            <v>0</v>
          </cell>
          <cell r="F3844" t="str">
            <v>0,09</v>
          </cell>
          <cell r="G3844" t="str">
            <v>SINAPI</v>
          </cell>
        </row>
        <row r="3845">
          <cell r="A3845" t="str">
            <v>73900/005</v>
          </cell>
          <cell r="B3845" t="str">
            <v>ENSAIOS DE TRATAMENTO SUPERFICIAL DUPLO - COM EMULSAO ASFALTICA</v>
          </cell>
          <cell r="C3845" t="str">
            <v>M2</v>
          </cell>
          <cell r="D3845">
            <v>0</v>
          </cell>
          <cell r="E3845">
            <v>0</v>
          </cell>
          <cell r="F3845" t="str">
            <v>0,13</v>
          </cell>
          <cell r="G3845" t="str">
            <v>SINAPI</v>
          </cell>
        </row>
        <row r="3846">
          <cell r="A3846" t="str">
            <v>73900/006</v>
          </cell>
          <cell r="B3846" t="str">
            <v>ENSAIOS DE TRATAMENTO SUPERFICIAL TRIPLO - COM CAP</v>
          </cell>
          <cell r="C3846" t="str">
            <v>M2</v>
          </cell>
          <cell r="D3846">
            <v>0</v>
          </cell>
          <cell r="E3846">
            <v>0</v>
          </cell>
          <cell r="F3846" t="str">
            <v>0,13</v>
          </cell>
          <cell r="G3846" t="str">
            <v>SINAPI</v>
          </cell>
        </row>
        <row r="3847">
          <cell r="A3847" t="str">
            <v>73900/007</v>
          </cell>
          <cell r="B3847" t="str">
            <v>ENSAIOS DE TRATAMENTO SUPERFICIAL TRIPLO - COM EMULSAO ASFALTICA</v>
          </cell>
          <cell r="C3847" t="str">
            <v>M2</v>
          </cell>
          <cell r="D3847">
            <v>0</v>
          </cell>
          <cell r="E3847">
            <v>0</v>
          </cell>
          <cell r="F3847" t="str">
            <v>0,14</v>
          </cell>
          <cell r="G3847" t="str">
            <v>SINAPI</v>
          </cell>
        </row>
        <row r="3848">
          <cell r="A3848" t="str">
            <v>73900/008</v>
          </cell>
          <cell r="B3848" t="str">
            <v>ENSAIOS DE MACADAME BETUMINOSO POR PENETRACAO - COM CAP</v>
          </cell>
          <cell r="C3848" t="str">
            <v>M3</v>
          </cell>
          <cell r="D3848">
            <v>0</v>
          </cell>
          <cell r="E3848">
            <v>0</v>
          </cell>
          <cell r="F3848" t="str">
            <v>0,66</v>
          </cell>
          <cell r="G3848" t="str">
            <v>SINAPI</v>
          </cell>
        </row>
        <row r="3849">
          <cell r="A3849" t="str">
            <v>73900/009</v>
          </cell>
          <cell r="B3849" t="str">
            <v>ENSAIOS DE MACADAME BETUMINOSO POR PENETRACAO - COM EMULSAO ASFALTICA</v>
          </cell>
          <cell r="C3849" t="str">
            <v>M3</v>
          </cell>
          <cell r="D3849">
            <v>0</v>
          </cell>
          <cell r="E3849">
            <v>0</v>
          </cell>
          <cell r="F3849" t="str">
            <v>0,66</v>
          </cell>
          <cell r="G3849" t="str">
            <v>SINAPI</v>
          </cell>
        </row>
        <row r="3850">
          <cell r="A3850" t="str">
            <v>73900/010</v>
          </cell>
          <cell r="B3850" t="str">
            <v>ENSAIOS DE PRE MISTURADO A FRIO</v>
          </cell>
          <cell r="C3850" t="str">
            <v>M3</v>
          </cell>
          <cell r="D3850">
            <v>0</v>
          </cell>
          <cell r="E3850">
            <v>0</v>
          </cell>
          <cell r="F3850" t="str">
            <v>0,51</v>
          </cell>
          <cell r="G3850" t="str">
            <v>SINAPI</v>
          </cell>
        </row>
        <row r="3851">
          <cell r="A3851" t="str">
            <v>73900/011</v>
          </cell>
          <cell r="B3851" t="str">
            <v>ENSAIOS DE AREIA ASFALTO A QUENTE</v>
          </cell>
          <cell r="C3851" t="str">
            <v>T</v>
          </cell>
          <cell r="D3851">
            <v>0</v>
          </cell>
          <cell r="E3851">
            <v>0</v>
          </cell>
          <cell r="F3851" t="str">
            <v>16,90</v>
          </cell>
          <cell r="G3851" t="str">
            <v>SINAPI</v>
          </cell>
        </row>
        <row r="3852">
          <cell r="A3852" t="str">
            <v>73900/012</v>
          </cell>
          <cell r="B3852" t="str">
            <v>ENSAIOS DE CONCRETO ASFALTICO</v>
          </cell>
          <cell r="C3852" t="str">
            <v>T</v>
          </cell>
          <cell r="D3852">
            <v>0</v>
          </cell>
          <cell r="E3852">
            <v>0</v>
          </cell>
          <cell r="F3852" t="str">
            <v>23,55</v>
          </cell>
          <cell r="G3852" t="str">
            <v>SINAPI</v>
          </cell>
        </row>
        <row r="3853">
          <cell r="A3853">
            <v>74020</v>
          </cell>
          <cell r="B3853" t="str">
            <v>ENSAIO TECNOLOGICO COM CONCRETO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 t="str">
            <v>SINAPI</v>
          </cell>
        </row>
        <row r="3854">
          <cell r="A3854" t="str">
            <v>74020/001</v>
          </cell>
          <cell r="B3854" t="str">
            <v>ENSAIO DE PAVIMENTO DE CONCRETO</v>
          </cell>
          <cell r="C3854" t="str">
            <v>M3</v>
          </cell>
          <cell r="D3854">
            <v>0</v>
          </cell>
          <cell r="E3854">
            <v>0</v>
          </cell>
          <cell r="F3854" t="str">
            <v>11,54</v>
          </cell>
          <cell r="G3854" t="str">
            <v>SINAPI</v>
          </cell>
        </row>
        <row r="3855">
          <cell r="A3855" t="str">
            <v>74020/002</v>
          </cell>
          <cell r="B3855" t="str">
            <v>ENSAIOS DE PAVIMENTO DE CONCRETO COMPACTADO COM ROLO</v>
          </cell>
          <cell r="C3855" t="str">
            <v>M3</v>
          </cell>
          <cell r="D3855">
            <v>0</v>
          </cell>
          <cell r="E3855">
            <v>0</v>
          </cell>
          <cell r="F3855" t="str">
            <v>10,26</v>
          </cell>
          <cell r="G3855" t="str">
            <v>SINAPI</v>
          </cell>
        </row>
        <row r="3856">
          <cell r="A3856" t="str">
            <v>74021/001</v>
          </cell>
          <cell r="B3856" t="str">
            <v>ENSAIOS DE TERRAPLENAGEM - CORPO DO ATERRO</v>
          </cell>
          <cell r="C3856" t="str">
            <v>M3</v>
          </cell>
          <cell r="D3856">
            <v>0</v>
          </cell>
          <cell r="E3856">
            <v>0</v>
          </cell>
          <cell r="F3856" t="str">
            <v>0,28</v>
          </cell>
          <cell r="G3856" t="str">
            <v>SINAPI</v>
          </cell>
        </row>
        <row r="3857">
          <cell r="A3857" t="str">
            <v>74021/002</v>
          </cell>
          <cell r="B3857" t="str">
            <v>ENSAIO DE TERRAPLENAGEM - CAMADA FINAL DO ATERRO</v>
          </cell>
          <cell r="C3857" t="str">
            <v>M3</v>
          </cell>
          <cell r="D3857">
            <v>0</v>
          </cell>
          <cell r="E3857">
            <v>0</v>
          </cell>
          <cell r="F3857" t="str">
            <v>0,89</v>
          </cell>
          <cell r="G3857" t="str">
            <v>SINAPI</v>
          </cell>
        </row>
        <row r="3858">
          <cell r="A3858" t="str">
            <v>74021/003</v>
          </cell>
          <cell r="B3858" t="str">
            <v>ENSAIOS DE REGULARIZACAO DO SUBLEITO</v>
          </cell>
          <cell r="C3858" t="str">
            <v>M2</v>
          </cell>
          <cell r="D3858">
            <v>0</v>
          </cell>
          <cell r="E3858">
            <v>0</v>
          </cell>
          <cell r="F3858" t="str">
            <v>0,42</v>
          </cell>
          <cell r="G3858" t="str">
            <v>SINAPI</v>
          </cell>
        </row>
        <row r="3859">
          <cell r="A3859" t="str">
            <v>74021/004</v>
          </cell>
          <cell r="B3859" t="str">
            <v>ENSAIOS DE REFORCO DO SUBLEITO</v>
          </cell>
          <cell r="C3859" t="str">
            <v>M3</v>
          </cell>
          <cell r="D3859">
            <v>0</v>
          </cell>
          <cell r="E3859">
            <v>0</v>
          </cell>
          <cell r="F3859" t="str">
            <v>0,75</v>
          </cell>
          <cell r="G3859" t="str">
            <v>SINAPI</v>
          </cell>
        </row>
        <row r="3860">
          <cell r="A3860" t="str">
            <v>74021/005</v>
          </cell>
          <cell r="B3860" t="str">
            <v>ENSAIOS DE SUB BASE DE SOLO MELHORADO COM CIMENTO</v>
          </cell>
          <cell r="C3860" t="str">
            <v>M3</v>
          </cell>
          <cell r="D3860">
            <v>0</v>
          </cell>
          <cell r="E3860">
            <v>0</v>
          </cell>
          <cell r="F3860" t="str">
            <v>0,75</v>
          </cell>
          <cell r="G3860" t="str">
            <v>SINAPI</v>
          </cell>
        </row>
        <row r="3861">
          <cell r="A3861" t="str">
            <v>74021/006</v>
          </cell>
          <cell r="B3861" t="str">
            <v>ENSAIOS DE BASE ESTABILIZADA GRANULOMETRICAMENTE</v>
          </cell>
          <cell r="C3861" t="str">
            <v>M3</v>
          </cell>
          <cell r="D3861">
            <v>0</v>
          </cell>
          <cell r="E3861">
            <v>0</v>
          </cell>
          <cell r="F3861" t="str">
            <v>0,80</v>
          </cell>
          <cell r="G3861" t="str">
            <v>SINAPI</v>
          </cell>
        </row>
        <row r="3862">
          <cell r="A3862" t="str">
            <v>74021/007</v>
          </cell>
          <cell r="B3862" t="str">
            <v>ENSAIO DE BASE DE SOLO MELHORADO COM CIMENTO</v>
          </cell>
          <cell r="C3862" t="str">
            <v>M3</v>
          </cell>
          <cell r="D3862">
            <v>0</v>
          </cell>
          <cell r="E3862">
            <v>0</v>
          </cell>
          <cell r="F3862" t="str">
            <v>0,75</v>
          </cell>
          <cell r="G3862" t="str">
            <v>SINAPI</v>
          </cell>
        </row>
        <row r="3863">
          <cell r="A3863" t="str">
            <v>74021/008</v>
          </cell>
          <cell r="B3863" t="str">
            <v>ENSAIOS DE BASE DE SOLO CIMENTO</v>
          </cell>
          <cell r="C3863" t="str">
            <v>M3</v>
          </cell>
          <cell r="D3863">
            <v>0</v>
          </cell>
          <cell r="E3863">
            <v>0</v>
          </cell>
          <cell r="F3863" t="str">
            <v>0,82</v>
          </cell>
          <cell r="G3863" t="str">
            <v>SINAPI</v>
          </cell>
        </row>
        <row r="3864">
          <cell r="A3864">
            <v>74022</v>
          </cell>
          <cell r="B3864" t="str">
            <v>ENSAIO TECNOLOGICO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 t="str">
            <v>SINAPI</v>
          </cell>
        </row>
        <row r="3865">
          <cell r="A3865" t="str">
            <v>74022/001</v>
          </cell>
          <cell r="B3865" t="str">
            <v>ENSAIO DE PENETRACAO - MATERIAL BETUMINOSO</v>
          </cell>
          <cell r="C3865" t="str">
            <v>UN</v>
          </cell>
          <cell r="D3865">
            <v>0</v>
          </cell>
          <cell r="E3865">
            <v>0</v>
          </cell>
          <cell r="F3865" t="str">
            <v>63,65</v>
          </cell>
          <cell r="G3865" t="str">
            <v>SINAPI</v>
          </cell>
        </row>
        <row r="3866">
          <cell r="A3866" t="str">
            <v>74022/002</v>
          </cell>
          <cell r="B3866" t="str">
            <v>ENSAIO DE VISCOSIDADE SAYBOLT - FUROL - MATERIAL BETUMINOSO</v>
          </cell>
          <cell r="C3866" t="str">
            <v>UN</v>
          </cell>
          <cell r="D3866">
            <v>0</v>
          </cell>
          <cell r="E3866">
            <v>0</v>
          </cell>
          <cell r="F3866" t="str">
            <v>82,38</v>
          </cell>
          <cell r="G3866" t="str">
            <v>SINAPI</v>
          </cell>
        </row>
        <row r="3867">
          <cell r="A3867" t="str">
            <v>74022/003</v>
          </cell>
          <cell r="B3867" t="str">
            <v>ENSAIO DE DETERMINACAO DA PENEIRACAO - EMULSAO ASFALTICA</v>
          </cell>
          <cell r="C3867" t="str">
            <v>UN</v>
          </cell>
          <cell r="D3867">
            <v>0</v>
          </cell>
          <cell r="E3867">
            <v>0</v>
          </cell>
          <cell r="F3867" t="str">
            <v>74,89</v>
          </cell>
          <cell r="G3867" t="str">
            <v>SINAPI</v>
          </cell>
        </row>
        <row r="3868">
          <cell r="A3868" t="str">
            <v>74022/004</v>
          </cell>
          <cell r="B3868" t="str">
            <v>ENSAIO DE DETERMINACAO DA SEDIMENTACAO - EMULSAO ASFALTICA</v>
          </cell>
          <cell r="C3868" t="str">
            <v>UN</v>
          </cell>
          <cell r="D3868">
            <v>0</v>
          </cell>
          <cell r="E3868">
            <v>0</v>
          </cell>
          <cell r="F3868" t="str">
            <v>82,38</v>
          </cell>
          <cell r="G3868" t="str">
            <v>SINAPI</v>
          </cell>
        </row>
        <row r="3869">
          <cell r="A3869" t="str">
            <v>74022/005</v>
          </cell>
          <cell r="B3869" t="str">
            <v>ENSAIO DE DETERMINACAO DO TEOR DE BETUME - CIMENTO ASFALTICO DE PETROLEO</v>
          </cell>
          <cell r="C3869" t="str">
            <v>UN</v>
          </cell>
          <cell r="D3869">
            <v>0</v>
          </cell>
          <cell r="E3869">
            <v>0</v>
          </cell>
          <cell r="F3869" t="str">
            <v>65,53</v>
          </cell>
          <cell r="G3869" t="str">
            <v>SINAPI</v>
          </cell>
        </row>
        <row r="3870">
          <cell r="A3870" t="str">
            <v>74022/006</v>
          </cell>
          <cell r="B3870" t="str">
            <v>ENSAIO DE GRANULOMETRIA POR PENEIRAMENTO - SOLOS</v>
          </cell>
          <cell r="C3870" t="str">
            <v>UN</v>
          </cell>
          <cell r="D3870">
            <v>0</v>
          </cell>
          <cell r="E3870">
            <v>0</v>
          </cell>
          <cell r="F3870" t="str">
            <v>59,91</v>
          </cell>
          <cell r="G3870" t="str">
            <v>SINAPI</v>
          </cell>
        </row>
        <row r="3871">
          <cell r="A3871" t="str">
            <v>74022/007</v>
          </cell>
          <cell r="B3871" t="str">
            <v>ENSAIO DE GRANULOMETRIA POR PENEIRAMENTO E SEDIMENTACAO - SOLOS</v>
          </cell>
          <cell r="C3871" t="str">
            <v>UN</v>
          </cell>
          <cell r="D3871">
            <v>0</v>
          </cell>
          <cell r="E3871">
            <v>0</v>
          </cell>
          <cell r="F3871" t="str">
            <v>71,14</v>
          </cell>
          <cell r="G3871" t="str">
            <v>SINAPI</v>
          </cell>
        </row>
        <row r="3872">
          <cell r="A3872" t="str">
            <v>74022/008</v>
          </cell>
          <cell r="B3872" t="str">
            <v>ENSAIO DE LIMITE DE LIQUIDEZ - SOLOS</v>
          </cell>
          <cell r="C3872" t="str">
            <v>UN</v>
          </cell>
          <cell r="D3872">
            <v>0</v>
          </cell>
          <cell r="E3872">
            <v>0</v>
          </cell>
          <cell r="F3872" t="str">
            <v>37,44</v>
          </cell>
          <cell r="G3872" t="str">
            <v>SINAPI</v>
          </cell>
        </row>
        <row r="3873">
          <cell r="A3873" t="str">
            <v>74022/009</v>
          </cell>
          <cell r="B3873" t="str">
            <v>ENSAIO DE LIMITE DE PLASTICIDADE - SOLOS</v>
          </cell>
          <cell r="C3873" t="str">
            <v>UN</v>
          </cell>
          <cell r="D3873">
            <v>0</v>
          </cell>
          <cell r="E3873">
            <v>0</v>
          </cell>
          <cell r="F3873" t="str">
            <v>33,70</v>
          </cell>
          <cell r="G3873" t="str">
            <v>SINAPI</v>
          </cell>
        </row>
        <row r="3874">
          <cell r="A3874" t="str">
            <v>74022/010</v>
          </cell>
          <cell r="B3874" t="str">
            <v>ENSAIO DE COMPACTACAO - AMOSTRAS NAO TRABALHADAS - ENERGIA NORMAL - SOLOS</v>
          </cell>
          <cell r="C3874" t="str">
            <v>UN</v>
          </cell>
          <cell r="D3874">
            <v>0</v>
          </cell>
          <cell r="E3874">
            <v>0</v>
          </cell>
          <cell r="F3874" t="str">
            <v>71,14</v>
          </cell>
          <cell r="G3874" t="str">
            <v>SINAPI</v>
          </cell>
        </row>
        <row r="3875">
          <cell r="A3875" t="str">
            <v>74022/011</v>
          </cell>
          <cell r="B3875" t="str">
            <v>ENSAIO DE COMPACTACAO - AMOSTRAS NAO TRABALHADAS - ENERGIA INTERMEDIARIA - SOLOS</v>
          </cell>
          <cell r="C3875" t="str">
            <v>UN</v>
          </cell>
          <cell r="D3875">
            <v>0</v>
          </cell>
          <cell r="E3875">
            <v>0</v>
          </cell>
          <cell r="F3875" t="str">
            <v>108,59</v>
          </cell>
          <cell r="G3875" t="str">
            <v>SINAPI</v>
          </cell>
        </row>
        <row r="3876">
          <cell r="A3876" t="str">
            <v>74022/012</v>
          </cell>
          <cell r="B3876" t="str">
            <v>ENSAIO DE COMPACTACAO - AMOSTRAS NAO TRABALHADAS - ENERGIA MODIFICADA - SOLOS</v>
          </cell>
          <cell r="C3876" t="str">
            <v>UN</v>
          </cell>
          <cell r="D3876">
            <v>0</v>
          </cell>
          <cell r="E3876">
            <v>0</v>
          </cell>
          <cell r="F3876" t="str">
            <v>142,29</v>
          </cell>
          <cell r="G3876" t="str">
            <v>SINAPI</v>
          </cell>
        </row>
        <row r="3877">
          <cell r="A3877" t="str">
            <v>74022/013</v>
          </cell>
          <cell r="B3877" t="str">
            <v>ENSAIO DE COMPACTACAO - AMOSTRAS TRABALHADAS - SOLOS</v>
          </cell>
          <cell r="C3877" t="str">
            <v>UN</v>
          </cell>
          <cell r="D3877">
            <v>0</v>
          </cell>
          <cell r="E3877">
            <v>0</v>
          </cell>
          <cell r="F3877" t="str">
            <v>74,89</v>
          </cell>
          <cell r="G3877" t="str">
            <v>SINAPI</v>
          </cell>
        </row>
        <row r="3878">
          <cell r="A3878" t="str">
            <v>74022/014</v>
          </cell>
          <cell r="B3878" t="str">
            <v>ENSAIO DE MASSA ESPECIFICA - IN SITU - METODO FRASCO DE AREIA - SOLOS</v>
          </cell>
          <cell r="C3878" t="str">
            <v>UN</v>
          </cell>
          <cell r="D3878">
            <v>0</v>
          </cell>
          <cell r="E3878">
            <v>0</v>
          </cell>
          <cell r="F3878" t="str">
            <v>26,21</v>
          </cell>
          <cell r="G3878" t="str">
            <v>SINAPI</v>
          </cell>
        </row>
        <row r="3879">
          <cell r="A3879" t="str">
            <v>74022/015</v>
          </cell>
          <cell r="B3879" t="str">
            <v>ENSAIO DE MASSA ESPECIFICA - IN SITU - METODO BALAO DE BORRACHA - SOLOS</v>
          </cell>
          <cell r="C3879" t="str">
            <v>UN</v>
          </cell>
          <cell r="D3879">
            <v>0</v>
          </cell>
          <cell r="E3879">
            <v>0</v>
          </cell>
          <cell r="F3879" t="str">
            <v>29,95</v>
          </cell>
          <cell r="G3879" t="str">
            <v>SINAPI</v>
          </cell>
        </row>
        <row r="3880">
          <cell r="A3880" t="str">
            <v>74022/016</v>
          </cell>
          <cell r="B3880" t="str">
            <v>ENSAIO DE DENSIDADE REAL - SOLOS</v>
          </cell>
          <cell r="C3880" t="str">
            <v>UN</v>
          </cell>
          <cell r="D3880">
            <v>0</v>
          </cell>
          <cell r="E3880">
            <v>0</v>
          </cell>
          <cell r="F3880" t="str">
            <v>33,70</v>
          </cell>
          <cell r="G3880" t="str">
            <v>SINAPI</v>
          </cell>
        </row>
        <row r="3881">
          <cell r="A3881" t="str">
            <v>74022/017</v>
          </cell>
          <cell r="B3881" t="str">
            <v>ENSAIO DE ABRASAO LOS ANGELES - AGREGADOS</v>
          </cell>
          <cell r="C3881" t="str">
            <v>UN</v>
          </cell>
          <cell r="D3881">
            <v>0</v>
          </cell>
          <cell r="E3881">
            <v>0</v>
          </cell>
          <cell r="F3881" t="str">
            <v>157,27</v>
          </cell>
          <cell r="G3881" t="str">
            <v>SINAPI</v>
          </cell>
        </row>
        <row r="3882">
          <cell r="A3882" t="str">
            <v>74022/018</v>
          </cell>
          <cell r="B3882" t="str">
            <v>ENSAIO DE MASSA ESPECIFICA - IN SITU - EMPREGO DO OLEO - SOLOS</v>
          </cell>
          <cell r="C3882" t="str">
            <v>UN</v>
          </cell>
          <cell r="D3882">
            <v>0</v>
          </cell>
          <cell r="E3882">
            <v>0</v>
          </cell>
          <cell r="F3882" t="str">
            <v>41,19</v>
          </cell>
          <cell r="G3882" t="str">
            <v>SINAPI</v>
          </cell>
        </row>
        <row r="3883">
          <cell r="A3883" t="str">
            <v>74022/019</v>
          </cell>
          <cell r="B3883" t="str">
            <v>ENSAIO DE INDICE DE SUPORTE CALIFORNIA - AMOSTRAS NAO TRABALHADAS - ENERGIA NORMAL - SOLOS</v>
          </cell>
          <cell r="C3883" t="str">
            <v>UN</v>
          </cell>
          <cell r="D3883">
            <v>0</v>
          </cell>
          <cell r="E3883">
            <v>0</v>
          </cell>
          <cell r="F3883" t="str">
            <v>86,12</v>
          </cell>
          <cell r="G3883" t="str">
            <v>SINAPI</v>
          </cell>
        </row>
        <row r="3884">
          <cell r="A3884" t="str">
            <v>74022/020</v>
          </cell>
          <cell r="B3884" t="str">
            <v>ENSAIO DE INDICE DE SUPORTE CALIFORNIA - AMOSTRAS NAO TRABALHADAS - ENERGIA INTERMEDIARIA - SOLOS</v>
          </cell>
          <cell r="C3884" t="str">
            <v>UN</v>
          </cell>
          <cell r="D3884">
            <v>0</v>
          </cell>
          <cell r="E3884">
            <v>0</v>
          </cell>
          <cell r="F3884" t="str">
            <v>97,36</v>
          </cell>
          <cell r="G3884" t="str">
            <v>SINAPI</v>
          </cell>
        </row>
        <row r="3885">
          <cell r="A3885" t="str">
            <v>74022/021</v>
          </cell>
          <cell r="B3885" t="str">
            <v>ENSAIO DE INDICE DE SUPORTE CALIFORNIA- AMOSTRAS NAO TRABALHADAS - ENERGIA MODIFICADA- SOLOS</v>
          </cell>
          <cell r="C3885" t="str">
            <v>UN</v>
          </cell>
          <cell r="D3885">
            <v>0</v>
          </cell>
          <cell r="E3885">
            <v>0</v>
          </cell>
          <cell r="F3885" t="str">
            <v>104,85</v>
          </cell>
          <cell r="G3885" t="str">
            <v>SINAPI</v>
          </cell>
        </row>
        <row r="3886">
          <cell r="A3886" t="str">
            <v>74022/022</v>
          </cell>
          <cell r="B3886" t="str">
            <v>ENSAIO DE TEOR DE UMIDADE - METODO EXPEDITO DO ALCOOL - SOLOS</v>
          </cell>
          <cell r="C3886" t="str">
            <v>UN</v>
          </cell>
          <cell r="D3886">
            <v>0</v>
          </cell>
          <cell r="E3886">
            <v>0</v>
          </cell>
          <cell r="F3886" t="str">
            <v>22,46</v>
          </cell>
          <cell r="G3886" t="str">
            <v>SINAPI</v>
          </cell>
        </row>
        <row r="3887">
          <cell r="A3887" t="str">
            <v>74022/023</v>
          </cell>
          <cell r="B3887" t="str">
            <v>ENSAIO DE TEOR DE UMIDADE - PROCESSO SPEEDY - SOLOS E AGREGADOS MIUDOS</v>
          </cell>
          <cell r="C3887" t="str">
            <v>UN</v>
          </cell>
          <cell r="D3887">
            <v>0</v>
          </cell>
          <cell r="E3887">
            <v>0</v>
          </cell>
          <cell r="F3887" t="str">
            <v>22,46</v>
          </cell>
          <cell r="G3887" t="str">
            <v>SINAPI</v>
          </cell>
        </row>
        <row r="3888">
          <cell r="A3888" t="str">
            <v>74022/024</v>
          </cell>
          <cell r="B3888" t="str">
            <v>ENSAIO DE TEOR DE UMIDADE - EM LABORATORIO - SOLOS</v>
          </cell>
          <cell r="C3888" t="str">
            <v>UN</v>
          </cell>
          <cell r="D3888">
            <v>0</v>
          </cell>
          <cell r="E3888">
            <v>0</v>
          </cell>
          <cell r="F3888" t="str">
            <v>29,95</v>
          </cell>
          <cell r="G3888" t="str">
            <v>SINAPI</v>
          </cell>
        </row>
        <row r="3889">
          <cell r="A3889" t="str">
            <v>74022/025</v>
          </cell>
          <cell r="B3889" t="str">
            <v>ENSAIO DE PONTO DE FULGOR - MATERIAL BETUMINOSO</v>
          </cell>
          <cell r="C3889" t="str">
            <v>UN</v>
          </cell>
          <cell r="D3889">
            <v>0</v>
          </cell>
          <cell r="E3889">
            <v>0</v>
          </cell>
          <cell r="F3889" t="str">
            <v>59,91</v>
          </cell>
          <cell r="G3889" t="str">
            <v>SINAPI</v>
          </cell>
        </row>
        <row r="3890">
          <cell r="A3890" t="str">
            <v>74022/026</v>
          </cell>
          <cell r="B3890" t="str">
            <v>ENSAIO DE DESTILACAO - ASFALTO DILUIDO</v>
          </cell>
          <cell r="C3890" t="str">
            <v>UN</v>
          </cell>
          <cell r="D3890">
            <v>0</v>
          </cell>
          <cell r="E3890">
            <v>0</v>
          </cell>
          <cell r="F3890" t="str">
            <v>97,36</v>
          </cell>
          <cell r="G3890" t="str">
            <v>SINAPI</v>
          </cell>
        </row>
        <row r="3891">
          <cell r="A3891" t="str">
            <v>74022/027</v>
          </cell>
          <cell r="B3891" t="str">
            <v>ENSAIO DE CONTROLE DE TAXA DE APLICACAO DE LIGANTE BETUMINOSO</v>
          </cell>
          <cell r="C3891" t="str">
            <v>UN</v>
          </cell>
          <cell r="D3891">
            <v>0</v>
          </cell>
          <cell r="E3891">
            <v>0</v>
          </cell>
          <cell r="F3891" t="str">
            <v>26,21</v>
          </cell>
          <cell r="G3891" t="str">
            <v>SINAPI</v>
          </cell>
        </row>
        <row r="3892">
          <cell r="A3892" t="str">
            <v>74022/028</v>
          </cell>
          <cell r="B3892" t="str">
            <v>ENSAIO DE SUSCEPTIBILIDADE TERMICA - INDICE PFEIFFER - MATERIAL ASFALTICO</v>
          </cell>
          <cell r="C3892" t="str">
            <v>UN</v>
          </cell>
          <cell r="D3892">
            <v>0</v>
          </cell>
          <cell r="E3892">
            <v>0</v>
          </cell>
          <cell r="F3892" t="str">
            <v>93,61</v>
          </cell>
          <cell r="G3892" t="str">
            <v>SINAPI</v>
          </cell>
        </row>
        <row r="3893">
          <cell r="A3893" t="str">
            <v>74022/029</v>
          </cell>
          <cell r="B3893" t="str">
            <v>ENSAIO DE ESPUMA - MATERIAL ASFALTICO</v>
          </cell>
          <cell r="C3893" t="str">
            <v>UN</v>
          </cell>
          <cell r="D3893">
            <v>0</v>
          </cell>
          <cell r="E3893">
            <v>0</v>
          </cell>
          <cell r="F3893" t="str">
            <v>67,40</v>
          </cell>
          <cell r="G3893" t="str">
            <v>SINAPI</v>
          </cell>
        </row>
        <row r="3894">
          <cell r="A3894" t="str">
            <v>74022/030</v>
          </cell>
          <cell r="B3894" t="str">
            <v>ENSAIO DE RESISTENCIA A COMPRESSAO SIMPLES - CONCRETO</v>
          </cell>
          <cell r="C3894" t="str">
            <v>UN</v>
          </cell>
          <cell r="D3894">
            <v>0</v>
          </cell>
          <cell r="E3894">
            <v>0</v>
          </cell>
          <cell r="F3894" t="str">
            <v>67,40</v>
          </cell>
          <cell r="G3894" t="str">
            <v>SINAPI</v>
          </cell>
        </row>
        <row r="3895">
          <cell r="A3895" t="str">
            <v>74022/031</v>
          </cell>
          <cell r="B3895" t="str">
            <v>ENSAIO DE RESISTENCIA A TRACAO POR COMPRESSAO DIAMETRAL - CONCRETO</v>
          </cell>
          <cell r="C3895" t="str">
            <v>UN</v>
          </cell>
          <cell r="D3895">
            <v>0</v>
          </cell>
          <cell r="E3895">
            <v>0</v>
          </cell>
          <cell r="F3895" t="str">
            <v>67,40</v>
          </cell>
          <cell r="G3895" t="str">
            <v>SINAPI</v>
          </cell>
        </row>
        <row r="3896">
          <cell r="A3896" t="str">
            <v>74022/032</v>
          </cell>
          <cell r="B3896" t="str">
            <v>ENSAIO DE RESISTENCIA A TRACAO NA FLEXAO DE CONCRETO</v>
          </cell>
          <cell r="C3896" t="str">
            <v>UN</v>
          </cell>
          <cell r="D3896">
            <v>0</v>
          </cell>
          <cell r="E3896">
            <v>0</v>
          </cell>
          <cell r="F3896" t="str">
            <v>74,89</v>
          </cell>
          <cell r="G3896" t="str">
            <v>SINAPI</v>
          </cell>
        </row>
        <row r="3897">
          <cell r="A3897" t="str">
            <v>74022/033</v>
          </cell>
          <cell r="B3897" t="str">
            <v>ENSAIO DE RESILIENCIA - SOLOS</v>
          </cell>
          <cell r="C3897" t="str">
            <v>UN</v>
          </cell>
          <cell r="D3897">
            <v>0</v>
          </cell>
          <cell r="E3897">
            <v>0</v>
          </cell>
          <cell r="F3897" t="str">
            <v>483,06</v>
          </cell>
          <cell r="G3897" t="str">
            <v>SINAPI</v>
          </cell>
        </row>
        <row r="3898">
          <cell r="A3898" t="str">
            <v>74022/034</v>
          </cell>
          <cell r="B3898" t="str">
            <v>ENSAIO DE RESILIENCIA - MISTURAS BETUMINOSAS</v>
          </cell>
          <cell r="C3898" t="str">
            <v>UN</v>
          </cell>
          <cell r="D3898">
            <v>0</v>
          </cell>
          <cell r="E3898">
            <v>0</v>
          </cell>
          <cell r="F3898" t="str">
            <v>101,10</v>
          </cell>
          <cell r="G3898" t="str">
            <v>SINAPI</v>
          </cell>
        </row>
        <row r="3899">
          <cell r="A3899" t="str">
            <v>74022/035</v>
          </cell>
          <cell r="B3899" t="str">
            <v>ENSAIO DE PERCENTAGEM DE BETUME - MISTURAS BETUMINOSAS</v>
          </cell>
          <cell r="C3899" t="str">
            <v>UN</v>
          </cell>
          <cell r="D3899">
            <v>0</v>
          </cell>
          <cell r="E3899">
            <v>0</v>
          </cell>
          <cell r="F3899" t="str">
            <v>56,17</v>
          </cell>
          <cell r="G3899" t="str">
            <v>SINAPI</v>
          </cell>
        </row>
        <row r="3900">
          <cell r="A3900" t="str">
            <v>74022/036</v>
          </cell>
          <cell r="B3900" t="str">
            <v>ENSAIO DE ADESIVIDADE - RESISTENCIA A AGUA - EMULSAO ASFALTICA</v>
          </cell>
          <cell r="C3900" t="str">
            <v>UN</v>
          </cell>
          <cell r="D3900">
            <v>0</v>
          </cell>
          <cell r="E3900">
            <v>0</v>
          </cell>
          <cell r="F3900" t="str">
            <v>44,93</v>
          </cell>
          <cell r="G3900" t="str">
            <v>SINAPI</v>
          </cell>
        </row>
        <row r="3901">
          <cell r="A3901" t="str">
            <v>74022/037</v>
          </cell>
          <cell r="B3901" t="str">
            <v>ENSAIO DE ADESIVIDADE A LIGANTE BETUMINOSO - AGREGADO GRAUDO</v>
          </cell>
          <cell r="C3901" t="str">
            <v>UN</v>
          </cell>
          <cell r="D3901">
            <v>0</v>
          </cell>
          <cell r="E3901">
            <v>0</v>
          </cell>
          <cell r="F3901" t="str">
            <v>37,44</v>
          </cell>
          <cell r="G3901" t="str">
            <v>SINAPI</v>
          </cell>
        </row>
        <row r="3902">
          <cell r="A3902" t="str">
            <v>74022/038</v>
          </cell>
          <cell r="B3902" t="str">
            <v>ENSAIO DE EXPANSIBILIDADE - SOLOS</v>
          </cell>
          <cell r="C3902" t="str">
            <v>UN</v>
          </cell>
          <cell r="D3902">
            <v>0</v>
          </cell>
          <cell r="E3902">
            <v>0</v>
          </cell>
          <cell r="F3902" t="str">
            <v>54,29</v>
          </cell>
          <cell r="G3902" t="str">
            <v>SINAPI</v>
          </cell>
        </row>
        <row r="3903">
          <cell r="A3903" t="str">
            <v>74022/039</v>
          </cell>
          <cell r="B3903" t="str">
            <v>PREPARACAO DE AMOSTRAS PARA ENSAIO DE CARACTERIZACAO - SOLOS</v>
          </cell>
          <cell r="C3903" t="str">
            <v>UN</v>
          </cell>
          <cell r="D3903">
            <v>0</v>
          </cell>
          <cell r="E3903">
            <v>0</v>
          </cell>
          <cell r="F3903" t="str">
            <v>41,19</v>
          </cell>
          <cell r="G3903" t="str">
            <v>SINAPI</v>
          </cell>
        </row>
        <row r="3904">
          <cell r="A3904" t="str">
            <v>74022/040</v>
          </cell>
          <cell r="B3904" t="str">
            <v>ENSAIO MARSHALL - MISTURA BETUMINOSA A QUENTE</v>
          </cell>
          <cell r="C3904" t="str">
            <v>UN</v>
          </cell>
          <cell r="D3904">
            <v>0</v>
          </cell>
          <cell r="E3904">
            <v>0</v>
          </cell>
          <cell r="F3904" t="str">
            <v>131,06</v>
          </cell>
          <cell r="G3904" t="str">
            <v>SINAPI</v>
          </cell>
        </row>
        <row r="3905">
          <cell r="A3905" t="str">
            <v>74022/041</v>
          </cell>
          <cell r="B3905" t="str">
            <v>ENSAIO DE DETERMINACAO DO INDICE DE FORMA - AGREGADOS</v>
          </cell>
          <cell r="C3905" t="str">
            <v>UN</v>
          </cell>
          <cell r="D3905">
            <v>0</v>
          </cell>
          <cell r="E3905">
            <v>0</v>
          </cell>
          <cell r="F3905" t="str">
            <v>37,44</v>
          </cell>
          <cell r="G3905" t="str">
            <v>SINAPI</v>
          </cell>
        </row>
        <row r="3906">
          <cell r="A3906" t="str">
            <v>74022/042</v>
          </cell>
          <cell r="B3906" t="str">
            <v>ENSAIO DE EQUIVALENTE EM AREIA - SOLOS</v>
          </cell>
          <cell r="C3906" t="str">
            <v>UN</v>
          </cell>
          <cell r="D3906">
            <v>0</v>
          </cell>
          <cell r="E3906">
            <v>0</v>
          </cell>
          <cell r="F3906" t="str">
            <v>33,70</v>
          </cell>
          <cell r="G3906" t="str">
            <v>SINAPI</v>
          </cell>
        </row>
        <row r="3907">
          <cell r="A3907" t="str">
            <v>74022/043</v>
          </cell>
          <cell r="B3907" t="str">
            <v>ENSAIO DE MOLDAGEM E CURA DE SOLO CIMENTO</v>
          </cell>
          <cell r="C3907" t="str">
            <v>UN</v>
          </cell>
          <cell r="D3907">
            <v>0</v>
          </cell>
          <cell r="E3907">
            <v>0</v>
          </cell>
          <cell r="F3907" t="str">
            <v>37,44</v>
          </cell>
          <cell r="G3907" t="str">
            <v>SINAPI</v>
          </cell>
        </row>
        <row r="3908">
          <cell r="A3908" t="str">
            <v>74022/044</v>
          </cell>
          <cell r="B3908" t="str">
            <v>ENSAIO DE COMPRESSAO AXIAL DE SOLO CIMENTO</v>
          </cell>
          <cell r="C3908" t="str">
            <v>UN</v>
          </cell>
          <cell r="D3908">
            <v>0</v>
          </cell>
          <cell r="E3908">
            <v>0</v>
          </cell>
          <cell r="F3908" t="str">
            <v>29,95</v>
          </cell>
          <cell r="G3908" t="str">
            <v>SINAPI</v>
          </cell>
        </row>
        <row r="3909">
          <cell r="A3909" t="str">
            <v>74022/045</v>
          </cell>
          <cell r="B3909" t="str">
            <v>ENSAIO DE VISCOSIDADE CINEMATICA - ASFALTO</v>
          </cell>
          <cell r="C3909" t="str">
            <v>UN</v>
          </cell>
          <cell r="D3909">
            <v>0</v>
          </cell>
          <cell r="E3909">
            <v>0</v>
          </cell>
          <cell r="F3909" t="str">
            <v>74,89</v>
          </cell>
          <cell r="G3909" t="str">
            <v>SINAPI</v>
          </cell>
        </row>
        <row r="3910">
          <cell r="A3910" t="str">
            <v>74022/047</v>
          </cell>
          <cell r="B3910" t="str">
            <v>ENSAIO DE RESIDUO POR EVAPORACAO - EMULSAO ASFALTICA</v>
          </cell>
          <cell r="C3910" t="str">
            <v>UN</v>
          </cell>
          <cell r="D3910">
            <v>0</v>
          </cell>
          <cell r="E3910">
            <v>0</v>
          </cell>
          <cell r="F3910" t="str">
            <v>37,44</v>
          </cell>
          <cell r="G3910" t="str">
            <v>SINAPI</v>
          </cell>
        </row>
        <row r="3911">
          <cell r="A3911" t="str">
            <v>74022/048</v>
          </cell>
          <cell r="B3911" t="str">
            <v>ENSAIO DE CARGA DA PARTICULA - EMULSAO ASFALTICA</v>
          </cell>
          <cell r="C3911" t="str">
            <v>UN</v>
          </cell>
          <cell r="D3911">
            <v>0</v>
          </cell>
          <cell r="E3911">
            <v>0</v>
          </cell>
          <cell r="F3911" t="str">
            <v>28,08</v>
          </cell>
          <cell r="G3911" t="str">
            <v>SINAPI</v>
          </cell>
        </row>
        <row r="3912">
          <cell r="A3912" t="str">
            <v>74022/049</v>
          </cell>
          <cell r="B3912" t="str">
            <v>ENSAIO DE DESEMULSIBILIDADE - EMULSAO ASFALTICA</v>
          </cell>
          <cell r="C3912" t="str">
            <v>UN</v>
          </cell>
          <cell r="D3912">
            <v>0</v>
          </cell>
          <cell r="E3912">
            <v>0</v>
          </cell>
          <cell r="F3912" t="str">
            <v>74,89</v>
          </cell>
          <cell r="G3912" t="str">
            <v>SINAPI</v>
          </cell>
        </row>
        <row r="3913">
          <cell r="A3913" t="str">
            <v>74022/050</v>
          </cell>
          <cell r="B3913" t="str">
            <v>ENSAIO DE DETERMINACAO DA TAXA DE ESPALHAMENTO DO AGREGADO</v>
          </cell>
          <cell r="C3913" t="str">
            <v>UN</v>
          </cell>
          <cell r="D3913">
            <v>0</v>
          </cell>
          <cell r="E3913">
            <v>0</v>
          </cell>
          <cell r="F3913" t="str">
            <v>18,72</v>
          </cell>
          <cell r="G3913" t="str">
            <v>SINAPI</v>
          </cell>
        </row>
        <row r="3914">
          <cell r="A3914" t="str">
            <v>74022/051</v>
          </cell>
          <cell r="B3914" t="str">
            <v>ENSAIO DE ADESIVIDADE A LIGANTE BETUMINOSO - AGREGADO</v>
          </cell>
          <cell r="C3914" t="str">
            <v>UN</v>
          </cell>
          <cell r="D3914">
            <v>0</v>
          </cell>
          <cell r="E3914">
            <v>0</v>
          </cell>
          <cell r="F3914" t="str">
            <v>41,19</v>
          </cell>
          <cell r="G3914" t="str">
            <v>SINAPI</v>
          </cell>
        </row>
        <row r="3915">
          <cell r="A3915" t="str">
            <v>74022/052</v>
          </cell>
          <cell r="B3915" t="str">
            <v>ENSAIO DE GRANULOMETRIA DO AGREGADO</v>
          </cell>
          <cell r="C3915" t="str">
            <v>UN</v>
          </cell>
          <cell r="D3915">
            <v>0</v>
          </cell>
          <cell r="E3915">
            <v>0</v>
          </cell>
          <cell r="F3915" t="str">
            <v>37,44</v>
          </cell>
          <cell r="G3915" t="str">
            <v>SINAPI</v>
          </cell>
        </row>
        <row r="3916">
          <cell r="A3916" t="str">
            <v>74022/053</v>
          </cell>
          <cell r="B3916" t="str">
            <v>ENSAIO DE CONTROLE DO GRAU DE COMPACTACAO DA MISTURA ASFALTICA</v>
          </cell>
          <cell r="C3916" t="str">
            <v>UN</v>
          </cell>
          <cell r="D3916">
            <v>0</v>
          </cell>
          <cell r="E3916">
            <v>0</v>
          </cell>
          <cell r="F3916" t="str">
            <v>33,70</v>
          </cell>
          <cell r="G3916" t="str">
            <v>SINAPI</v>
          </cell>
        </row>
        <row r="3917">
          <cell r="A3917" t="str">
            <v>74022/054</v>
          </cell>
          <cell r="B3917" t="str">
            <v>ENSAIO DE GRANULOMETRIA DO FILLER</v>
          </cell>
          <cell r="C3917" t="str">
            <v>UN</v>
          </cell>
          <cell r="D3917">
            <v>0</v>
          </cell>
          <cell r="E3917">
            <v>0</v>
          </cell>
          <cell r="F3917" t="str">
            <v>33,70</v>
          </cell>
          <cell r="G3917" t="str">
            <v>SINAPI</v>
          </cell>
        </row>
        <row r="3918">
          <cell r="A3918" t="str">
            <v>74022/055</v>
          </cell>
          <cell r="B3918" t="str">
            <v>ENSAIO DE TRACAO POR COMPRESSAO DIAMETRAL - MISTURAS BETUMINOSAS</v>
          </cell>
          <cell r="C3918" t="str">
            <v>UN</v>
          </cell>
          <cell r="D3918">
            <v>0</v>
          </cell>
          <cell r="E3918">
            <v>0</v>
          </cell>
          <cell r="F3918" t="str">
            <v>93,61</v>
          </cell>
          <cell r="G3918" t="str">
            <v>SINAPI</v>
          </cell>
        </row>
        <row r="3919">
          <cell r="A3919" t="str">
            <v>74022/056</v>
          </cell>
          <cell r="B3919" t="str">
            <v>ENSAIO DE DENSIDADE DO MATERIAL BETUMINOSO</v>
          </cell>
          <cell r="C3919" t="str">
            <v>UN</v>
          </cell>
          <cell r="D3919">
            <v>0</v>
          </cell>
          <cell r="E3919">
            <v>0</v>
          </cell>
          <cell r="F3919" t="str">
            <v>28,08</v>
          </cell>
          <cell r="G3919" t="str">
            <v>SINAPI</v>
          </cell>
        </row>
        <row r="3920">
          <cell r="A3920" t="str">
            <v>74022/057</v>
          </cell>
          <cell r="B3920" t="str">
            <v>ENSAIO DE CONSISTENCIA DO CONCRETO CCR - INDICE VEBE</v>
          </cell>
          <cell r="C3920" t="str">
            <v>UN</v>
          </cell>
          <cell r="D3920">
            <v>0</v>
          </cell>
          <cell r="E3920">
            <v>0</v>
          </cell>
          <cell r="F3920" t="str">
            <v>28,08</v>
          </cell>
          <cell r="G3920" t="str">
            <v>SINAPI</v>
          </cell>
        </row>
        <row r="3921">
          <cell r="A3921" t="str">
            <v>74022/058</v>
          </cell>
          <cell r="B3921" t="str">
            <v>ENSAIO DE ABATIMENTO DO TRONCO DE CONE</v>
          </cell>
          <cell r="C3921" t="str">
            <v>UN</v>
          </cell>
          <cell r="D3921">
            <v>0</v>
          </cell>
          <cell r="E3921">
            <v>0</v>
          </cell>
          <cell r="F3921" t="str">
            <v>28,08</v>
          </cell>
          <cell r="G3921" t="str">
            <v>SINAPI</v>
          </cell>
        </row>
        <row r="3922">
          <cell r="A3922">
            <v>74259</v>
          </cell>
          <cell r="B3922" t="str">
            <v>ENSAIOS DE PINTURA DE LIGACAO</v>
          </cell>
          <cell r="C3922" t="str">
            <v>M2</v>
          </cell>
          <cell r="D3922">
            <v>0</v>
          </cell>
          <cell r="E3922">
            <v>0</v>
          </cell>
          <cell r="F3922" t="str">
            <v>0,01</v>
          </cell>
          <cell r="G3922" t="str">
            <v>SINAPI</v>
          </cell>
        </row>
        <row r="3923">
          <cell r="A3923">
            <v>7</v>
          </cell>
          <cell r="B3923" t="str">
            <v>SONDAGENS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 t="str">
            <v>SINAPI</v>
          </cell>
        </row>
        <row r="3924">
          <cell r="A3924">
            <v>72733</v>
          </cell>
          <cell r="B3924" t="str">
            <v>MOBILIZACAO E DESMOBILIZACAO DE  EQUIPAMENTO DE SONDAGEM A PERCUSSAO</v>
          </cell>
          <cell r="C3924" t="str">
            <v>UN</v>
          </cell>
          <cell r="D3924">
            <v>0</v>
          </cell>
          <cell r="E3924">
            <v>0</v>
          </cell>
          <cell r="F3924" t="str">
            <v>466,63</v>
          </cell>
          <cell r="G3924" t="str">
            <v>SINAPI</v>
          </cell>
        </row>
        <row r="3925">
          <cell r="A3925">
            <v>72871</v>
          </cell>
          <cell r="B3925" t="str">
            <v>MOBILIZACAO E INSTALACAO DE 01 EQUIPAMENTO DE SONDAGEM, DISTANCIA ATE 10KM</v>
          </cell>
          <cell r="C3925" t="str">
            <v>UN</v>
          </cell>
          <cell r="D3925">
            <v>0</v>
          </cell>
          <cell r="E3925">
            <v>0</v>
          </cell>
          <cell r="F3925" t="str">
            <v>199,15</v>
          </cell>
          <cell r="G3925" t="str">
            <v>SINAPI</v>
          </cell>
        </row>
        <row r="3926">
          <cell r="A3926">
            <v>72872</v>
          </cell>
          <cell r="B3926" t="str">
            <v>MOBILIZACAO E INSTALACAO DE 01 EQUIPAMENTO DE SONDAGEM, DISTANCIA DE 10KM ATE 20KM</v>
          </cell>
          <cell r="C3926" t="str">
            <v>UN</v>
          </cell>
          <cell r="D3926">
            <v>0</v>
          </cell>
          <cell r="E3926">
            <v>0</v>
          </cell>
          <cell r="F3926" t="str">
            <v>332,89</v>
          </cell>
          <cell r="G3926" t="str">
            <v>SINAPI</v>
          </cell>
        </row>
        <row r="3927">
          <cell r="A3927">
            <v>8</v>
          </cell>
          <cell r="B3927" t="str">
            <v>LOCACAO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 t="str">
            <v>SINAPI</v>
          </cell>
        </row>
        <row r="3928">
          <cell r="A3928">
            <v>68051</v>
          </cell>
          <cell r="B3928" t="str">
            <v>LOCACAO ALVENARIA</v>
          </cell>
          <cell r="C3928" t="str">
            <v>M</v>
          </cell>
          <cell r="D3928">
            <v>0</v>
          </cell>
          <cell r="E3928">
            <v>0</v>
          </cell>
          <cell r="F3928" t="str">
            <v>3,24</v>
          </cell>
          <cell r="G3928" t="str">
            <v>SINAPI</v>
          </cell>
        </row>
        <row r="3929">
          <cell r="A3929">
            <v>73610</v>
          </cell>
          <cell r="B3929" t="str">
            <v>LOCAÇÃO DE REDES DE ÁGUA OU DE ESGOTO, INCLUSIVE TOPOGRAFO</v>
          </cell>
          <cell r="C3929" t="str">
            <v>M</v>
          </cell>
          <cell r="D3929">
            <v>0</v>
          </cell>
          <cell r="E3929">
            <v>0</v>
          </cell>
          <cell r="F3929" t="str">
            <v>0,46</v>
          </cell>
          <cell r="G3929" t="str">
            <v>SINAPI</v>
          </cell>
        </row>
        <row r="3930">
          <cell r="A3930">
            <v>73679</v>
          </cell>
          <cell r="B3930" t="str">
            <v>LOCAÇÃO DE ADUTORAS, COLETORES TRONCO E INTERCEPTORES - ATÉ DN 500 MM,INCLUSIVE TOPOGRAFO</v>
          </cell>
          <cell r="C3930" t="str">
            <v>M</v>
          </cell>
          <cell r="D3930">
            <v>0</v>
          </cell>
          <cell r="E3930">
            <v>0</v>
          </cell>
          <cell r="F3930" t="str">
            <v>0,77</v>
          </cell>
          <cell r="G3930" t="str">
            <v>SINAPI</v>
          </cell>
        </row>
        <row r="3931">
          <cell r="A3931">
            <v>73686</v>
          </cell>
          <cell r="B3931" t="str">
            <v>LOCACAO DA OBRA, COM USO DE EQUIPAMENTOS TOPOGRAFICOS, INCLUSIVE TOPOGRAFO E NIVELADOR</v>
          </cell>
          <cell r="C3931" t="str">
            <v>M2</v>
          </cell>
          <cell r="D3931">
            <v>0</v>
          </cell>
          <cell r="E3931">
            <v>0</v>
          </cell>
          <cell r="F3931" t="str">
            <v>10,22</v>
          </cell>
          <cell r="G3931" t="str">
            <v>SINAPI</v>
          </cell>
        </row>
        <row r="3932">
          <cell r="A3932">
            <v>73992</v>
          </cell>
          <cell r="B3932" t="str">
            <v>LOCACAO DE OBRA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 t="str">
            <v>SINAPI</v>
          </cell>
        </row>
        <row r="3933">
          <cell r="A3933" t="str">
            <v>73992/001</v>
          </cell>
          <cell r="B3933" t="str">
            <v>LOCACAO CONVENCIONAL DE OBRA, ATRAVÉS DE GABARITO DE TABUAS CORRIDAS PONTALETADAS A CADA 1,50M, SEM REAPROVEITAMENTO</v>
          </cell>
          <cell r="C3933" t="str">
            <v>M2</v>
          </cell>
          <cell r="D3933">
            <v>0</v>
          </cell>
          <cell r="E3933">
            <v>0</v>
          </cell>
          <cell r="F3933" t="str">
            <v>6,70</v>
          </cell>
          <cell r="G3933" t="str">
            <v>SINAPI</v>
          </cell>
        </row>
        <row r="3934">
          <cell r="A3934">
            <v>74077</v>
          </cell>
          <cell r="B3934" t="str">
            <v>LOCACAO OBRA C/PECA DE PINHO / REAPROVEITAMENTO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 t="str">
            <v>SINAPI</v>
          </cell>
        </row>
        <row r="3935">
          <cell r="A3935" t="str">
            <v>74077/001</v>
          </cell>
          <cell r="B3935" t="str">
            <v>LOCACAO CONVENCIONAL DE OBRA, ATRAVÉS DE GABARITO DE TABUAS CORRIDAS PONTALETADAS, SEM REAPROVEITAMENTO</v>
          </cell>
          <cell r="C3935" t="str">
            <v>M2</v>
          </cell>
          <cell r="D3935">
            <v>0</v>
          </cell>
          <cell r="E3935">
            <v>0</v>
          </cell>
          <cell r="F3935" t="str">
            <v>6,03</v>
          </cell>
          <cell r="G3935" t="str">
            <v>SINAPI</v>
          </cell>
        </row>
        <row r="3936">
          <cell r="A3936" t="str">
            <v>74077/002</v>
          </cell>
          <cell r="B3936" t="str">
            <v>LOCACAO CONVENCIONAL DE OBRA, ATRAVÉS DE GABARITO DE TABUAS CORRIDAS PONTALETADAS, COM REAPROVEITAMENTO DE 10 VEZES.</v>
          </cell>
          <cell r="C3936" t="str">
            <v>M2</v>
          </cell>
          <cell r="D3936">
            <v>0</v>
          </cell>
          <cell r="E3936">
            <v>0</v>
          </cell>
          <cell r="F3936" t="str">
            <v>2,59</v>
          </cell>
          <cell r="G3936" t="str">
            <v>SINAPI</v>
          </cell>
        </row>
        <row r="3937">
          <cell r="A3937" t="str">
            <v>74077/003</v>
          </cell>
          <cell r="B3937" t="str">
            <v>LOCACAO CONVENCIONAL DE OBRA, ATRAVÉS DE GABARITO DE TABUAS CORRIDAS PONTALETADAS, COM REAPROVEITAMENTO DE 3 VEZES.</v>
          </cell>
          <cell r="C3937" t="str">
            <v>M2</v>
          </cell>
          <cell r="D3937">
            <v>0</v>
          </cell>
          <cell r="E3937">
            <v>0</v>
          </cell>
          <cell r="F3937" t="str">
            <v>3,48</v>
          </cell>
          <cell r="G3937" t="str">
            <v>SINAPI</v>
          </cell>
        </row>
        <row r="3938">
          <cell r="A3938">
            <v>9</v>
          </cell>
          <cell r="B3938" t="str">
            <v>LEVANTAMENTO CADASTRAL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 t="str">
            <v>SINAPI</v>
          </cell>
        </row>
        <row r="3939">
          <cell r="A3939">
            <v>73677</v>
          </cell>
          <cell r="B3939" t="str">
            <v>CADASTRO DE LIGAÇÕES PREDIAIS, INCLUSIVE TOPOGRAFO E DESENHISTA</v>
          </cell>
          <cell r="C3939" t="str">
            <v>UN</v>
          </cell>
          <cell r="D3939">
            <v>0</v>
          </cell>
          <cell r="E3939">
            <v>0</v>
          </cell>
          <cell r="F3939" t="str">
            <v>5,89</v>
          </cell>
          <cell r="G3939" t="str">
            <v>SINAPI</v>
          </cell>
        </row>
        <row r="3940">
          <cell r="A3940">
            <v>73678</v>
          </cell>
          <cell r="B3940" t="str">
            <v>CADASTRO DE ADUTORAS. COLETORES E INTERCEPTORES - ATÉ DN 500 MM, INCLUSIVE TOPOGRAFO E DESENHISTA</v>
          </cell>
          <cell r="C3940" t="str">
            <v>M</v>
          </cell>
          <cell r="D3940">
            <v>0</v>
          </cell>
          <cell r="E3940">
            <v>0</v>
          </cell>
          <cell r="F3940" t="str">
            <v>1,51</v>
          </cell>
          <cell r="G3940" t="str">
            <v>SINAPI</v>
          </cell>
        </row>
        <row r="3941">
          <cell r="A3941">
            <v>73682</v>
          </cell>
          <cell r="B3941" t="str">
            <v>CADASTRO DE REDES, INCLUSIVE TOPOGRAFO E DESENHISTA</v>
          </cell>
          <cell r="C3941" t="str">
            <v>M</v>
          </cell>
          <cell r="D3941">
            <v>0</v>
          </cell>
          <cell r="E3941">
            <v>0</v>
          </cell>
          <cell r="F3941" t="str">
            <v>0,71</v>
          </cell>
          <cell r="G3941" t="str">
            <v>SINAPI</v>
          </cell>
        </row>
        <row r="3942">
          <cell r="A3942">
            <v>73758</v>
          </cell>
          <cell r="B3942" t="str">
            <v>LEVANT SECAO TRANSV C/NIVEL P/M LINEAR SECAO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 t="str">
            <v>SINAPI</v>
          </cell>
        </row>
        <row r="3943">
          <cell r="A3943" t="str">
            <v>73758/001</v>
          </cell>
          <cell r="B3943" t="str">
            <v>LEVANTAMENTO SECAO TRANSVERSAL C/NIVEL TERRENO NAO ACIDENTADO VEGETAÇÃO DENSA INCLUSIVE DESENHO ESC 1:200 EM PAPEL VEGETAL MILIMETRADO (MEDIDO P/M SECAO), INCLUSIVE NIVELADOR, AUXILIAR DE CALCULO TOPOGRAFICO E DESENHISTA.</v>
          </cell>
          <cell r="C3943" t="str">
            <v>M</v>
          </cell>
          <cell r="D3943">
            <v>0</v>
          </cell>
          <cell r="E3943">
            <v>0</v>
          </cell>
          <cell r="F3943" t="str">
            <v>0,76</v>
          </cell>
          <cell r="G3943" t="str">
            <v>SINAPI</v>
          </cell>
        </row>
        <row r="3944">
          <cell r="A3944">
            <v>78472</v>
          </cell>
          <cell r="B3944" t="str">
            <v>SERVICOS TOPOGRAFICOS PARA PAVIMENTACAO, INCLUSIVE NOTA DE SERVICOS, ACOMPANHAMENTO E GREIDE</v>
          </cell>
          <cell r="C3944" t="str">
            <v>M2</v>
          </cell>
          <cell r="D3944">
            <v>0</v>
          </cell>
          <cell r="E3944">
            <v>0</v>
          </cell>
          <cell r="F3944" t="str">
            <v>0,40</v>
          </cell>
          <cell r="G3944" t="str">
            <v>SINAPI</v>
          </cell>
        </row>
        <row r="3945">
          <cell r="A3945">
            <v>74039</v>
          </cell>
          <cell r="B3945" t="str">
            <v>CERCA COM MOURÕES DE MADEIRA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 t="str">
            <v>SINAPI</v>
          </cell>
        </row>
        <row r="3946">
          <cell r="A3946" t="str">
            <v>74039/001</v>
          </cell>
          <cell r="B3946" t="str">
            <v>CERCA COM MOURÕES DE MADEIRA ROLIÇA D=11CM, ESPAÇAMENTO DE 2M, ALTURA LIVRE DE 1M, CRAVADOS 0,50M, COM 5 FIOS DE ARAME FARPADO Nº14 CLASSE 250 - FORNEC E COLOC.</v>
          </cell>
          <cell r="C3946" t="str">
            <v>M</v>
          </cell>
          <cell r="D3946">
            <v>0</v>
          </cell>
          <cell r="E3946">
            <v>0</v>
          </cell>
          <cell r="F3946" t="str">
            <v>11,24</v>
          </cell>
          <cell r="G3946" t="str">
            <v>SINAPI</v>
          </cell>
        </row>
        <row r="3947">
          <cell r="A3947">
            <v>74118</v>
          </cell>
          <cell r="B3947" t="str">
            <v>CERCA VIVA - MMA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 t="str">
            <v>SINAPI</v>
          </cell>
        </row>
        <row r="3948">
          <cell r="A3948" t="str">
            <v>74118/001</v>
          </cell>
          <cell r="B3948" t="str">
            <v>CERCA VIVA DE HISBICO, CEDRIHO, CALIAMDRA, ACALIFA - FORNEC. E PLANTIO</v>
          </cell>
          <cell r="C3948" t="str">
            <v>M</v>
          </cell>
          <cell r="D3948">
            <v>0</v>
          </cell>
          <cell r="E3948">
            <v>0</v>
          </cell>
          <cell r="F3948" t="str">
            <v>6,40</v>
          </cell>
          <cell r="G3948" t="str">
            <v>SINAPI</v>
          </cell>
        </row>
        <row r="3949">
          <cell r="A3949">
            <v>74142</v>
          </cell>
          <cell r="B3949" t="str">
            <v>CERCA COM MOUROES - MMA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 t="str">
            <v>SINAPI</v>
          </cell>
        </row>
        <row r="3950">
          <cell r="A3950" t="str">
            <v>74142/001</v>
          </cell>
          <cell r="B3950" t="str">
            <v>CERCA COM MOURÕES DE CONCRETO, RETO, ESPAÇAMENTO DE 3M, CRAVADOS 0,5M,</v>
          </cell>
          <cell r="C3950" t="str">
            <v>M</v>
          </cell>
          <cell r="D3950">
            <v>0</v>
          </cell>
          <cell r="E3950">
            <v>0</v>
          </cell>
          <cell r="F3950" t="str">
            <v>22,11</v>
          </cell>
          <cell r="G3950" t="str">
            <v>SINAPI</v>
          </cell>
        </row>
        <row r="3951">
          <cell r="A3951">
            <v>204</v>
          </cell>
          <cell r="B3951" t="str">
            <v>ALAMBRADO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 t="str">
            <v>SINAPI</v>
          </cell>
        </row>
        <row r="3952">
          <cell r="A3952">
            <v>73787</v>
          </cell>
          <cell r="B3952" t="str">
            <v>ALAMBRADO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 t="str">
            <v>SINAPI</v>
          </cell>
        </row>
        <row r="3953">
          <cell r="A3953" t="str">
            <v>73787/001</v>
          </cell>
          <cell r="B3953" t="str">
            <v>ALAMBRADO EM TUBOS DE FERRO GALVANIZADO A CADA 2M ALTURA 3M, FIXADOS EM BLOCOS DE CONCRETO, COM TELA DE ARAME GALVANIZADO REVESTIDO COM PVC FIO 12 MALHA 7,5CM</v>
          </cell>
          <cell r="C3953" t="str">
            <v>M2</v>
          </cell>
          <cell r="D3953">
            <v>0</v>
          </cell>
          <cell r="E3953">
            <v>0</v>
          </cell>
          <cell r="F3953" t="str">
            <v>137,78</v>
          </cell>
          <cell r="G3953" t="str">
            <v>SINAPI</v>
          </cell>
        </row>
        <row r="3954">
          <cell r="A3954">
            <v>74244</v>
          </cell>
          <cell r="B3954" t="str">
            <v>ALAMBRADO PARA QUADRA POLIESPORTIVA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 t="str">
            <v>SINAPI</v>
          </cell>
        </row>
        <row r="3955">
          <cell r="A3955" t="str">
            <v>74244/001</v>
          </cell>
          <cell r="B3955" t="str">
            <v>ALAMBRADO PARA QUADRA POLIESPORTIVA, ESTRUTURADA EM TUBO DE AÇO GALV.C/COSTURA DIN 2440, DIÂMETRO 2", E TELA EM ARAME GALVANIZADO 14 BWG, MALHA QUADRADA COM ABERTURA DE 2".</v>
          </cell>
          <cell r="C3955" t="str">
            <v>M2</v>
          </cell>
          <cell r="D3955">
            <v>0</v>
          </cell>
          <cell r="E3955">
            <v>0</v>
          </cell>
          <cell r="F3955" t="str">
            <v>87,93</v>
          </cell>
          <cell r="G3955" t="str">
            <v>SINAPI</v>
          </cell>
        </row>
        <row r="3956">
          <cell r="A3956">
            <v>205</v>
          </cell>
          <cell r="B3956" t="str">
            <v>ARBORIZACAO, INCLUSIVE PREPARO DO SOLO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 t="str">
            <v>SINAPI</v>
          </cell>
        </row>
        <row r="3957">
          <cell r="A3957">
            <v>73788</v>
          </cell>
          <cell r="B3957" t="str">
            <v>PLANTIO DE ARVORES E ARBUSTOS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 t="str">
            <v>SINAPI</v>
          </cell>
        </row>
        <row r="3958">
          <cell r="A3958" t="str">
            <v>73788/001</v>
          </cell>
          <cell r="B3958" t="str">
            <v>PLANTIO ARBUSTO DE H=0.5 A 0.7M COM 12 UNID/M2, APENAS MÃO DE OBRA, EXCLUSO O FORNECIMENTO DA MUDA E DO ADUBO</v>
          </cell>
          <cell r="C3958" t="str">
            <v>M2</v>
          </cell>
          <cell r="D3958">
            <v>0</v>
          </cell>
          <cell r="E3958">
            <v>0</v>
          </cell>
          <cell r="F3958" t="str">
            <v>4,58</v>
          </cell>
          <cell r="G3958" t="str">
            <v>SINAPI</v>
          </cell>
        </row>
        <row r="3959">
          <cell r="A3959" t="str">
            <v>73788/002</v>
          </cell>
          <cell r="B3959" t="str">
            <v>GRADE EM MADEIRA PARA PROTECAO DE MUDAS DE ARVORES</v>
          </cell>
          <cell r="C3959" t="str">
            <v>UN</v>
          </cell>
          <cell r="D3959">
            <v>0</v>
          </cell>
          <cell r="E3959">
            <v>0</v>
          </cell>
          <cell r="F3959" t="str">
            <v>91,39</v>
          </cell>
          <cell r="G3959" t="str">
            <v>SINAPI</v>
          </cell>
        </row>
        <row r="3960">
          <cell r="A3960">
            <v>73967</v>
          </cell>
          <cell r="B3960" t="str">
            <v>PLANTIO DE ARBUSTOS E ARVORES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 t="str">
            <v>SINAPI</v>
          </cell>
        </row>
        <row r="3961">
          <cell r="A3961" t="str">
            <v>73967/001</v>
          </cell>
          <cell r="B3961" t="str">
            <v>ARBUSTO CO ALTURA MAIOR DO QUE 1,00 METRO</v>
          </cell>
          <cell r="C3961" t="str">
            <v>UN</v>
          </cell>
          <cell r="D3961">
            <v>0</v>
          </cell>
          <cell r="E3961">
            <v>0</v>
          </cell>
          <cell r="F3961" t="str">
            <v>41,78</v>
          </cell>
          <cell r="G3961" t="str">
            <v>SINAPI</v>
          </cell>
        </row>
        <row r="3962">
          <cell r="A3962" t="str">
            <v>73967/002</v>
          </cell>
          <cell r="B3962" t="str">
            <v>PLANTIO DE ARVORE COM ALTURA MAIOR DO QUE 2,00 METROS</v>
          </cell>
          <cell r="C3962" t="str">
            <v>UN</v>
          </cell>
          <cell r="D3962">
            <v>0</v>
          </cell>
          <cell r="E3962">
            <v>0</v>
          </cell>
          <cell r="F3962" t="str">
            <v>52,78</v>
          </cell>
          <cell r="G3962" t="str">
            <v>SINAPI</v>
          </cell>
        </row>
        <row r="3963">
          <cell r="A3963" t="str">
            <v>73967/003</v>
          </cell>
          <cell r="B3963" t="str">
            <v>PLANTIO DE ARVORE ISOLADA ATÉ 2,00M DE ALT, DE QUALQUER ESPECIE, EM LOGRADOURO PUBLICO, INCLUSIVE TRANSPORTE DE TERRA PRETA. EXCLUSIVE FORNECIMENTO DA ARVORE</v>
          </cell>
          <cell r="C3963" t="str">
            <v>UN</v>
          </cell>
          <cell r="D3963">
            <v>0</v>
          </cell>
          <cell r="E3963">
            <v>0</v>
          </cell>
          <cell r="F3963" t="str">
            <v>33,41</v>
          </cell>
          <cell r="G3963" t="str">
            <v>SINAPI</v>
          </cell>
        </row>
        <row r="3964">
          <cell r="A3964" t="str">
            <v>73967/004</v>
          </cell>
          <cell r="B3964" t="str">
            <v>IRRIGAÇÃO DE ÁRVORE COM CARRO PIPA</v>
          </cell>
          <cell r="C3964" t="str">
            <v>UN</v>
          </cell>
          <cell r="D3964">
            <v>0</v>
          </cell>
          <cell r="E3964">
            <v>0</v>
          </cell>
          <cell r="F3964" t="str">
            <v>0,21</v>
          </cell>
          <cell r="G3964" t="str">
            <v>SINAPI</v>
          </cell>
        </row>
        <row r="3965">
          <cell r="A3965">
            <v>206</v>
          </cell>
          <cell r="B3965" t="str">
            <v>GRAMA, INCLUSIVE PREPARO DO SOLO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 t="str">
            <v>SINAPI</v>
          </cell>
        </row>
        <row r="3966">
          <cell r="A3966">
            <v>74236</v>
          </cell>
          <cell r="B3966" t="str">
            <v>PLANTIO DE GRAMA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 t="str">
            <v>SINAPI</v>
          </cell>
        </row>
        <row r="3967">
          <cell r="A3967" t="str">
            <v>74236/001</v>
          </cell>
          <cell r="B3967" t="str">
            <v>GRAMA BATATAIS EM PLACAS</v>
          </cell>
          <cell r="C3967" t="str">
            <v>M2</v>
          </cell>
          <cell r="D3967">
            <v>0</v>
          </cell>
          <cell r="E3967">
            <v>0</v>
          </cell>
          <cell r="F3967" t="str">
            <v>7,29</v>
          </cell>
          <cell r="G3967" t="str">
            <v>SINAPI</v>
          </cell>
        </row>
        <row r="3968">
          <cell r="A3968">
            <v>207</v>
          </cell>
          <cell r="B3968" t="str">
            <v>PASSEIO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 t="str">
            <v>SINAPI</v>
          </cell>
        </row>
        <row r="3969">
          <cell r="A3969">
            <v>73608</v>
          </cell>
          <cell r="B3969" t="str">
            <v>PISO EM PEDRA PORTUGUESA BRANCA ASSENTADA SOBRE ARGAMASSA SECA TRACO 1:6 (CIMENTO E AREIA) E REJUNTADA COM ARGAMASSA SECA TRACO 1:2 (CIMENTO E AREIA)</v>
          </cell>
          <cell r="C3969" t="str">
            <v>M2</v>
          </cell>
          <cell r="D3969">
            <v>0</v>
          </cell>
          <cell r="E3969">
            <v>0</v>
          </cell>
          <cell r="F3969" t="str">
            <v>55,20</v>
          </cell>
          <cell r="G3969" t="str">
            <v>SINAPI</v>
          </cell>
        </row>
        <row r="3970">
          <cell r="A3970">
            <v>208</v>
          </cell>
          <cell r="B3970" t="str">
            <v>PLAYGROUND/QUADRAS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 t="str">
            <v>SINAPI</v>
          </cell>
        </row>
        <row r="3971">
          <cell r="A3971">
            <v>73603</v>
          </cell>
          <cell r="B3971" t="str">
            <v>CONJUNTO DE TABELAS DE BASQUETE EM LAMINADO NAVAL, INCLUSO REDE E ARO</v>
          </cell>
          <cell r="C3971" t="str">
            <v>CJ</v>
          </cell>
          <cell r="D3971">
            <v>0</v>
          </cell>
          <cell r="E3971">
            <v>0</v>
          </cell>
          <cell r="F3971" t="str">
            <v>779,16</v>
          </cell>
          <cell r="G3971" t="str">
            <v>SINAPI</v>
          </cell>
        </row>
        <row r="3972">
          <cell r="A3972">
            <v>73604</v>
          </cell>
          <cell r="B3972" t="str">
            <v>CONJUNTO DE TRAVES PARA FUTSAL PINTADAS, INCLUSO REDE</v>
          </cell>
          <cell r="C3972" t="str">
            <v>CJ</v>
          </cell>
          <cell r="D3972">
            <v>0</v>
          </cell>
          <cell r="E3972">
            <v>0</v>
          </cell>
          <cell r="F3972" t="str">
            <v>2.787,55</v>
          </cell>
          <cell r="G3972" t="str">
            <v>SINAPI</v>
          </cell>
        </row>
        <row r="3973">
          <cell r="A3973">
            <v>277</v>
          </cell>
          <cell r="B3973" t="str">
            <v>MANUTENCAO E LIMPEZA DE AREAS VERDES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 t="str">
            <v>SINAPI</v>
          </cell>
        </row>
        <row r="3974">
          <cell r="A3974">
            <v>73864</v>
          </cell>
          <cell r="B3974" t="str">
            <v>NIVELAMENTO DE SOLO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 t="str">
            <v>SINAPI</v>
          </cell>
        </row>
        <row r="3975">
          <cell r="A3975" t="str">
            <v>73864/001</v>
          </cell>
          <cell r="B3975" t="str">
            <v>NIVELAMENTO E COMPACTACAO D/AREAS ENSAIBRADAS</v>
          </cell>
          <cell r="C3975" t="str">
            <v>HA</v>
          </cell>
          <cell r="D3975">
            <v>0</v>
          </cell>
          <cell r="E3975">
            <v>0</v>
          </cell>
          <cell r="F3975" t="str">
            <v>2.069,39</v>
          </cell>
          <cell r="G3975" t="str">
            <v>SINAPI</v>
          </cell>
        </row>
        <row r="3976">
          <cell r="A3976">
            <v>278</v>
          </cell>
          <cell r="B3976" t="str">
            <v>FORNECIMENTO DE ADUBOS, MATERIAIS E EQUIPAMENTOS PARA JARDIM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 t="str">
            <v>SINAPI</v>
          </cell>
        </row>
        <row r="3977">
          <cell r="A3977">
            <v>74228</v>
          </cell>
          <cell r="B3977" t="str">
            <v>BANCOS DE CONCRETO P/JARDIM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 t="str">
            <v>SINAPI</v>
          </cell>
        </row>
        <row r="3978">
          <cell r="A3978" t="str">
            <v>74228/001</v>
          </cell>
          <cell r="B3978" t="str">
            <v>BANCO DE CONCRETO APARENTE LARG=45CM E 10CM ESPESSURA SOBRE DOIS APOI-OS DO MESMO MATERIAL COM SECAO DE 10X30CM.</v>
          </cell>
          <cell r="C3978" t="str">
            <v>M</v>
          </cell>
          <cell r="D3978">
            <v>0</v>
          </cell>
          <cell r="E3978">
            <v>0</v>
          </cell>
          <cell r="F3978" t="str">
            <v>142,23</v>
          </cell>
          <cell r="G3978" t="str">
            <v>SINAPI</v>
          </cell>
        </row>
        <row r="3979">
          <cell r="A3979" t="str">
            <v>CPOS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</row>
        <row r="3980">
          <cell r="A3980" t="str">
            <v>Boletim Referencial de Custos - Versão 166 - Vigência: 17/11/15 L.S.: 125,05</v>
          </cell>
          <cell r="B3980">
            <v>0</v>
          </cell>
          <cell r="C3980" t="str">
            <v>BDI = 0,00%</v>
          </cell>
          <cell r="D3980">
            <v>0</v>
          </cell>
          <cell r="E3980">
            <v>0</v>
          </cell>
          <cell r="F3980">
            <v>0</v>
          </cell>
        </row>
        <row r="3981">
          <cell r="A3981" t="str">
            <v>Código</v>
          </cell>
          <cell r="B3981" t="str">
            <v>Descrição</v>
          </cell>
          <cell r="C3981" t="str">
            <v>Unidade</v>
          </cell>
          <cell r="D3981" t="str">
            <v>Vlr Material</v>
          </cell>
          <cell r="E3981" t="str">
            <v>Vlr Mão de Obra</v>
          </cell>
          <cell r="F3981" t="str">
            <v>Total</v>
          </cell>
        </row>
        <row r="3982">
          <cell r="A3982">
            <v>10000</v>
          </cell>
          <cell r="B3982" t="str">
            <v xml:space="preserve">Serviço técnico especializado 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 t="str">
            <v>CPOS</v>
          </cell>
        </row>
        <row r="3983">
          <cell r="A3983">
            <v>10200</v>
          </cell>
          <cell r="B3983" t="str">
            <v>Parecer técnico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 t="str">
            <v>CPOS</v>
          </cell>
        </row>
        <row r="3984">
          <cell r="A3984">
            <v>10207</v>
          </cell>
          <cell r="B3984" t="str">
            <v>Parecer técnico de fundações, contenções e recomendações gerais para empreendimentos com área construída até 1.000 m²</v>
          </cell>
          <cell r="C3984" t="str">
            <v>un</v>
          </cell>
          <cell r="D3984">
            <v>5585.68</v>
          </cell>
          <cell r="E3984">
            <v>0</v>
          </cell>
          <cell r="F3984">
            <v>5585.68</v>
          </cell>
          <cell r="G3984" t="str">
            <v>CPOS</v>
          </cell>
        </row>
        <row r="3985">
          <cell r="A3985">
            <v>10208</v>
          </cell>
          <cell r="B3985" t="str">
            <v>Parecer técnico de fundações, contenções e recomendações gerais para empreendimentos com área construída de 1.001 a 2.000 m²</v>
          </cell>
          <cell r="C3985" t="str">
            <v>un</v>
          </cell>
          <cell r="D3985">
            <v>7680.31</v>
          </cell>
          <cell r="E3985">
            <v>0</v>
          </cell>
          <cell r="F3985">
            <v>7680.31</v>
          </cell>
          <cell r="G3985" t="str">
            <v>CPOS</v>
          </cell>
        </row>
        <row r="3986">
          <cell r="A3986">
            <v>10209</v>
          </cell>
          <cell r="B3986" t="str">
            <v>Parecer técnico de fundações, contenções e recomendações gerais para empreendimentos com área construída de 2.001 a 5.000 m²</v>
          </cell>
          <cell r="C3986" t="str">
            <v>un</v>
          </cell>
          <cell r="D3986">
            <v>9774.94</v>
          </cell>
          <cell r="E3986">
            <v>0</v>
          </cell>
          <cell r="F3986">
            <v>9774.94</v>
          </cell>
          <cell r="G3986" t="str">
            <v>CPOS</v>
          </cell>
        </row>
        <row r="3987">
          <cell r="A3987">
            <v>10210</v>
          </cell>
          <cell r="B3987" t="str">
            <v>Parecer técnico de fundações, contenções e recomendações gerais para empreendimentos com área construída de 5.001 a 10.000 m²</v>
          </cell>
          <cell r="C3987" t="str">
            <v>un</v>
          </cell>
          <cell r="D3987">
            <v>13265.99</v>
          </cell>
          <cell r="E3987">
            <v>0</v>
          </cell>
          <cell r="F3987">
            <v>13265.99</v>
          </cell>
          <cell r="G3987" t="str">
            <v>CPOS</v>
          </cell>
        </row>
        <row r="3988">
          <cell r="A3988">
            <v>10211</v>
          </cell>
          <cell r="B3988" t="str">
            <v>Parecer técnico de fundações, contenções e recomendações gerais para empreendimentos com área construída acima 10.001 m²</v>
          </cell>
          <cell r="C3988" t="str">
            <v>un</v>
          </cell>
          <cell r="D3988">
            <v>16058.83</v>
          </cell>
          <cell r="E3988">
            <v>0</v>
          </cell>
          <cell r="F3988">
            <v>16058.83</v>
          </cell>
          <cell r="G3988" t="str">
            <v>CPOS</v>
          </cell>
        </row>
        <row r="3989">
          <cell r="A3989">
            <v>10600</v>
          </cell>
          <cell r="B3989" t="str">
            <v>Projeto de instalações elétricas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 t="str">
            <v>CPOS</v>
          </cell>
        </row>
        <row r="3990">
          <cell r="A3990">
            <v>10602</v>
          </cell>
          <cell r="B3990" t="str">
            <v>Elaboração de projeto de adequação de entrada de energia elétrica junto a concessionária, com medição em baixa tensão e demanda até 75 kVA</v>
          </cell>
          <cell r="C3990" t="str">
            <v>gl</v>
          </cell>
          <cell r="D3990">
            <v>16697.580000000002</v>
          </cell>
          <cell r="E3990">
            <v>0</v>
          </cell>
          <cell r="F3990">
            <v>16697.580000000002</v>
          </cell>
          <cell r="G3990" t="str">
            <v>CPOS</v>
          </cell>
        </row>
        <row r="3991">
          <cell r="A3991">
            <v>10603</v>
          </cell>
          <cell r="B3991" t="str">
            <v>Elaboração de projeto de adequação de entrada de energia elétrica junto a concessionária, com medição em média tensão e demanda até 300 kVA</v>
          </cell>
          <cell r="C3991" t="str">
            <v>gl</v>
          </cell>
          <cell r="D3991">
            <v>29220.77</v>
          </cell>
          <cell r="E3991">
            <v>0</v>
          </cell>
          <cell r="F3991">
            <v>29220.77</v>
          </cell>
          <cell r="G3991" t="str">
            <v>CPOS</v>
          </cell>
        </row>
        <row r="3992">
          <cell r="A3992">
            <v>10604</v>
          </cell>
          <cell r="B3992" t="str">
            <v>Elaboração de projeto de adequação de entrada de energia elétrica junto a concessionária, com medição em média tensão e demanda acima de 300 kVA</v>
          </cell>
          <cell r="C3992" t="str">
            <v>gl</v>
          </cell>
          <cell r="D3992">
            <v>41743.949999999997</v>
          </cell>
          <cell r="E3992">
            <v>0</v>
          </cell>
          <cell r="F3992">
            <v>41743.949999999997</v>
          </cell>
          <cell r="G3992" t="str">
            <v>CPOS</v>
          </cell>
        </row>
        <row r="3993">
          <cell r="A3993">
            <v>11700</v>
          </cell>
          <cell r="B3993" t="str">
            <v>Projeto executivo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 t="str">
            <v>CPOS</v>
          </cell>
        </row>
        <row r="3994">
          <cell r="A3994">
            <v>11705</v>
          </cell>
          <cell r="B3994" t="str">
            <v>Projeto executivo de estrutura em formato A1</v>
          </cell>
          <cell r="C3994" t="str">
            <v>un</v>
          </cell>
          <cell r="D3994">
            <v>2564.6999999999998</v>
          </cell>
          <cell r="E3994">
            <v>0</v>
          </cell>
          <cell r="F3994">
            <v>2564.6999999999998</v>
          </cell>
          <cell r="G3994" t="str">
            <v>CPOS</v>
          </cell>
        </row>
        <row r="3995">
          <cell r="A3995">
            <v>11706</v>
          </cell>
          <cell r="B3995" t="str">
            <v>Projeto executivo de estrutura em formato A0</v>
          </cell>
          <cell r="C3995" t="str">
            <v>un</v>
          </cell>
          <cell r="D3995">
            <v>3523.51</v>
          </cell>
          <cell r="E3995">
            <v>0</v>
          </cell>
          <cell r="F3995">
            <v>3523.51</v>
          </cell>
          <cell r="G3995" t="str">
            <v>CPOS</v>
          </cell>
        </row>
        <row r="3996">
          <cell r="A3996">
            <v>11707</v>
          </cell>
          <cell r="B3996" t="str">
            <v>Projeto executivo de instalações hidráulicas em formato A1</v>
          </cell>
          <cell r="C3996" t="str">
            <v>un</v>
          </cell>
          <cell r="D3996">
            <v>1102.4000000000001</v>
          </cell>
          <cell r="E3996">
            <v>0</v>
          </cell>
          <cell r="F3996">
            <v>1102.4000000000001</v>
          </cell>
          <cell r="G3996" t="str">
            <v>CPOS</v>
          </cell>
        </row>
        <row r="3997">
          <cell r="A3997">
            <v>11708</v>
          </cell>
          <cell r="B3997" t="str">
            <v>Projeto executivo de instalações hidráulicas em formato A0</v>
          </cell>
          <cell r="C3997" t="str">
            <v>un</v>
          </cell>
          <cell r="D3997">
            <v>1469.66</v>
          </cell>
          <cell r="E3997">
            <v>0</v>
          </cell>
          <cell r="F3997">
            <v>1469.66</v>
          </cell>
          <cell r="G3997" t="str">
            <v>CPOS</v>
          </cell>
        </row>
        <row r="3998">
          <cell r="A3998">
            <v>11711</v>
          </cell>
          <cell r="B3998" t="str">
            <v>Projeto executivo de instalações elétrica em formato A1</v>
          </cell>
          <cell r="C3998" t="str">
            <v>un</v>
          </cell>
          <cell r="D3998">
            <v>1212.1099999999999</v>
          </cell>
          <cell r="E3998">
            <v>0</v>
          </cell>
          <cell r="F3998">
            <v>1212.1099999999999</v>
          </cell>
          <cell r="G3998" t="str">
            <v>CPOS</v>
          </cell>
        </row>
        <row r="3999">
          <cell r="A3999">
            <v>11712</v>
          </cell>
          <cell r="B3999" t="str">
            <v>Projeto executivo de instalações elétrica em formato A0</v>
          </cell>
          <cell r="C3999" t="str">
            <v>un</v>
          </cell>
          <cell r="D3999">
            <v>1685.88</v>
          </cell>
          <cell r="E3999">
            <v>0</v>
          </cell>
          <cell r="F3999">
            <v>1685.88</v>
          </cell>
          <cell r="G3999" t="str">
            <v>CPOS</v>
          </cell>
        </row>
        <row r="4000">
          <cell r="A4000">
            <v>11713</v>
          </cell>
          <cell r="B4000" t="str">
            <v>Projeto executivo de arquitetura em formato A1</v>
          </cell>
          <cell r="C4000" t="str">
            <v>un</v>
          </cell>
          <cell r="D4000">
            <v>3667.1</v>
          </cell>
          <cell r="E4000">
            <v>0</v>
          </cell>
          <cell r="F4000">
            <v>3667.1</v>
          </cell>
          <cell r="G4000" t="str">
            <v>CPOS</v>
          </cell>
        </row>
        <row r="4001">
          <cell r="A4001">
            <v>11714</v>
          </cell>
          <cell r="B4001" t="str">
            <v>Projeto executivo de arquitetura em formato A0</v>
          </cell>
          <cell r="C4001" t="str">
            <v>un</v>
          </cell>
          <cell r="D4001">
            <v>5015.6099999999997</v>
          </cell>
          <cell r="E4001">
            <v>0</v>
          </cell>
          <cell r="F4001">
            <v>5015.6099999999997</v>
          </cell>
          <cell r="G4001" t="str">
            <v>CPOS</v>
          </cell>
        </row>
        <row r="4002">
          <cell r="A4002">
            <v>12000</v>
          </cell>
          <cell r="B4002" t="str">
            <v>Levantamento topográfico e geofísico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 t="str">
            <v>CPOS</v>
          </cell>
        </row>
        <row r="4003">
          <cell r="A4003">
            <v>12001</v>
          </cell>
          <cell r="B4003" t="str">
            <v>Instalação e transporte de equipamento topográfico</v>
          </cell>
          <cell r="C4003" t="str">
            <v>tx</v>
          </cell>
          <cell r="D4003">
            <v>958.24</v>
          </cell>
          <cell r="E4003">
            <v>0</v>
          </cell>
          <cell r="F4003">
            <v>958.24</v>
          </cell>
          <cell r="G4003" t="str">
            <v>CPOS</v>
          </cell>
        </row>
        <row r="4004">
          <cell r="A4004">
            <v>12069</v>
          </cell>
          <cell r="B4004" t="str">
            <v>Levantamento planimétrico cadastral com áreas ocupadas predominantemente por favelas - área até 20.000 m²</v>
          </cell>
          <cell r="C4004" t="str">
            <v>m²</v>
          </cell>
          <cell r="D4004">
            <v>0.98</v>
          </cell>
          <cell r="E4004">
            <v>1.32</v>
          </cell>
          <cell r="F4004">
            <v>2.2999999999999998</v>
          </cell>
          <cell r="G4004" t="str">
            <v>CPOS</v>
          </cell>
        </row>
        <row r="4005">
          <cell r="A4005">
            <v>12070</v>
          </cell>
          <cell r="B4005" t="str">
            <v>Levantamento planimétrico cadastral com áreas ocupadas predominantemente por favelas - área acima de 20.000 m² até 200.000 m²</v>
          </cell>
          <cell r="C4005" t="str">
            <v>m²</v>
          </cell>
          <cell r="D4005">
            <v>0.87</v>
          </cell>
          <cell r="E4005">
            <v>1.18</v>
          </cell>
          <cell r="F4005">
            <v>2.0499999999999998</v>
          </cell>
          <cell r="G4005" t="str">
            <v>CPOS</v>
          </cell>
        </row>
        <row r="4006">
          <cell r="A4006">
            <v>12071</v>
          </cell>
          <cell r="B4006" t="str">
            <v>Levantamento planimétrico cadastral com áreas ocupadas predominantemente por favelas - área acima de 200.000 m²</v>
          </cell>
          <cell r="C4006" t="str">
            <v>m²</v>
          </cell>
          <cell r="D4006">
            <v>0.79</v>
          </cell>
          <cell r="E4006">
            <v>1.0900000000000001</v>
          </cell>
          <cell r="F4006">
            <v>1.88</v>
          </cell>
          <cell r="G4006" t="str">
            <v>CPOS</v>
          </cell>
        </row>
        <row r="4007">
          <cell r="A4007">
            <v>12072</v>
          </cell>
          <cell r="B4007" t="str">
            <v>Levantamento planimétrico cadastral com áreas até 50% de ocupação - área até 20.000 m²</v>
          </cell>
          <cell r="C4007" t="str">
            <v>m²</v>
          </cell>
          <cell r="D4007">
            <v>0.54</v>
          </cell>
          <cell r="E4007">
            <v>0.74</v>
          </cell>
          <cell r="F4007">
            <v>1.28</v>
          </cell>
          <cell r="G4007" t="str">
            <v>CPOS</v>
          </cell>
        </row>
        <row r="4008">
          <cell r="A4008">
            <v>12073</v>
          </cell>
          <cell r="B4008" t="str">
            <v>Levantamento planimétrico cadastral com áreas até 50% de ocupação - área acima de 20.000 m² até 200.000 m²</v>
          </cell>
          <cell r="C4008" t="str">
            <v>m²</v>
          </cell>
          <cell r="D4008">
            <v>0.47</v>
          </cell>
          <cell r="E4008">
            <v>0.63</v>
          </cell>
          <cell r="F4008">
            <v>1.1000000000000001</v>
          </cell>
          <cell r="G4008" t="str">
            <v>CPOS</v>
          </cell>
        </row>
        <row r="4009">
          <cell r="A4009">
            <v>12074</v>
          </cell>
          <cell r="B4009" t="str">
            <v>Levantamento planimétrico cadastral com áreas até 50% de ocupação - área acima de 200.000 m²</v>
          </cell>
          <cell r="C4009" t="str">
            <v>m²</v>
          </cell>
          <cell r="D4009">
            <v>0.41</v>
          </cell>
          <cell r="E4009">
            <v>0.56000000000000005</v>
          </cell>
          <cell r="F4009">
            <v>0.97</v>
          </cell>
          <cell r="G4009" t="str">
            <v>CPOS</v>
          </cell>
        </row>
        <row r="4010">
          <cell r="A4010">
            <v>12075</v>
          </cell>
          <cell r="B4010" t="str">
            <v>Levantamento planimétrico cadastral com áreas acima de 50% de ocupação - área até 20.000 m²</v>
          </cell>
          <cell r="C4010" t="str">
            <v>m²</v>
          </cell>
          <cell r="D4010">
            <v>0.67</v>
          </cell>
          <cell r="E4010">
            <v>0.92</v>
          </cell>
          <cell r="F4010">
            <v>1.59</v>
          </cell>
          <cell r="G4010" t="str">
            <v>CPOS</v>
          </cell>
        </row>
        <row r="4011">
          <cell r="A4011">
            <v>12076</v>
          </cell>
          <cell r="B4011" t="str">
            <v>Levantamento planimétrico cadastral com áreas acima de 50% de ocupação - área acima de 20.000 m² até 200.000 m²</v>
          </cell>
          <cell r="C4011" t="str">
            <v>m²</v>
          </cell>
          <cell r="D4011">
            <v>0.63</v>
          </cell>
          <cell r="E4011">
            <v>0.86</v>
          </cell>
          <cell r="F4011">
            <v>1.49</v>
          </cell>
          <cell r="G4011" t="str">
            <v>CPOS</v>
          </cell>
        </row>
        <row r="4012">
          <cell r="A4012">
            <v>12077</v>
          </cell>
          <cell r="B4012" t="str">
            <v>Levantamento planimétrico cadastral com áreas acima de 50% de ocupação - área acima de 200.000 m²</v>
          </cell>
          <cell r="C4012" t="str">
            <v>m²</v>
          </cell>
          <cell r="D4012">
            <v>0.56000000000000005</v>
          </cell>
          <cell r="E4012">
            <v>0.77</v>
          </cell>
          <cell r="F4012">
            <v>1.33</v>
          </cell>
          <cell r="G4012" t="str">
            <v>CPOS</v>
          </cell>
        </row>
        <row r="4013">
          <cell r="A4013">
            <v>12078</v>
          </cell>
          <cell r="B4013" t="str">
            <v>Levantamento planialtimétrico cadastral com áreas ocupadas predominantemente por favelas - área até 20.000 m²</v>
          </cell>
          <cell r="C4013" t="str">
            <v>m²</v>
          </cell>
          <cell r="D4013">
            <v>1.1299999999999999</v>
          </cell>
          <cell r="E4013">
            <v>1.56</v>
          </cell>
          <cell r="F4013">
            <v>2.69</v>
          </cell>
          <cell r="G4013" t="str">
            <v>CPOS</v>
          </cell>
        </row>
        <row r="4014">
          <cell r="A4014">
            <v>12079</v>
          </cell>
          <cell r="B4014" t="str">
            <v>Levantamento planialtimétrico cadastral com áreas ocupadas predominantemente por favelas - área acima de 20.000 m² até 200.000 m²</v>
          </cell>
          <cell r="C4014" t="str">
            <v>m²</v>
          </cell>
          <cell r="D4014">
            <v>1.05</v>
          </cell>
          <cell r="E4014">
            <v>1.44</v>
          </cell>
          <cell r="F4014">
            <v>2.4900000000000002</v>
          </cell>
          <cell r="G4014" t="str">
            <v>CPOS</v>
          </cell>
        </row>
        <row r="4015">
          <cell r="A4015">
            <v>12080</v>
          </cell>
          <cell r="B4015" t="str">
            <v>Levantamento planialtimétrico cadastral com áreas ocupadas predominantemente por favelas - área acima de 200.000 m²</v>
          </cell>
          <cell r="C4015" t="str">
            <v>m²</v>
          </cell>
          <cell r="D4015">
            <v>0.93</v>
          </cell>
          <cell r="E4015">
            <v>1.3</v>
          </cell>
          <cell r="F4015">
            <v>2.23</v>
          </cell>
          <cell r="G4015" t="str">
            <v>CPOS</v>
          </cell>
        </row>
        <row r="4016">
          <cell r="A4016">
            <v>12081</v>
          </cell>
          <cell r="B4016" t="str">
            <v>Levantamento planialtimétrico cadastral com áreas até 50% de ocupação - área até 20.000 m²</v>
          </cell>
          <cell r="C4016" t="str">
            <v>m²</v>
          </cell>
          <cell r="D4016">
            <v>0.6</v>
          </cell>
          <cell r="E4016">
            <v>0.81</v>
          </cell>
          <cell r="F4016">
            <v>1.41</v>
          </cell>
          <cell r="G4016" t="str">
            <v>CPOS</v>
          </cell>
        </row>
        <row r="4017">
          <cell r="A4017">
            <v>12082</v>
          </cell>
          <cell r="B4017" t="str">
            <v>Levantamento planialtimétrico cadastral com áreas até 50% de ocupação - área acima de 20.000 m² até 200.000 m²</v>
          </cell>
          <cell r="C4017" t="str">
            <v>m²</v>
          </cell>
          <cell r="D4017">
            <v>0.55000000000000004</v>
          </cell>
          <cell r="E4017">
            <v>0.76</v>
          </cell>
          <cell r="F4017">
            <v>1.31</v>
          </cell>
          <cell r="G4017" t="str">
            <v>CPOS</v>
          </cell>
        </row>
        <row r="4018">
          <cell r="A4018">
            <v>12083</v>
          </cell>
          <cell r="B4018" t="str">
            <v>Levantamento planialtimétrico cadastral com áreas até 50% de ocupação - área acima de 200.000 m²</v>
          </cell>
          <cell r="C4018" t="str">
            <v>m²</v>
          </cell>
          <cell r="D4018">
            <v>0.53</v>
          </cell>
          <cell r="E4018">
            <v>0.72</v>
          </cell>
          <cell r="F4018">
            <v>1.25</v>
          </cell>
          <cell r="G4018" t="str">
            <v>CPOS</v>
          </cell>
        </row>
        <row r="4019">
          <cell r="A4019">
            <v>12084</v>
          </cell>
          <cell r="B4019" t="str">
            <v>Levantamento planialtimétrico cadastral com áreas acima de 50% de ocupação - área até 20.000 m²</v>
          </cell>
          <cell r="C4019" t="str">
            <v>m²</v>
          </cell>
          <cell r="D4019">
            <v>0.82</v>
          </cell>
          <cell r="E4019">
            <v>1.1299999999999999</v>
          </cell>
          <cell r="F4019">
            <v>1.95</v>
          </cell>
          <cell r="G4019" t="str">
            <v>CPOS</v>
          </cell>
        </row>
        <row r="4020">
          <cell r="A4020">
            <v>12085</v>
          </cell>
          <cell r="B4020" t="str">
            <v>Levantamento planialtimétrico cadastral com áreas acima de 50% de ocupação - área acima de 20.000 m² até 200.000 m²</v>
          </cell>
          <cell r="C4020" t="str">
            <v>m²</v>
          </cell>
          <cell r="D4020">
            <v>0.77</v>
          </cell>
          <cell r="E4020">
            <v>1.06</v>
          </cell>
          <cell r="F4020">
            <v>1.83</v>
          </cell>
          <cell r="G4020" t="str">
            <v>CPOS</v>
          </cell>
        </row>
        <row r="4021">
          <cell r="A4021">
            <v>12086</v>
          </cell>
          <cell r="B4021" t="str">
            <v>Levantamento planialtimétrico cadastral com áreas acima de 50% de ocupação - área acima de 200.000 m²</v>
          </cell>
          <cell r="C4021" t="str">
            <v>m²</v>
          </cell>
          <cell r="D4021">
            <v>0.67</v>
          </cell>
          <cell r="E4021">
            <v>0.92</v>
          </cell>
          <cell r="F4021">
            <v>1.59</v>
          </cell>
          <cell r="G4021" t="str">
            <v>CPOS</v>
          </cell>
        </row>
        <row r="4022">
          <cell r="A4022">
            <v>12087</v>
          </cell>
          <cell r="B4022" t="str">
            <v>Levantamento planialtimétrico cadastral em área rural até 2 alqueires</v>
          </cell>
          <cell r="C4022" t="str">
            <v>m²</v>
          </cell>
          <cell r="D4022">
            <v>0.35</v>
          </cell>
          <cell r="E4022">
            <v>0.49</v>
          </cell>
          <cell r="F4022">
            <v>0.84</v>
          </cell>
          <cell r="G4022" t="str">
            <v>CPOS</v>
          </cell>
        </row>
        <row r="4023">
          <cell r="A4023">
            <v>12088</v>
          </cell>
          <cell r="B4023" t="str">
            <v>Levantamento planialtimétrico cadastral em área rural acima de 2 até 5 alqueires</v>
          </cell>
          <cell r="C4023" t="str">
            <v>m²</v>
          </cell>
          <cell r="D4023">
            <v>0.25</v>
          </cell>
          <cell r="E4023">
            <v>0.34</v>
          </cell>
          <cell r="F4023">
            <v>0.59</v>
          </cell>
          <cell r="G4023" t="str">
            <v>CPOS</v>
          </cell>
        </row>
        <row r="4024">
          <cell r="A4024">
            <v>12089</v>
          </cell>
          <cell r="B4024" t="str">
            <v>Levantamento planialtimétrico cadastral em área rural acima de 5 até 10 alqueires</v>
          </cell>
          <cell r="C4024" t="str">
            <v>m²</v>
          </cell>
          <cell r="D4024">
            <v>0.14000000000000001</v>
          </cell>
          <cell r="E4024">
            <v>0.21</v>
          </cell>
          <cell r="F4024">
            <v>0.35</v>
          </cell>
          <cell r="G4024" t="str">
            <v>CPOS</v>
          </cell>
        </row>
        <row r="4025">
          <cell r="A4025">
            <v>12090</v>
          </cell>
          <cell r="B4025" t="str">
            <v>Levantamento planialtimétrico cadastral em área rural acima de 10 alqueires</v>
          </cell>
          <cell r="C4025" t="str">
            <v>m²</v>
          </cell>
          <cell r="D4025">
            <v>0.14000000000000001</v>
          </cell>
          <cell r="E4025">
            <v>0.21</v>
          </cell>
          <cell r="F4025">
            <v>0.35</v>
          </cell>
          <cell r="G4025" t="str">
            <v>CPOS</v>
          </cell>
        </row>
        <row r="4026">
          <cell r="A4026">
            <v>12091</v>
          </cell>
          <cell r="B4026" t="str">
            <v>Transporte de referência de nível (RN) - classe IIN</v>
          </cell>
          <cell r="C4026" t="str">
            <v>km</v>
          </cell>
          <cell r="D4026">
            <v>845.14</v>
          </cell>
          <cell r="E4026">
            <v>911.93</v>
          </cell>
          <cell r="F4026">
            <v>1757.07</v>
          </cell>
          <cell r="G4026" t="str">
            <v>CPOS</v>
          </cell>
        </row>
        <row r="4027">
          <cell r="A4027">
            <v>12092</v>
          </cell>
          <cell r="B4027" t="str">
            <v>Implantação de marcos através de levantamento com GPS</v>
          </cell>
          <cell r="C4027" t="str">
            <v>un</v>
          </cell>
          <cell r="D4027">
            <v>1423.2</v>
          </cell>
          <cell r="E4027">
            <v>862.26</v>
          </cell>
          <cell r="F4027">
            <v>2285.46</v>
          </cell>
          <cell r="G4027" t="str">
            <v>CPOS</v>
          </cell>
        </row>
        <row r="4028">
          <cell r="A4028">
            <v>12100</v>
          </cell>
          <cell r="B4028" t="str">
            <v>Estudo geotécnico (sondagem)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 t="str">
            <v>CPOS</v>
          </cell>
        </row>
        <row r="4029">
          <cell r="A4029">
            <v>12101</v>
          </cell>
          <cell r="B4029" t="str">
            <v>Instalação e transporte de equipamento de sondagem</v>
          </cell>
          <cell r="C4029" t="str">
            <v>tx</v>
          </cell>
          <cell r="D4029">
            <v>692.13</v>
          </cell>
          <cell r="E4029">
            <v>0</v>
          </cell>
          <cell r="F4029">
            <v>692.13</v>
          </cell>
          <cell r="G4029" t="str">
            <v>CPOS</v>
          </cell>
        </row>
        <row r="4030">
          <cell r="A4030">
            <v>12109</v>
          </cell>
          <cell r="B4030" t="str">
            <v>Instalação e transporte de equipamentos de sondagem rotativa</v>
          </cell>
          <cell r="C4030" t="str">
            <v>tx</v>
          </cell>
          <cell r="D4030">
            <v>5275</v>
          </cell>
          <cell r="E4030">
            <v>0</v>
          </cell>
          <cell r="F4030">
            <v>5275</v>
          </cell>
          <cell r="G4030" t="str">
            <v>CPOS</v>
          </cell>
        </row>
        <row r="4031">
          <cell r="A4031">
            <v>12110</v>
          </cell>
          <cell r="B4031" t="str">
            <v>Sondagem do terreno a trado</v>
          </cell>
          <cell r="C4031" t="str">
            <v>m</v>
          </cell>
          <cell r="D4031">
            <v>70.400000000000006</v>
          </cell>
          <cell r="E4031">
            <v>0</v>
          </cell>
          <cell r="F4031">
            <v>70.400000000000006</v>
          </cell>
          <cell r="G4031" t="str">
            <v>CPOS</v>
          </cell>
        </row>
        <row r="4032">
          <cell r="A4032">
            <v>12111</v>
          </cell>
          <cell r="B4032" t="str">
            <v>Sondagem do terreno à percussão (mínimo de 30 m)</v>
          </cell>
          <cell r="C4032" t="str">
            <v>m</v>
          </cell>
          <cell r="D4032">
            <v>84.74</v>
          </cell>
          <cell r="E4032">
            <v>0</v>
          </cell>
          <cell r="F4032">
            <v>84.74</v>
          </cell>
          <cell r="G4032" t="str">
            <v>CPOS</v>
          </cell>
        </row>
        <row r="4033">
          <cell r="A4033">
            <v>12112</v>
          </cell>
          <cell r="B4033" t="str">
            <v>Sondagem do terreno rotativa em solo</v>
          </cell>
          <cell r="C4033" t="str">
            <v>m</v>
          </cell>
          <cell r="D4033">
            <v>278.5</v>
          </cell>
          <cell r="E4033">
            <v>0</v>
          </cell>
          <cell r="F4033">
            <v>278.5</v>
          </cell>
          <cell r="G4033" t="str">
            <v>CPOS</v>
          </cell>
        </row>
        <row r="4034">
          <cell r="A4034">
            <v>12113</v>
          </cell>
          <cell r="B4034" t="str">
            <v>Sondagem do terreno rotativa em rocha</v>
          </cell>
          <cell r="C4034" t="str">
            <v>m</v>
          </cell>
          <cell r="D4034">
            <v>864.7</v>
          </cell>
          <cell r="E4034">
            <v>0</v>
          </cell>
          <cell r="F4034">
            <v>864.7</v>
          </cell>
          <cell r="G4034" t="str">
            <v>CPOS</v>
          </cell>
        </row>
        <row r="4035">
          <cell r="A4035">
            <v>12114</v>
          </cell>
          <cell r="B4035" t="str">
            <v>Sondagem do terreno à percussão com a utilização de torquímetro (mínimo de 30 m)</v>
          </cell>
          <cell r="C4035" t="str">
            <v>m</v>
          </cell>
          <cell r="D4035">
            <v>93.42</v>
          </cell>
          <cell r="E4035">
            <v>0</v>
          </cell>
          <cell r="F4035">
            <v>93.42</v>
          </cell>
          <cell r="G4035" t="str">
            <v>CPOS</v>
          </cell>
        </row>
        <row r="4036">
          <cell r="A4036">
            <v>12200</v>
          </cell>
          <cell r="B4036" t="str">
            <v>Poço profundo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 t="str">
            <v>CPOS</v>
          </cell>
        </row>
        <row r="4037">
          <cell r="A4037">
            <v>12209</v>
          </cell>
          <cell r="B4037" t="str">
            <v>Análise físico-química e bacteriológica da água para poço profundo</v>
          </cell>
          <cell r="C4037" t="str">
            <v>cj</v>
          </cell>
          <cell r="D4037">
            <v>2539.83</v>
          </cell>
          <cell r="E4037">
            <v>0</v>
          </cell>
          <cell r="F4037">
            <v>2539.83</v>
          </cell>
          <cell r="G4037" t="str">
            <v>CPOS</v>
          </cell>
        </row>
        <row r="4038">
          <cell r="A4038">
            <v>12210</v>
          </cell>
          <cell r="B4038" t="str">
            <v>Cimentação de boca do poço profundo, entre perfuração de maior diâmetro</v>
          </cell>
          <cell r="C4038" t="str">
            <v>m³</v>
          </cell>
          <cell r="D4038">
            <v>1363</v>
          </cell>
          <cell r="E4038">
            <v>0</v>
          </cell>
          <cell r="F4038">
            <v>1363</v>
          </cell>
          <cell r="G4038" t="str">
            <v>CPOS</v>
          </cell>
        </row>
        <row r="4039">
          <cell r="A4039">
            <v>12212</v>
          </cell>
          <cell r="B4039" t="str">
            <v>Desinfecção de poço profundo</v>
          </cell>
          <cell r="C4039" t="str">
            <v>un</v>
          </cell>
          <cell r="D4039">
            <v>672.08</v>
          </cell>
          <cell r="E4039">
            <v>0</v>
          </cell>
          <cell r="F4039">
            <v>672.08</v>
          </cell>
          <cell r="G4039" t="str">
            <v>CPOS</v>
          </cell>
        </row>
        <row r="4040">
          <cell r="A4040">
            <v>12213</v>
          </cell>
          <cell r="B4040" t="str">
            <v>Filtro PVC geomecânico nervurado tipo reforçado para poço profundo, diâmetro 8´ (200 mm)</v>
          </cell>
          <cell r="C4040" t="str">
            <v>m</v>
          </cell>
          <cell r="D4040">
            <v>562.47</v>
          </cell>
          <cell r="E4040">
            <v>0</v>
          </cell>
          <cell r="F4040">
            <v>562.47</v>
          </cell>
          <cell r="G4040" t="str">
            <v>CPOS</v>
          </cell>
        </row>
        <row r="4041">
          <cell r="A4041">
            <v>12215</v>
          </cell>
          <cell r="B4041" t="str">
            <v>Filtro espiralado galvanizado super reforçado para poço profundo, diâmetro 6´ (150 mm)</v>
          </cell>
          <cell r="C4041" t="str">
            <v>m</v>
          </cell>
          <cell r="D4041">
            <v>1431.33</v>
          </cell>
          <cell r="E4041">
            <v>0</v>
          </cell>
          <cell r="F4041">
            <v>1431.33</v>
          </cell>
          <cell r="G4041" t="str">
            <v>CPOS</v>
          </cell>
        </row>
        <row r="4042">
          <cell r="A4042">
            <v>12216</v>
          </cell>
          <cell r="B4042" t="str">
            <v>Filtro galvanizado tipo NOLD para poço profundo, diâmetro 6´ (150 mm)</v>
          </cell>
          <cell r="C4042" t="str">
            <v>m</v>
          </cell>
          <cell r="D4042">
            <v>500.67</v>
          </cell>
          <cell r="E4042">
            <v>0</v>
          </cell>
          <cell r="F4042">
            <v>500.67</v>
          </cell>
          <cell r="G4042" t="str">
            <v>CPOS</v>
          </cell>
        </row>
        <row r="4043">
          <cell r="A4043">
            <v>12217</v>
          </cell>
          <cell r="B4043" t="str">
            <v>Filtro PVC geomecânico nervurado tipo standard para poço profundo, diâmetro 6´ (150 mm)</v>
          </cell>
          <cell r="C4043" t="str">
            <v>m</v>
          </cell>
          <cell r="D4043">
            <v>270.3</v>
          </cell>
          <cell r="E4043">
            <v>0</v>
          </cell>
          <cell r="F4043">
            <v>270.3</v>
          </cell>
          <cell r="G4043" t="str">
            <v>CPOS</v>
          </cell>
        </row>
        <row r="4044">
          <cell r="A4044">
            <v>12219</v>
          </cell>
          <cell r="B4044" t="str">
            <v>Revestimento interno de poço profundo tubo PVC geomecânico nervurado standard, diâmetro 6´ (150 mm)</v>
          </cell>
          <cell r="C4044" t="str">
            <v>m</v>
          </cell>
          <cell r="D4044">
            <v>242.6</v>
          </cell>
          <cell r="E4044">
            <v>0</v>
          </cell>
          <cell r="F4044">
            <v>242.6</v>
          </cell>
          <cell r="G4044" t="str">
            <v>CPOS</v>
          </cell>
        </row>
        <row r="4045">
          <cell r="A4045">
            <v>12220</v>
          </cell>
          <cell r="B4045" t="str">
            <v>Laje de proteção com 2,00 x 2,00 m para poço profundo</v>
          </cell>
          <cell r="C4045" t="str">
            <v>un</v>
          </cell>
          <cell r="D4045">
            <v>103.89</v>
          </cell>
          <cell r="E4045">
            <v>121.93</v>
          </cell>
          <cell r="F4045">
            <v>225.82</v>
          </cell>
          <cell r="G4045" t="str">
            <v>CPOS</v>
          </cell>
        </row>
        <row r="4046">
          <cell r="A4046">
            <v>12221</v>
          </cell>
          <cell r="B4046" t="str">
            <v>Revestimento interno de poço profundo tubo PVC geomecânico nervurado reforçado, diâmetro 8´ (200 mm)</v>
          </cell>
          <cell r="C4046" t="str">
            <v>m</v>
          </cell>
          <cell r="D4046">
            <v>468.41</v>
          </cell>
          <cell r="E4046">
            <v>0</v>
          </cell>
          <cell r="F4046">
            <v>468.41</v>
          </cell>
          <cell r="G4046" t="str">
            <v>CPOS</v>
          </cell>
        </row>
        <row r="4047">
          <cell r="A4047">
            <v>12222</v>
          </cell>
          <cell r="B4047" t="str">
            <v>Limpeza e desenvolvimento do poço</v>
          </cell>
          <cell r="C4047" t="str">
            <v>h</v>
          </cell>
          <cell r="D4047">
            <v>397.4</v>
          </cell>
          <cell r="E4047">
            <v>0</v>
          </cell>
          <cell r="F4047">
            <v>397.4</v>
          </cell>
          <cell r="G4047" t="str">
            <v>CPOS</v>
          </cell>
        </row>
        <row r="4048">
          <cell r="A4048">
            <v>12224</v>
          </cell>
          <cell r="B4048" t="str">
            <v>Perfuração rotativa para poço profundo em aluvião, arenito, ou solos sedimentados em geral, diâmetro de 10´ (250 mm)</v>
          </cell>
          <cell r="C4048" t="str">
            <v>m</v>
          </cell>
          <cell r="D4048">
            <v>339.3</v>
          </cell>
          <cell r="E4048">
            <v>0</v>
          </cell>
          <cell r="F4048">
            <v>339.3</v>
          </cell>
          <cell r="G4048" t="str">
            <v>CPOS</v>
          </cell>
        </row>
        <row r="4049">
          <cell r="A4049">
            <v>12226</v>
          </cell>
          <cell r="B4049" t="str">
            <v>Perfuração rotativa para poço profundo em aluvião, arenito, ou solos sedimentados em geral, diâmetro de 12´ (300 mm)</v>
          </cell>
          <cell r="C4049" t="str">
            <v>m</v>
          </cell>
          <cell r="D4049">
            <v>420.45</v>
          </cell>
          <cell r="E4049">
            <v>0</v>
          </cell>
          <cell r="F4049">
            <v>420.45</v>
          </cell>
          <cell r="G4049" t="str">
            <v>CPOS</v>
          </cell>
        </row>
        <row r="4050">
          <cell r="A4050">
            <v>12227</v>
          </cell>
          <cell r="B4050" t="str">
            <v>Perfuração rotativa para poço profundo em rocha sã (basalto), diâmetro de 14´ (350 mm)</v>
          </cell>
          <cell r="C4050" t="str">
            <v>m</v>
          </cell>
          <cell r="D4050">
            <v>2534.5100000000002</v>
          </cell>
          <cell r="E4050">
            <v>0</v>
          </cell>
          <cell r="F4050">
            <v>2534.5100000000002</v>
          </cell>
          <cell r="G4050" t="str">
            <v>CPOS</v>
          </cell>
        </row>
        <row r="4051">
          <cell r="A4051">
            <v>12228</v>
          </cell>
          <cell r="B4051" t="str">
            <v>Perfuração rotativa para poço profundo em aluvião, arenito, ou solos sedimentados em geral, diâmetro de 14´ (350 mm)</v>
          </cell>
          <cell r="C4051" t="str">
            <v>m</v>
          </cell>
          <cell r="D4051">
            <v>497.81</v>
          </cell>
          <cell r="E4051">
            <v>0</v>
          </cell>
          <cell r="F4051">
            <v>497.81</v>
          </cell>
          <cell r="G4051" t="str">
            <v>CPOS</v>
          </cell>
        </row>
        <row r="4052">
          <cell r="A4052">
            <v>12229</v>
          </cell>
          <cell r="B4052" t="str">
            <v>Perfuração rotativa para poço profundo em aluvião, arenito, ou solos sedimentados em geral, diâmetro de 22´ (550 mm)</v>
          </cell>
          <cell r="C4052" t="str">
            <v>m</v>
          </cell>
          <cell r="D4052">
            <v>1059.52</v>
          </cell>
          <cell r="E4052">
            <v>0</v>
          </cell>
          <cell r="F4052">
            <v>1059.52</v>
          </cell>
          <cell r="G4052" t="str">
            <v>CPOS</v>
          </cell>
        </row>
        <row r="4053">
          <cell r="A4053">
            <v>12230</v>
          </cell>
          <cell r="B4053" t="str">
            <v>Perfuração rotativa para poço profundo em aluvião, arenito, ou solos sedimentados em geral, diâmetro de 16´ (400 mm)</v>
          </cell>
          <cell r="C4053" t="str">
            <v>m</v>
          </cell>
          <cell r="D4053">
            <v>560.09</v>
          </cell>
          <cell r="E4053">
            <v>0</v>
          </cell>
          <cell r="F4053">
            <v>560.09</v>
          </cell>
          <cell r="G4053" t="str">
            <v>CPOS</v>
          </cell>
        </row>
        <row r="4054">
          <cell r="A4054">
            <v>12231</v>
          </cell>
          <cell r="B4054" t="str">
            <v>Perfuração rotativa para poço profundo em aluvião, arenito, ou solos sedimentados em geral, diâmetro de 20´ (500 mm)</v>
          </cell>
          <cell r="C4054" t="str">
            <v>m</v>
          </cell>
          <cell r="D4054">
            <v>855.5</v>
          </cell>
          <cell r="E4054">
            <v>0</v>
          </cell>
          <cell r="F4054">
            <v>855.5</v>
          </cell>
          <cell r="G4054" t="str">
            <v>CPOS</v>
          </cell>
        </row>
        <row r="4055">
          <cell r="A4055">
            <v>12232</v>
          </cell>
          <cell r="B4055" t="str">
            <v>Perfuração rotativa para poço profundo em aluvião, arenito, ou solos sedimentados em geral, diâmetro de 18´ (450 mm)</v>
          </cell>
          <cell r="C4055" t="str">
            <v>m</v>
          </cell>
          <cell r="D4055">
            <v>646.04999999999995</v>
          </cell>
          <cell r="E4055">
            <v>0</v>
          </cell>
          <cell r="F4055">
            <v>646.04999999999995</v>
          </cell>
          <cell r="G4055" t="str">
            <v>CPOS</v>
          </cell>
        </row>
        <row r="4056">
          <cell r="A4056">
            <v>12233</v>
          </cell>
          <cell r="B4056" t="str">
            <v>Perfuração rotativa para poço profundo em aluvião, arenito, ou solos sedimentados em geral, diâmetro de 26´ (650 mm)</v>
          </cell>
          <cell r="C4056" t="str">
            <v>m</v>
          </cell>
          <cell r="D4056">
            <v>1480.97</v>
          </cell>
          <cell r="E4056">
            <v>0</v>
          </cell>
          <cell r="F4056">
            <v>1480.97</v>
          </cell>
          <cell r="G4056" t="str">
            <v>CPOS</v>
          </cell>
        </row>
        <row r="4057">
          <cell r="A4057">
            <v>12234</v>
          </cell>
          <cell r="B4057" t="str">
            <v>Perfuração rotativa para poço profundo em rocha alterada (basalto alterado), diâmetro de 8´ (200 mm)</v>
          </cell>
          <cell r="C4057" t="str">
            <v>m</v>
          </cell>
          <cell r="D4057">
            <v>231.1</v>
          </cell>
          <cell r="E4057">
            <v>0</v>
          </cell>
          <cell r="F4057">
            <v>231.1</v>
          </cell>
          <cell r="G4057" t="str">
            <v>CPOS</v>
          </cell>
        </row>
        <row r="4058">
          <cell r="A4058">
            <v>12236</v>
          </cell>
          <cell r="B4058" t="str">
            <v>Perfuração rotativa para poço profundo em rocha alterada (basalto alterado), diâmetro de 10´ (250 mm)</v>
          </cell>
          <cell r="C4058" t="str">
            <v>m</v>
          </cell>
          <cell r="D4058">
            <v>327.10000000000002</v>
          </cell>
          <cell r="E4058">
            <v>0</v>
          </cell>
          <cell r="F4058">
            <v>327.10000000000002</v>
          </cell>
          <cell r="G4058" t="str">
            <v>CPOS</v>
          </cell>
        </row>
        <row r="4059">
          <cell r="A4059">
            <v>12238</v>
          </cell>
          <cell r="B4059" t="str">
            <v>Perfuração rotativa para poço profundo em rocha alterada (basalto alterado), diâmetro de 12´ (300 mm)</v>
          </cell>
          <cell r="C4059" t="str">
            <v>m</v>
          </cell>
          <cell r="D4059">
            <v>465.38</v>
          </cell>
          <cell r="E4059">
            <v>0</v>
          </cell>
          <cell r="F4059">
            <v>465.38</v>
          </cell>
          <cell r="G4059" t="str">
            <v>CPOS</v>
          </cell>
        </row>
        <row r="4060">
          <cell r="A4060">
            <v>12240</v>
          </cell>
          <cell r="B4060" t="str">
            <v>Perfuração roto-pneumática para poço profundo em rocha sã (basalto), diâmetro de 6´ (150 mm)</v>
          </cell>
          <cell r="C4060" t="str">
            <v>m</v>
          </cell>
          <cell r="D4060">
            <v>202.82</v>
          </cell>
          <cell r="E4060">
            <v>0</v>
          </cell>
          <cell r="F4060">
            <v>202.82</v>
          </cell>
          <cell r="G4060" t="str">
            <v>CPOS</v>
          </cell>
        </row>
        <row r="4061">
          <cell r="A4061">
            <v>12241</v>
          </cell>
          <cell r="B4061" t="str">
            <v>Perfuração roto-pneumática para poço profundo em rocha sã (basalto), diâmetro de 14´ (350 mm)</v>
          </cell>
          <cell r="C4061" t="str">
            <v>m</v>
          </cell>
          <cell r="D4061">
            <v>1787.35</v>
          </cell>
          <cell r="E4061">
            <v>0</v>
          </cell>
          <cell r="F4061">
            <v>1787.35</v>
          </cell>
          <cell r="G4061" t="str">
            <v>CPOS</v>
          </cell>
        </row>
        <row r="4062">
          <cell r="A4062">
            <v>12242</v>
          </cell>
          <cell r="B4062" t="str">
            <v>Perfuração roto-pneumática para poço profundo em rocha sã (basalto), diâmetro de 8´ (200 mm)</v>
          </cell>
          <cell r="C4062" t="str">
            <v>m</v>
          </cell>
          <cell r="D4062">
            <v>306.05</v>
          </cell>
          <cell r="E4062">
            <v>0</v>
          </cell>
          <cell r="F4062">
            <v>306.05</v>
          </cell>
          <cell r="G4062" t="str">
            <v>CPOS</v>
          </cell>
        </row>
        <row r="4063">
          <cell r="A4063">
            <v>12243</v>
          </cell>
          <cell r="B4063" t="str">
            <v>Perfuração roto-pneumática para poço profundo em rocha sã (basalto), diâmetro de 12´ (300 mm)</v>
          </cell>
          <cell r="C4063" t="str">
            <v>m</v>
          </cell>
          <cell r="D4063">
            <v>1301.01</v>
          </cell>
          <cell r="E4063">
            <v>0</v>
          </cell>
          <cell r="F4063">
            <v>1301.01</v>
          </cell>
          <cell r="G4063" t="str">
            <v>CPOS</v>
          </cell>
        </row>
        <row r="4064">
          <cell r="A4064">
            <v>12244</v>
          </cell>
          <cell r="B4064" t="str">
            <v>Perfuração roto-pneumática para poço profundo em rocha sã (basalto), diâmetro de 10´ (250 mm)</v>
          </cell>
          <cell r="C4064" t="str">
            <v>m</v>
          </cell>
          <cell r="D4064">
            <v>461.35</v>
          </cell>
          <cell r="E4064">
            <v>0</v>
          </cell>
          <cell r="F4064">
            <v>461.35</v>
          </cell>
          <cell r="G4064" t="str">
            <v>CPOS</v>
          </cell>
        </row>
        <row r="4065">
          <cell r="A4065">
            <v>12245</v>
          </cell>
          <cell r="B4065" t="str">
            <v>Perfuração roto-pneumática para poço profundo em rocha sã (basalto), diâmetro de 18´ (450 mm)</v>
          </cell>
          <cell r="C4065" t="str">
            <v>m</v>
          </cell>
          <cell r="D4065">
            <v>2816.29</v>
          </cell>
          <cell r="E4065">
            <v>0</v>
          </cell>
          <cell r="F4065">
            <v>2816.29</v>
          </cell>
          <cell r="G4065" t="str">
            <v>CPOS</v>
          </cell>
        </row>
        <row r="4066">
          <cell r="A4066">
            <v>12247</v>
          </cell>
          <cell r="B4066" t="str">
            <v>Pré-filtro tipo pérola</v>
          </cell>
          <cell r="C4066" t="str">
            <v>m³</v>
          </cell>
          <cell r="D4066">
            <v>1465.56</v>
          </cell>
          <cell r="E4066">
            <v>0</v>
          </cell>
          <cell r="F4066">
            <v>1465.56</v>
          </cell>
          <cell r="G4066" t="str">
            <v>CPOS</v>
          </cell>
        </row>
        <row r="4067">
          <cell r="A4067">
            <v>12248</v>
          </cell>
          <cell r="B4067" t="str">
            <v>Revestimento da boca de poço profundo tubo chapa 3/16´, diâmetro 12´</v>
          </cell>
          <cell r="C4067" t="str">
            <v>m</v>
          </cell>
          <cell r="D4067">
            <v>600</v>
          </cell>
          <cell r="E4067">
            <v>0</v>
          </cell>
          <cell r="F4067">
            <v>600</v>
          </cell>
          <cell r="G4067" t="str">
            <v>CPOS</v>
          </cell>
        </row>
        <row r="4068">
          <cell r="A4068">
            <v>12249</v>
          </cell>
          <cell r="B4068" t="str">
            <v>Pré-filtro tipo Jacareí</v>
          </cell>
          <cell r="C4068" t="str">
            <v>m³</v>
          </cell>
          <cell r="D4068">
            <v>1152.47</v>
          </cell>
          <cell r="E4068">
            <v>0</v>
          </cell>
          <cell r="F4068">
            <v>1152.47</v>
          </cell>
          <cell r="G4068" t="str">
            <v>CPOS</v>
          </cell>
        </row>
        <row r="4069">
          <cell r="A4069">
            <v>12250</v>
          </cell>
          <cell r="B4069" t="str">
            <v>Revestimento da boca de poço profundo tubo chapa 3/16´, diâmetro 14´</v>
          </cell>
          <cell r="C4069" t="str">
            <v>m</v>
          </cell>
          <cell r="D4069">
            <v>651.25</v>
          </cell>
          <cell r="E4069">
            <v>0</v>
          </cell>
          <cell r="F4069">
            <v>651.25</v>
          </cell>
          <cell r="G4069" t="str">
            <v>CPOS</v>
          </cell>
        </row>
        <row r="4070">
          <cell r="A4070">
            <v>12252</v>
          </cell>
          <cell r="B4070" t="str">
            <v>Revestimento da boca de poço profundo tubo chapa 3/16´, diâmetro 16´</v>
          </cell>
          <cell r="C4070" t="str">
            <v>m</v>
          </cell>
          <cell r="D4070">
            <v>796.25</v>
          </cell>
          <cell r="E4070">
            <v>0</v>
          </cell>
          <cell r="F4070">
            <v>796.25</v>
          </cell>
          <cell r="G4070" t="str">
            <v>CPOS</v>
          </cell>
        </row>
        <row r="4071">
          <cell r="A4071">
            <v>12253</v>
          </cell>
          <cell r="B4071" t="str">
            <v>Revestimento interno de poço profundo tubo aço schedule 40, diâmetro 10´ (250 mm)</v>
          </cell>
          <cell r="C4071" t="str">
            <v>m</v>
          </cell>
          <cell r="D4071">
            <v>1494.77</v>
          </cell>
          <cell r="E4071">
            <v>0</v>
          </cell>
          <cell r="F4071">
            <v>1494.77</v>
          </cell>
          <cell r="G4071" t="str">
            <v>CPOS</v>
          </cell>
        </row>
        <row r="4072">
          <cell r="A4072">
            <v>12254</v>
          </cell>
          <cell r="B4072" t="str">
            <v>Revestimento interno de poço profundo tubo preto DIN 2440, diâmetro 6´ (150 mm)</v>
          </cell>
          <cell r="C4072" t="str">
            <v>m</v>
          </cell>
          <cell r="D4072">
            <v>332.92</v>
          </cell>
          <cell r="E4072">
            <v>0</v>
          </cell>
          <cell r="F4072">
            <v>332.92</v>
          </cell>
          <cell r="G4072" t="str">
            <v>CPOS</v>
          </cell>
        </row>
        <row r="4073">
          <cell r="A4073">
            <v>12255</v>
          </cell>
          <cell r="B4073" t="str">
            <v>Revestimento interno de poço profundo tubo aço schedule 40, diâmetro 6´ (150 mm)</v>
          </cell>
          <cell r="C4073" t="str">
            <v>m</v>
          </cell>
          <cell r="D4073">
            <v>561.58000000000004</v>
          </cell>
          <cell r="E4073">
            <v>0</v>
          </cell>
          <cell r="F4073">
            <v>561.58000000000004</v>
          </cell>
          <cell r="G4073" t="str">
            <v>CPOS</v>
          </cell>
        </row>
        <row r="4074">
          <cell r="A4074">
            <v>12256</v>
          </cell>
          <cell r="B4074" t="str">
            <v>Revestimento interno de poço profundo tubo preto DIN 2440, diâmetro 8´ (200 mm)</v>
          </cell>
          <cell r="C4074" t="str">
            <v>m</v>
          </cell>
          <cell r="D4074">
            <v>475.58</v>
          </cell>
          <cell r="E4074">
            <v>0</v>
          </cell>
          <cell r="F4074">
            <v>475.58</v>
          </cell>
          <cell r="G4074" t="str">
            <v>CPOS</v>
          </cell>
        </row>
        <row r="4075">
          <cell r="A4075">
            <v>12257</v>
          </cell>
          <cell r="B4075" t="str">
            <v>Instalação e transporte de equipamento de perfuração para poço profundo com profundidade até 200 m</v>
          </cell>
          <cell r="C4075" t="str">
            <v>tx</v>
          </cell>
          <cell r="D4075">
            <v>6663.67</v>
          </cell>
          <cell r="E4075">
            <v>0</v>
          </cell>
          <cell r="F4075">
            <v>6663.67</v>
          </cell>
          <cell r="G4075" t="str">
            <v>CPOS</v>
          </cell>
        </row>
        <row r="4076">
          <cell r="A4076">
            <v>12261</v>
          </cell>
          <cell r="B4076" t="str">
            <v>Instalação e transporte de equipamento para bombeamento, limpeza, desenvolvimento e teste de vazão</v>
          </cell>
          <cell r="C4076" t="str">
            <v>tx</v>
          </cell>
          <cell r="D4076">
            <v>2417.89</v>
          </cell>
          <cell r="E4076">
            <v>0</v>
          </cell>
          <cell r="F4076">
            <v>2417.89</v>
          </cell>
          <cell r="G4076" t="str">
            <v>CPOS</v>
          </cell>
        </row>
        <row r="4077">
          <cell r="A4077">
            <v>12266</v>
          </cell>
          <cell r="B4077" t="str">
            <v>Teste de vazão de poço profundo com bomba submersa</v>
          </cell>
          <cell r="C4077" t="str">
            <v>h</v>
          </cell>
          <cell r="D4077">
            <v>208.84</v>
          </cell>
          <cell r="E4077">
            <v>0</v>
          </cell>
          <cell r="F4077">
            <v>208.84</v>
          </cell>
          <cell r="G4077" t="str">
            <v>CPOS</v>
          </cell>
        </row>
        <row r="4078">
          <cell r="A4078">
            <v>12268</v>
          </cell>
          <cell r="B4078" t="str">
            <v>Teste de vazão de poço profundo com compressor de ar</v>
          </cell>
          <cell r="C4078" t="str">
            <v>h</v>
          </cell>
          <cell r="D4078">
            <v>223.72</v>
          </cell>
          <cell r="E4078">
            <v>0</v>
          </cell>
          <cell r="F4078">
            <v>223.72</v>
          </cell>
          <cell r="G4078" t="str">
            <v>CPOS</v>
          </cell>
        </row>
        <row r="4079">
          <cell r="A4079">
            <v>12269</v>
          </cell>
          <cell r="B4079" t="str">
            <v>Perfilagem ótica</v>
          </cell>
          <cell r="C4079" t="str">
            <v>m</v>
          </cell>
          <cell r="D4079">
            <v>55.12</v>
          </cell>
          <cell r="E4079">
            <v>0</v>
          </cell>
          <cell r="F4079">
            <v>55.12</v>
          </cell>
          <cell r="G4079" t="str">
            <v>CPOS</v>
          </cell>
        </row>
        <row r="4080">
          <cell r="A4080">
            <v>12270</v>
          </cell>
          <cell r="B4080" t="str">
            <v>Perfilagem elétrica</v>
          </cell>
          <cell r="C4080" t="str">
            <v>m</v>
          </cell>
          <cell r="D4080">
            <v>108.83</v>
          </cell>
          <cell r="E4080">
            <v>0</v>
          </cell>
          <cell r="F4080">
            <v>108.83</v>
          </cell>
          <cell r="G4080" t="str">
            <v>CPOS</v>
          </cell>
        </row>
        <row r="4081">
          <cell r="A4081">
            <v>12271</v>
          </cell>
          <cell r="B4081" t="str">
            <v>Perfuração rotativa para poço profundo em solos e/ou rocha metassedimentar alterada em geral, diâmetro de 20´ (508 mm)</v>
          </cell>
          <cell r="C4081" t="str">
            <v>m</v>
          </cell>
          <cell r="D4081">
            <v>627.70000000000005</v>
          </cell>
          <cell r="E4081">
            <v>0</v>
          </cell>
          <cell r="F4081">
            <v>627.70000000000005</v>
          </cell>
          <cell r="G4081" t="str">
            <v>CPOS</v>
          </cell>
        </row>
        <row r="4082">
          <cell r="A4082">
            <v>12272</v>
          </cell>
          <cell r="B4082" t="str">
            <v>Perfuração roto-pneumática para poço profundo em rocha metassedimentar em geral, diâmetro de 12,25´ (311,15 mm)</v>
          </cell>
          <cell r="C4082" t="str">
            <v>m</v>
          </cell>
          <cell r="D4082">
            <v>950</v>
          </cell>
          <cell r="E4082">
            <v>0</v>
          </cell>
          <cell r="F4082">
            <v>950</v>
          </cell>
          <cell r="G4082" t="str">
            <v>CPOS</v>
          </cell>
        </row>
        <row r="4083">
          <cell r="A4083">
            <v>12273</v>
          </cell>
          <cell r="B4083" t="str">
            <v>Revestimento interno de poço profundo tubo de aço preto liso calandrado, diâmetro 16´ (406,40 mm)</v>
          </cell>
          <cell r="C4083" t="str">
            <v>m</v>
          </cell>
          <cell r="D4083">
            <v>903.33</v>
          </cell>
          <cell r="E4083">
            <v>0</v>
          </cell>
          <cell r="F4083">
            <v>903.33</v>
          </cell>
          <cell r="G4083" t="str">
            <v>CPOS</v>
          </cell>
        </row>
        <row r="4084">
          <cell r="A4084">
            <v>12274</v>
          </cell>
          <cell r="B4084" t="str">
            <v>Revestimento interno de poço profundo tubo aço schedule 40, diâmetro 14´ (355,60 mm)</v>
          </cell>
          <cell r="C4084" t="str">
            <v>m</v>
          </cell>
          <cell r="D4084">
            <v>843.33</v>
          </cell>
          <cell r="E4084">
            <v>0</v>
          </cell>
          <cell r="F4084">
            <v>843.33</v>
          </cell>
          <cell r="G4084" t="str">
            <v>CPOS</v>
          </cell>
        </row>
        <row r="4085">
          <cell r="A4085">
            <v>12275</v>
          </cell>
          <cell r="B4085" t="str">
            <v>Instalação e transporte de equipamento de perfuração para poço profundo com profundidade acima de 200 m e até 300 m</v>
          </cell>
          <cell r="C4085" t="str">
            <v>tx</v>
          </cell>
          <cell r="D4085">
            <v>10247.33</v>
          </cell>
          <cell r="E4085">
            <v>0</v>
          </cell>
          <cell r="F4085">
            <v>10247.33</v>
          </cell>
          <cell r="G4085" t="str">
            <v>CPOS</v>
          </cell>
        </row>
        <row r="4086">
          <cell r="A4086">
            <v>12276</v>
          </cell>
          <cell r="B4086" t="str">
            <v>Instalação e transporte de equipamento de perfuração para poço profundo com profundidade acima de 300 m</v>
          </cell>
          <cell r="C4086" t="str">
            <v>tx</v>
          </cell>
          <cell r="D4086">
            <v>13930.55</v>
          </cell>
          <cell r="E4086">
            <v>0</v>
          </cell>
          <cell r="F4086">
            <v>13930.55</v>
          </cell>
          <cell r="G4086" t="str">
            <v>CPOS</v>
          </cell>
        </row>
        <row r="4087">
          <cell r="A4087">
            <v>12280</v>
          </cell>
          <cell r="B4087" t="str">
            <v>Revestimento da boca de poço profundo tubo chapa 3/16´, diâmetro 20´</v>
          </cell>
          <cell r="C4087" t="str">
            <v>m</v>
          </cell>
          <cell r="D4087">
            <v>890</v>
          </cell>
          <cell r="E4087">
            <v>0</v>
          </cell>
          <cell r="F4087">
            <v>890</v>
          </cell>
          <cell r="G4087" t="str">
            <v>CPOS</v>
          </cell>
        </row>
        <row r="4088">
          <cell r="A4088">
            <v>12296</v>
          </cell>
          <cell r="B4088" t="str">
            <v>Filtro espiralado galvanizado standard para poço profundo, diâmetro 6´ (152,40 mm)</v>
          </cell>
          <cell r="C4088" t="str">
            <v>m</v>
          </cell>
          <cell r="D4088">
            <v>809</v>
          </cell>
          <cell r="E4088">
            <v>0</v>
          </cell>
          <cell r="F4088">
            <v>809</v>
          </cell>
          <cell r="G4088" t="str">
            <v>CPOS</v>
          </cell>
        </row>
        <row r="4089">
          <cell r="A4089">
            <v>12297</v>
          </cell>
          <cell r="B4089" t="str">
            <v>Revestimento interno de poço profundo tubo de aço preto, diâmetro 6´ (152,40mm)</v>
          </cell>
          <cell r="C4089" t="str">
            <v>m</v>
          </cell>
          <cell r="D4089">
            <v>553.33000000000004</v>
          </cell>
          <cell r="E4089">
            <v>0</v>
          </cell>
          <cell r="F4089">
            <v>553.33000000000004</v>
          </cell>
          <cell r="G4089" t="str">
            <v>CPOS</v>
          </cell>
        </row>
        <row r="4090">
          <cell r="A4090">
            <v>12298</v>
          </cell>
          <cell r="B4090" t="str">
            <v>Licença de perfuração e procedimentos para obtenção da outorga de poço profundo</v>
          </cell>
          <cell r="C4090" t="str">
            <v>un</v>
          </cell>
          <cell r="D4090">
            <v>5474.85</v>
          </cell>
          <cell r="E4090">
            <v>0</v>
          </cell>
          <cell r="F4090">
            <v>5474.85</v>
          </cell>
          <cell r="G4090" t="str">
            <v>CPOS</v>
          </cell>
        </row>
        <row r="4091">
          <cell r="A4091">
            <v>12300</v>
          </cell>
          <cell r="B4091" t="str">
            <v>Tratamento, recuperação e trabalhos especiais em concreto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 t="str">
            <v>CPOS</v>
          </cell>
        </row>
        <row r="4092">
          <cell r="A4092">
            <v>12301</v>
          </cell>
          <cell r="B4092" t="str">
            <v>Taxa de mobilização de equipamentos para corte em concreto armado</v>
          </cell>
          <cell r="C4092" t="str">
            <v>tx</v>
          </cell>
          <cell r="D4092">
            <v>175</v>
          </cell>
          <cell r="E4092">
            <v>0</v>
          </cell>
          <cell r="F4092">
            <v>175</v>
          </cell>
          <cell r="G4092" t="str">
            <v>CPOS</v>
          </cell>
        </row>
        <row r="4093">
          <cell r="A4093">
            <v>12302</v>
          </cell>
          <cell r="B4093" t="str">
            <v>Limpeza de armadura com escova de aço</v>
          </cell>
          <cell r="C4093" t="str">
            <v>m²</v>
          </cell>
          <cell r="D4093">
            <v>1.17</v>
          </cell>
          <cell r="E4093">
            <v>3.93</v>
          </cell>
          <cell r="F4093">
            <v>5.0999999999999996</v>
          </cell>
          <cell r="G4093" t="str">
            <v>CPOS</v>
          </cell>
        </row>
        <row r="4094">
          <cell r="A4094">
            <v>12303</v>
          </cell>
          <cell r="B4094" t="str">
            <v>Preparo de ponte de aderência com adesivo a base de epóxi</v>
          </cell>
          <cell r="C4094" t="str">
            <v>m²</v>
          </cell>
          <cell r="D4094">
            <v>67.08</v>
          </cell>
          <cell r="E4094">
            <v>28.97</v>
          </cell>
          <cell r="F4094">
            <v>96.05</v>
          </cell>
          <cell r="G4094" t="str">
            <v>CPOS</v>
          </cell>
        </row>
        <row r="4095">
          <cell r="A4095">
            <v>12304</v>
          </cell>
          <cell r="B4095" t="str">
            <v>Tratamento de armadura com produto anticorrosivo a base de zinco</v>
          </cell>
          <cell r="C4095" t="str">
            <v>m²</v>
          </cell>
          <cell r="D4095">
            <v>10.84</v>
          </cell>
          <cell r="E4095">
            <v>25.02</v>
          </cell>
          <cell r="F4095">
            <v>35.86</v>
          </cell>
          <cell r="G4095" t="str">
            <v>CPOS</v>
          </cell>
        </row>
        <row r="4096">
          <cell r="A4096">
            <v>12306</v>
          </cell>
          <cell r="B4096" t="str">
            <v>Corte de concreto deteriorado inclusive remoção dos detritos</v>
          </cell>
          <cell r="C4096" t="str">
            <v>m²</v>
          </cell>
          <cell r="D4096">
            <v>0</v>
          </cell>
          <cell r="E4096">
            <v>19.649999999999999</v>
          </cell>
          <cell r="F4096">
            <v>19.649999999999999</v>
          </cell>
          <cell r="G4096" t="str">
            <v>CPOS</v>
          </cell>
        </row>
        <row r="4097">
          <cell r="A4097">
            <v>12307</v>
          </cell>
          <cell r="B4097" t="str">
            <v>Demarcação de área com disco de corte diamantado</v>
          </cell>
          <cell r="C4097" t="str">
            <v>m</v>
          </cell>
          <cell r="D4097">
            <v>0.57999999999999996</v>
          </cell>
          <cell r="E4097">
            <v>2.9</v>
          </cell>
          <cell r="F4097">
            <v>3.48</v>
          </cell>
          <cell r="G4097" t="str">
            <v>CPOS</v>
          </cell>
        </row>
        <row r="4098">
          <cell r="A4098">
            <v>12312</v>
          </cell>
          <cell r="B4098" t="str">
            <v>Furação de 3 1/4´ em concreto armado</v>
          </cell>
          <cell r="C4098" t="str">
            <v>m</v>
          </cell>
          <cell r="D4098">
            <v>160.08000000000001</v>
          </cell>
          <cell r="E4098">
            <v>0</v>
          </cell>
          <cell r="F4098">
            <v>160.08000000000001</v>
          </cell>
          <cell r="G4098" t="str">
            <v>CPOS</v>
          </cell>
        </row>
        <row r="4099">
          <cell r="A4099">
            <v>12313</v>
          </cell>
          <cell r="B4099" t="str">
            <v>Furação de 6 1/4´ em concreto armado</v>
          </cell>
          <cell r="C4099" t="str">
            <v>m</v>
          </cell>
          <cell r="D4099">
            <v>276.42</v>
          </cell>
          <cell r="E4099">
            <v>0</v>
          </cell>
          <cell r="F4099">
            <v>276.42</v>
          </cell>
          <cell r="G4099" t="str">
            <v>CPOS</v>
          </cell>
        </row>
        <row r="4100">
          <cell r="A4100">
            <v>12314</v>
          </cell>
          <cell r="B4100" t="str">
            <v>Furação de 1 1/4´ em concreto armado</v>
          </cell>
          <cell r="C4100" t="str">
            <v>m</v>
          </cell>
          <cell r="D4100">
            <v>128.08000000000001</v>
          </cell>
          <cell r="E4100">
            <v>0</v>
          </cell>
          <cell r="F4100">
            <v>128.08000000000001</v>
          </cell>
          <cell r="G4100" t="str">
            <v>CPOS</v>
          </cell>
        </row>
        <row r="4101">
          <cell r="A4101">
            <v>12315</v>
          </cell>
          <cell r="B4101" t="str">
            <v>Furação de 1 1/2´ em concreto armado</v>
          </cell>
          <cell r="C4101" t="str">
            <v>m</v>
          </cell>
          <cell r="D4101">
            <v>130.33000000000001</v>
          </cell>
          <cell r="E4101">
            <v>0</v>
          </cell>
          <cell r="F4101">
            <v>130.33000000000001</v>
          </cell>
          <cell r="G4101" t="str">
            <v>CPOS</v>
          </cell>
        </row>
        <row r="4102">
          <cell r="A4102">
            <v>12316</v>
          </cell>
          <cell r="B4102" t="str">
            <v>Furação de 2 1/4´ em concreto armado</v>
          </cell>
          <cell r="C4102" t="str">
            <v>m</v>
          </cell>
          <cell r="D4102">
            <v>147.91999999999999</v>
          </cell>
          <cell r="E4102">
            <v>0</v>
          </cell>
          <cell r="F4102">
            <v>147.91999999999999</v>
          </cell>
          <cell r="G4102" t="str">
            <v>CPOS</v>
          </cell>
        </row>
        <row r="4103">
          <cell r="A4103">
            <v>12319</v>
          </cell>
          <cell r="B4103" t="str">
            <v>Furação de 2 1/2´ em concreto armado</v>
          </cell>
          <cell r="C4103" t="str">
            <v>m</v>
          </cell>
          <cell r="D4103">
            <v>148.16999999999999</v>
          </cell>
          <cell r="E4103">
            <v>0</v>
          </cell>
          <cell r="F4103">
            <v>148.16999999999999</v>
          </cell>
          <cell r="G4103" t="str">
            <v>CPOS</v>
          </cell>
        </row>
        <row r="4104">
          <cell r="A4104">
            <v>12320</v>
          </cell>
          <cell r="B4104" t="str">
            <v>Taxa de mobilização para execução de serviço de perfuração em concreto</v>
          </cell>
          <cell r="C4104" t="str">
            <v>tx</v>
          </cell>
          <cell r="D4104">
            <v>125</v>
          </cell>
          <cell r="E4104">
            <v>0</v>
          </cell>
          <cell r="F4104">
            <v>125</v>
          </cell>
          <cell r="G4104" t="str">
            <v>CPOS</v>
          </cell>
        </row>
        <row r="4105">
          <cell r="A4105">
            <v>12321</v>
          </cell>
          <cell r="B4105" t="str">
            <v>Furação de 12,5 x 200 mm em concreto armado, inclusive colagem da armadura</v>
          </cell>
          <cell r="C4105" t="str">
            <v>un</v>
          </cell>
          <cell r="D4105">
            <v>10.47</v>
          </cell>
          <cell r="E4105">
            <v>0</v>
          </cell>
          <cell r="F4105">
            <v>10.47</v>
          </cell>
          <cell r="G4105" t="str">
            <v>CPOS</v>
          </cell>
        </row>
        <row r="4106">
          <cell r="A4106">
            <v>12322</v>
          </cell>
          <cell r="B4106" t="str">
            <v>Furação de 16 x 150 mm em concreto armado, inclusive colagem da armadura</v>
          </cell>
          <cell r="C4106" t="str">
            <v>un</v>
          </cell>
          <cell r="D4106">
            <v>13.18</v>
          </cell>
          <cell r="E4106">
            <v>0</v>
          </cell>
          <cell r="F4106">
            <v>13.18</v>
          </cell>
          <cell r="G4106" t="str">
            <v>CPOS</v>
          </cell>
        </row>
        <row r="4107">
          <cell r="A4107">
            <v>12324</v>
          </cell>
          <cell r="B4107" t="str">
            <v>Furação de 20 x 150 mm em concreto armado, inclusive colagem da armadura</v>
          </cell>
          <cell r="C4107" t="str">
            <v>un</v>
          </cell>
          <cell r="D4107">
            <v>17.84</v>
          </cell>
          <cell r="E4107">
            <v>0</v>
          </cell>
          <cell r="F4107">
            <v>17.84</v>
          </cell>
          <cell r="G4107" t="str">
            <v>CPOS</v>
          </cell>
        </row>
        <row r="4108">
          <cell r="A4108">
            <v>12326</v>
          </cell>
          <cell r="B4108" t="str">
            <v>Furação de 2´ em concreto armado</v>
          </cell>
          <cell r="C4108" t="str">
            <v>m</v>
          </cell>
          <cell r="D4108">
            <v>161.25</v>
          </cell>
          <cell r="E4108">
            <v>0</v>
          </cell>
          <cell r="F4108">
            <v>161.25</v>
          </cell>
          <cell r="G4108" t="str">
            <v>CPOS</v>
          </cell>
        </row>
        <row r="4109">
          <cell r="A4109">
            <v>12327</v>
          </cell>
          <cell r="B4109" t="str">
            <v>Furação de 4´ em concreto armado</v>
          </cell>
          <cell r="C4109" t="str">
            <v>m</v>
          </cell>
          <cell r="D4109">
            <v>218</v>
          </cell>
          <cell r="E4109">
            <v>0</v>
          </cell>
          <cell r="F4109">
            <v>218</v>
          </cell>
          <cell r="G4109" t="str">
            <v>CPOS</v>
          </cell>
        </row>
        <row r="4110">
          <cell r="A4110">
            <v>12328</v>
          </cell>
          <cell r="B4110" t="str">
            <v>Furação de 6´ em concreto armado</v>
          </cell>
          <cell r="C4110" t="str">
            <v>m</v>
          </cell>
          <cell r="D4110">
            <v>299.75</v>
          </cell>
          <cell r="E4110">
            <v>0</v>
          </cell>
          <cell r="F4110">
            <v>299.75</v>
          </cell>
          <cell r="G4110" t="str">
            <v>CPOS</v>
          </cell>
        </row>
        <row r="4111">
          <cell r="A4111">
            <v>12329</v>
          </cell>
          <cell r="B4111" t="str">
            <v>Furação de 8´ em concreto armado</v>
          </cell>
          <cell r="C4111" t="str">
            <v>m</v>
          </cell>
          <cell r="D4111">
            <v>402.58</v>
          </cell>
          <cell r="E4111">
            <v>0</v>
          </cell>
          <cell r="F4111">
            <v>402.58</v>
          </cell>
          <cell r="G4111" t="str">
            <v>CPOS</v>
          </cell>
        </row>
        <row r="4112">
          <cell r="A4112">
            <v>12346</v>
          </cell>
          <cell r="B4112" t="str">
            <v>Furação de 1´ em concreto armado</v>
          </cell>
          <cell r="C4112" t="str">
            <v>m</v>
          </cell>
          <cell r="D4112">
            <v>133.5</v>
          </cell>
          <cell r="E4112">
            <v>0</v>
          </cell>
          <cell r="F4112">
            <v>133.5</v>
          </cell>
          <cell r="G4112" t="str">
            <v>CPOS</v>
          </cell>
        </row>
        <row r="4113">
          <cell r="A4113">
            <v>12347</v>
          </cell>
          <cell r="B4113" t="str">
            <v>Furação de 3´ em concreto armado</v>
          </cell>
          <cell r="C4113" t="str">
            <v>m</v>
          </cell>
          <cell r="D4113">
            <v>180.17</v>
          </cell>
          <cell r="E4113">
            <v>0</v>
          </cell>
          <cell r="F4113">
            <v>180.17</v>
          </cell>
          <cell r="G4113" t="str">
            <v>CPOS</v>
          </cell>
        </row>
        <row r="4114">
          <cell r="A4114">
            <v>12348</v>
          </cell>
          <cell r="B4114" t="str">
            <v>Furação de 5´ em concreto armado</v>
          </cell>
          <cell r="C4114" t="str">
            <v>m</v>
          </cell>
          <cell r="D4114">
            <v>242</v>
          </cell>
          <cell r="E4114">
            <v>0</v>
          </cell>
          <cell r="F4114">
            <v>242</v>
          </cell>
          <cell r="G4114" t="str">
            <v>CPOS</v>
          </cell>
        </row>
        <row r="4115">
          <cell r="A4115">
            <v>12349</v>
          </cell>
          <cell r="B4115" t="str">
            <v>Furação de 7´ em concreto armado</v>
          </cell>
          <cell r="C4115" t="str">
            <v>m</v>
          </cell>
          <cell r="D4115">
            <v>334.5</v>
          </cell>
          <cell r="E4115">
            <v>0</v>
          </cell>
          <cell r="F4115">
            <v>334.5</v>
          </cell>
          <cell r="G4115" t="str">
            <v>CPOS</v>
          </cell>
        </row>
        <row r="4116">
          <cell r="A4116">
            <v>12351</v>
          </cell>
          <cell r="B4116" t="str">
            <v>Corte vertical em concreto armado, espessura de 15 cm</v>
          </cell>
          <cell r="C4116" t="str">
            <v>m</v>
          </cell>
          <cell r="D4116">
            <v>177.64</v>
          </cell>
          <cell r="E4116">
            <v>0</v>
          </cell>
          <cell r="F4116">
            <v>177.64</v>
          </cell>
          <cell r="G4116" t="str">
            <v>CPOS</v>
          </cell>
        </row>
        <row r="4117">
          <cell r="A4117">
            <v>12700</v>
          </cell>
          <cell r="B4117" t="str">
            <v>Estudos e programas ambientais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 t="str">
            <v>CPOS</v>
          </cell>
        </row>
        <row r="4118">
          <cell r="A4118">
            <v>12701</v>
          </cell>
          <cell r="B4118" t="str">
            <v>Projeto e implementação de gerenciamento integrado de resíduos sólidos e gestão de perdas</v>
          </cell>
          <cell r="C4118" t="str">
            <v>un</v>
          </cell>
          <cell r="D4118">
            <v>8535.5499999999993</v>
          </cell>
          <cell r="E4118">
            <v>0</v>
          </cell>
          <cell r="F4118">
            <v>8535.5499999999993</v>
          </cell>
          <cell r="G4118" t="str">
            <v>CPOS</v>
          </cell>
        </row>
        <row r="4119">
          <cell r="A4119">
            <v>12702</v>
          </cell>
          <cell r="B4119" t="str">
            <v>Projeto e implementação de educação ambiental</v>
          </cell>
          <cell r="C4119" t="str">
            <v>un</v>
          </cell>
          <cell r="D4119">
            <v>12217.66</v>
          </cell>
          <cell r="E4119">
            <v>0</v>
          </cell>
          <cell r="F4119">
            <v>12217.66</v>
          </cell>
          <cell r="G4119" t="str">
            <v>CPOS</v>
          </cell>
        </row>
        <row r="4120">
          <cell r="A4120">
            <v>12703</v>
          </cell>
          <cell r="B4120" t="str">
            <v>Projeto e implementação de controle ambiental das obras</v>
          </cell>
          <cell r="C4120" t="str">
            <v>un</v>
          </cell>
          <cell r="D4120">
            <v>11999.65</v>
          </cell>
          <cell r="E4120">
            <v>0</v>
          </cell>
          <cell r="F4120">
            <v>11999.65</v>
          </cell>
          <cell r="G4120" t="str">
            <v>CPOS</v>
          </cell>
        </row>
        <row r="4121">
          <cell r="A4121">
            <v>12704</v>
          </cell>
          <cell r="B4121" t="str">
            <v>Laudo de caracterização de vegetação</v>
          </cell>
          <cell r="C4121" t="str">
            <v>un</v>
          </cell>
          <cell r="D4121">
            <v>23213.200000000001</v>
          </cell>
          <cell r="E4121">
            <v>0</v>
          </cell>
          <cell r="F4121">
            <v>23213.200000000001</v>
          </cell>
          <cell r="G4121" t="str">
            <v>CPOS</v>
          </cell>
        </row>
        <row r="4122">
          <cell r="A4122">
            <v>12705</v>
          </cell>
          <cell r="B4122" t="str">
            <v>Laudo de caracterização da fauna associada à flora</v>
          </cell>
          <cell r="C4122" t="str">
            <v>un</v>
          </cell>
          <cell r="D4122">
            <v>35739.19</v>
          </cell>
          <cell r="E4122">
            <v>0</v>
          </cell>
          <cell r="F4122">
            <v>35739.19</v>
          </cell>
          <cell r="G4122" t="str">
            <v>CPOS</v>
          </cell>
        </row>
        <row r="4123">
          <cell r="A4123">
            <v>12706</v>
          </cell>
          <cell r="B4123" t="str">
            <v>Projeto e implementação de monitoramento da fauna durante a obra</v>
          </cell>
          <cell r="C4123" t="str">
            <v>un</v>
          </cell>
          <cell r="D4123">
            <v>14506.15</v>
          </cell>
          <cell r="E4123">
            <v>0</v>
          </cell>
          <cell r="F4123">
            <v>14506.15</v>
          </cell>
          <cell r="G4123" t="str">
            <v>CPOS</v>
          </cell>
        </row>
        <row r="4124">
          <cell r="A4124">
            <v>12707</v>
          </cell>
          <cell r="B4124" t="str">
            <v>Laudo de autodepuração</v>
          </cell>
          <cell r="C4124" t="str">
            <v>un</v>
          </cell>
          <cell r="D4124">
            <v>17331.75</v>
          </cell>
          <cell r="E4124">
            <v>0</v>
          </cell>
          <cell r="F4124">
            <v>17331.75</v>
          </cell>
          <cell r="G4124" t="str">
            <v>CPOS</v>
          </cell>
        </row>
        <row r="4125">
          <cell r="A4125">
            <v>20000</v>
          </cell>
          <cell r="B4125" t="str">
            <v>Início, apoio e administração da obra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 t="str">
            <v>CPOS</v>
          </cell>
        </row>
        <row r="4126">
          <cell r="A4126">
            <v>20100</v>
          </cell>
          <cell r="B4126" t="str">
            <v>Construção provisória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 t="str">
            <v>CPOS</v>
          </cell>
        </row>
        <row r="4127">
          <cell r="A4127">
            <v>20102</v>
          </cell>
          <cell r="B4127" t="str">
            <v>Construção provisória em madeira - fornecimento e montagem</v>
          </cell>
          <cell r="C4127" t="str">
            <v>m²</v>
          </cell>
          <cell r="D4127">
            <v>178.78</v>
          </cell>
          <cell r="E4127">
            <v>76.31</v>
          </cell>
          <cell r="F4127">
            <v>255.09</v>
          </cell>
          <cell r="G4127" t="str">
            <v>CPOS</v>
          </cell>
        </row>
        <row r="4128">
          <cell r="A4128">
            <v>20117</v>
          </cell>
          <cell r="B4128" t="str">
            <v>Sanitário/vestiário provisório em alvenaria</v>
          </cell>
          <cell r="C4128" t="str">
            <v>m²</v>
          </cell>
          <cell r="D4128">
            <v>314.36</v>
          </cell>
          <cell r="E4128">
            <v>205.42</v>
          </cell>
          <cell r="F4128">
            <v>519.78</v>
          </cell>
          <cell r="G4128" t="str">
            <v>CPOS</v>
          </cell>
        </row>
        <row r="4129">
          <cell r="A4129">
            <v>20118</v>
          </cell>
          <cell r="B4129" t="str">
            <v>Banheiro químico, modelo Standard, com manutenção conforme exigências da CETESB</v>
          </cell>
          <cell r="C4129" t="str">
            <v>unxmês</v>
          </cell>
          <cell r="D4129">
            <v>458.33</v>
          </cell>
          <cell r="E4129">
            <v>0</v>
          </cell>
          <cell r="F4129">
            <v>458.33</v>
          </cell>
          <cell r="G4129" t="str">
            <v>CPOS</v>
          </cell>
        </row>
        <row r="4130">
          <cell r="A4130">
            <v>20120</v>
          </cell>
          <cell r="B4130" t="str">
            <v>Desmobilização de construção provisória</v>
          </cell>
          <cell r="C4130" t="str">
            <v>m²</v>
          </cell>
          <cell r="D4130">
            <v>7.6</v>
          </cell>
          <cell r="E4130">
            <v>4.55</v>
          </cell>
          <cell r="F4130">
            <v>12.15</v>
          </cell>
          <cell r="G4130" t="str">
            <v>CPOS</v>
          </cell>
        </row>
        <row r="4131">
          <cell r="A4131">
            <v>20200</v>
          </cell>
          <cell r="B4131" t="str">
            <v>Container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 t="str">
            <v>CPOS</v>
          </cell>
        </row>
        <row r="4132">
          <cell r="A4132">
            <v>20202</v>
          </cell>
          <cell r="B4132" t="str">
            <v>Container alojamento - mínimo 9,20 m²</v>
          </cell>
          <cell r="C4132" t="str">
            <v>unxmês</v>
          </cell>
          <cell r="D4132">
            <v>235.15</v>
          </cell>
          <cell r="E4132">
            <v>2.62</v>
          </cell>
          <cell r="F4132">
            <v>237.77</v>
          </cell>
          <cell r="G4132" t="str">
            <v>CPOS</v>
          </cell>
        </row>
        <row r="4133">
          <cell r="A4133">
            <v>20204</v>
          </cell>
          <cell r="B4133" t="str">
            <v>Container sanitário - mínimo 2 duchas, 2 bacias, 1 lavatório e 1 mictório</v>
          </cell>
          <cell r="C4133" t="str">
            <v>unxmês</v>
          </cell>
          <cell r="D4133">
            <v>388.33</v>
          </cell>
          <cell r="E4133">
            <v>2.62</v>
          </cell>
          <cell r="F4133">
            <v>390.95</v>
          </cell>
          <cell r="G4133" t="str">
            <v>CPOS</v>
          </cell>
        </row>
        <row r="4134">
          <cell r="A4134">
            <v>20206</v>
          </cell>
          <cell r="B4134" t="str">
            <v>Container depósito - mínimo 9,20 m²</v>
          </cell>
          <cell r="C4134" t="str">
            <v>unxmês</v>
          </cell>
          <cell r="D4134">
            <v>225</v>
          </cell>
          <cell r="E4134">
            <v>2.62</v>
          </cell>
          <cell r="F4134">
            <v>227.62</v>
          </cell>
          <cell r="G4134" t="str">
            <v>CPOS</v>
          </cell>
        </row>
        <row r="4135">
          <cell r="A4135">
            <v>20208</v>
          </cell>
          <cell r="B4135" t="str">
            <v>Container escritório com 1 sanitário - mínimo 9,20 m²</v>
          </cell>
          <cell r="C4135" t="str">
            <v>unxmês</v>
          </cell>
          <cell r="D4135">
            <v>297.5</v>
          </cell>
          <cell r="E4135">
            <v>2.62</v>
          </cell>
          <cell r="F4135">
            <v>300.12</v>
          </cell>
          <cell r="G4135" t="str">
            <v>CPOS</v>
          </cell>
        </row>
        <row r="4136">
          <cell r="A4136">
            <v>20210</v>
          </cell>
          <cell r="B4136" t="str">
            <v>Container guarita simples - mínimo 1,0 m²</v>
          </cell>
          <cell r="C4136" t="str">
            <v>unxmês</v>
          </cell>
          <cell r="D4136">
            <v>184.27</v>
          </cell>
          <cell r="E4136">
            <v>2.62</v>
          </cell>
          <cell r="F4136">
            <v>186.89</v>
          </cell>
          <cell r="G4136" t="str">
            <v>CPOS</v>
          </cell>
        </row>
        <row r="4137">
          <cell r="A4137">
            <v>20300</v>
          </cell>
          <cell r="B4137" t="str">
            <v>Tapume, vedação e proteções diversas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 t="str">
            <v>CPOS</v>
          </cell>
        </row>
        <row r="4138">
          <cell r="A4138">
            <v>20303</v>
          </cell>
          <cell r="B4138" t="str">
            <v>Proteção de superfícies em geral com plástico bolha</v>
          </cell>
          <cell r="C4138" t="str">
            <v>m²</v>
          </cell>
          <cell r="D4138">
            <v>0.4</v>
          </cell>
          <cell r="E4138">
            <v>1.31</v>
          </cell>
          <cell r="F4138">
            <v>1.71</v>
          </cell>
          <cell r="G4138" t="str">
            <v>CPOS</v>
          </cell>
        </row>
        <row r="4139">
          <cell r="A4139">
            <v>20306</v>
          </cell>
          <cell r="B4139" t="str">
            <v>Proteção de fachada com tela de nylon</v>
          </cell>
          <cell r="C4139" t="str">
            <v>m²</v>
          </cell>
          <cell r="D4139">
            <v>2.82</v>
          </cell>
          <cell r="E4139">
            <v>12.53</v>
          </cell>
          <cell r="F4139">
            <v>15.35</v>
          </cell>
          <cell r="G4139" t="str">
            <v>CPOS</v>
          </cell>
        </row>
        <row r="4140">
          <cell r="A4140">
            <v>20308</v>
          </cell>
          <cell r="B4140" t="str">
            <v>Fechamento provisório de vãos em chapa de madeira compensada</v>
          </cell>
          <cell r="C4140" t="str">
            <v>m²</v>
          </cell>
          <cell r="D4140">
            <v>7.45</v>
          </cell>
          <cell r="E4140">
            <v>18.14</v>
          </cell>
          <cell r="F4140">
            <v>25.59</v>
          </cell>
          <cell r="G4140" t="str">
            <v>CPOS</v>
          </cell>
        </row>
        <row r="4141">
          <cell r="A4141">
            <v>20309</v>
          </cell>
          <cell r="B4141" t="str">
            <v>Fechamento definitivo de vãos em chapa de madeira compensada</v>
          </cell>
          <cell r="C4141" t="str">
            <v>m²</v>
          </cell>
          <cell r="D4141">
            <v>16.11</v>
          </cell>
          <cell r="E4141">
            <v>18.14</v>
          </cell>
          <cell r="F4141">
            <v>34.25</v>
          </cell>
          <cell r="G4141" t="str">
            <v>CPOS</v>
          </cell>
        </row>
        <row r="4142">
          <cell r="A4142">
            <v>20311</v>
          </cell>
          <cell r="B4142" t="str">
            <v>Tapume móvel para fechamento de áreas</v>
          </cell>
          <cell r="C4142" t="str">
            <v>m²</v>
          </cell>
          <cell r="D4142">
            <v>21.1</v>
          </cell>
          <cell r="E4142">
            <v>33.43</v>
          </cell>
          <cell r="F4142">
            <v>54.53</v>
          </cell>
          <cell r="G4142" t="str">
            <v>CPOS</v>
          </cell>
        </row>
        <row r="4143">
          <cell r="A4143">
            <v>20312</v>
          </cell>
          <cell r="B4143" t="str">
            <v>Tapume fixo para fechamento de áreas, com portão</v>
          </cell>
          <cell r="C4143" t="str">
            <v>m²</v>
          </cell>
          <cell r="D4143">
            <v>21.1</v>
          </cell>
          <cell r="E4143">
            <v>33.020000000000003</v>
          </cell>
          <cell r="F4143">
            <v>54.12</v>
          </cell>
          <cell r="G4143" t="str">
            <v>CPOS</v>
          </cell>
        </row>
        <row r="4144">
          <cell r="A4144">
            <v>20320</v>
          </cell>
          <cell r="B4144" t="str">
            <v>Locação de quadros metálicos para plataforma de proteção, inclusive o madeiramento</v>
          </cell>
          <cell r="C4144" t="str">
            <v>m²xmês</v>
          </cell>
          <cell r="D4144">
            <v>18.010000000000002</v>
          </cell>
          <cell r="E4144">
            <v>0.63</v>
          </cell>
          <cell r="F4144">
            <v>18.64</v>
          </cell>
          <cell r="G4144" t="str">
            <v>CPOS</v>
          </cell>
        </row>
        <row r="4145">
          <cell r="A4145">
            <v>20324</v>
          </cell>
          <cell r="B4145" t="str">
            <v>Proteção de piso com tecido de aniagem e gesso</v>
          </cell>
          <cell r="C4145" t="str">
            <v>m²</v>
          </cell>
          <cell r="D4145">
            <v>6.24</v>
          </cell>
          <cell r="E4145">
            <v>2.62</v>
          </cell>
          <cell r="F4145">
            <v>8.86</v>
          </cell>
          <cell r="G4145" t="str">
            <v>CPOS</v>
          </cell>
        </row>
        <row r="4146">
          <cell r="A4146">
            <v>20325</v>
          </cell>
          <cell r="B4146" t="str">
            <v>Tapume fixo em painel OSB - espessura 8 mm</v>
          </cell>
          <cell r="C4146" t="str">
            <v>m²</v>
          </cell>
          <cell r="D4146">
            <v>28.29</v>
          </cell>
          <cell r="E4146">
            <v>24.46</v>
          </cell>
          <cell r="F4146">
            <v>52.75</v>
          </cell>
          <cell r="G4146" t="str">
            <v>CPOS</v>
          </cell>
        </row>
        <row r="4147">
          <cell r="A4147">
            <v>20326</v>
          </cell>
          <cell r="B4147" t="str">
            <v>Tapume fixo em painel OSB - espessura 10 mm</v>
          </cell>
          <cell r="C4147" t="str">
            <v>m²</v>
          </cell>
          <cell r="D4147">
            <v>30.56</v>
          </cell>
          <cell r="E4147">
            <v>24.46</v>
          </cell>
          <cell r="F4147">
            <v>55.02</v>
          </cell>
          <cell r="G4147" t="str">
            <v>CPOS</v>
          </cell>
        </row>
        <row r="4148">
          <cell r="A4148">
            <v>20327</v>
          </cell>
          <cell r="B4148" t="str">
            <v>Tapume fixo em painel OSB - espessura 12 mm</v>
          </cell>
          <cell r="C4148" t="str">
            <v>m²</v>
          </cell>
          <cell r="D4148">
            <v>33.130000000000003</v>
          </cell>
          <cell r="E4148">
            <v>24.46</v>
          </cell>
          <cell r="F4148">
            <v>57.59</v>
          </cell>
          <cell r="G4148" t="str">
            <v>CPOS</v>
          </cell>
        </row>
        <row r="4149">
          <cell r="A4149">
            <v>20350</v>
          </cell>
          <cell r="B4149" t="str">
            <v>Proteção em madeira e lona plástica para equipamentos: mecânico/informática, para obras de reforma</v>
          </cell>
          <cell r="C4149" t="str">
            <v>m³</v>
          </cell>
          <cell r="D4149">
            <v>23.14</v>
          </cell>
          <cell r="E4149">
            <v>28.11</v>
          </cell>
          <cell r="F4149">
            <v>51.25</v>
          </cell>
          <cell r="G4149" t="str">
            <v>CPOS</v>
          </cell>
        </row>
        <row r="4150">
          <cell r="A4150">
            <v>20500</v>
          </cell>
          <cell r="B4150" t="str">
            <v>Andaimes e balancins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 t="str">
            <v>CPOS</v>
          </cell>
        </row>
        <row r="4151">
          <cell r="A4151">
            <v>20506</v>
          </cell>
          <cell r="B4151" t="str">
            <v>Montagem e desmontagem de andaime torre metálica com altura até 10 m</v>
          </cell>
          <cell r="C4151" t="str">
            <v>m</v>
          </cell>
          <cell r="D4151">
            <v>0</v>
          </cell>
          <cell r="E4151">
            <v>8</v>
          </cell>
          <cell r="F4151">
            <v>8</v>
          </cell>
          <cell r="G4151" t="str">
            <v>CPOS</v>
          </cell>
        </row>
        <row r="4152">
          <cell r="A4152">
            <v>20508</v>
          </cell>
          <cell r="B4152" t="str">
            <v>Montagem e desmontagem de andaime torre metálica com altura superior a 10 m</v>
          </cell>
          <cell r="C4152" t="str">
            <v>m</v>
          </cell>
          <cell r="D4152">
            <v>0</v>
          </cell>
          <cell r="E4152">
            <v>20.190000000000001</v>
          </cell>
          <cell r="F4152">
            <v>20.190000000000001</v>
          </cell>
          <cell r="G4152" t="str">
            <v>CPOS</v>
          </cell>
        </row>
        <row r="4153">
          <cell r="A4153">
            <v>20509</v>
          </cell>
          <cell r="B4153" t="str">
            <v>Montagem e desmontagem de andaime tubular fachadeiro com altura até 10 m</v>
          </cell>
          <cell r="C4153" t="str">
            <v>m²</v>
          </cell>
          <cell r="D4153">
            <v>0</v>
          </cell>
          <cell r="E4153">
            <v>8</v>
          </cell>
          <cell r="F4153">
            <v>8</v>
          </cell>
          <cell r="G4153" t="str">
            <v>CPOS</v>
          </cell>
        </row>
        <row r="4154">
          <cell r="A4154">
            <v>20510</v>
          </cell>
          <cell r="B4154" t="str">
            <v>Montagem e desmontagem de andaime tubular fachadeiro com altura superior a 10 m</v>
          </cell>
          <cell r="C4154" t="str">
            <v>m²</v>
          </cell>
          <cell r="D4154">
            <v>0</v>
          </cell>
          <cell r="E4154">
            <v>20.190000000000001</v>
          </cell>
          <cell r="F4154">
            <v>20.190000000000001</v>
          </cell>
          <cell r="G4154" t="str">
            <v>CPOS</v>
          </cell>
        </row>
        <row r="4155">
          <cell r="A4155">
            <v>20519</v>
          </cell>
          <cell r="B4155" t="str">
            <v>Balancim elétrico tipo plataforma para transporte vertical</v>
          </cell>
          <cell r="C4155" t="str">
            <v>mxmês</v>
          </cell>
          <cell r="D4155">
            <v>27.44</v>
          </cell>
          <cell r="E4155">
            <v>0</v>
          </cell>
          <cell r="F4155">
            <v>27.44</v>
          </cell>
          <cell r="G4155" t="str">
            <v>CPOS</v>
          </cell>
        </row>
        <row r="4156">
          <cell r="A4156">
            <v>20520</v>
          </cell>
          <cell r="B4156" t="str">
            <v>Andaime torre metálico (1,5 x 1,5 m) com piso metálico</v>
          </cell>
          <cell r="C4156" t="str">
            <v>mxmês</v>
          </cell>
          <cell r="D4156">
            <v>38.5</v>
          </cell>
          <cell r="E4156">
            <v>2.62</v>
          </cell>
          <cell r="F4156">
            <v>41.12</v>
          </cell>
          <cell r="G4156" t="str">
            <v>CPOS</v>
          </cell>
        </row>
        <row r="4157">
          <cell r="A4157">
            <v>20521</v>
          </cell>
          <cell r="B4157" t="str">
            <v>Andaime tubular fachadeiro com piso metálico e sapatas ajustáveis</v>
          </cell>
          <cell r="C4157" t="str">
            <v>m²xmês</v>
          </cell>
          <cell r="D4157">
            <v>11.12</v>
          </cell>
          <cell r="E4157">
            <v>1.31</v>
          </cell>
          <cell r="F4157">
            <v>12.43</v>
          </cell>
          <cell r="G4157" t="str">
            <v>CPOS</v>
          </cell>
        </row>
        <row r="4158">
          <cell r="A4158">
            <v>20600</v>
          </cell>
          <cell r="B4158" t="str">
            <v>Alocação de equipe, equipamento e ferramental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 t="str">
            <v>CPOS</v>
          </cell>
        </row>
        <row r="4159">
          <cell r="A4159">
            <v>20603</v>
          </cell>
          <cell r="B4159" t="str">
            <v>Locação de plataforma elevatória articulada, com altura aproximada de 12,50m e capacidade para 227kg, elétrica</v>
          </cell>
          <cell r="C4159" t="str">
            <v>unxmês</v>
          </cell>
          <cell r="D4159">
            <v>6140.48</v>
          </cell>
          <cell r="E4159">
            <v>2241.9</v>
          </cell>
          <cell r="F4159">
            <v>8382.3799999999992</v>
          </cell>
          <cell r="G4159" t="str">
            <v>CPOS</v>
          </cell>
        </row>
        <row r="4160">
          <cell r="A4160">
            <v>20604</v>
          </cell>
          <cell r="B4160" t="str">
            <v>Locação de plataforma elevatória articulada, com altura aproximada de 20,00m e capacidade para 227kg, diesel</v>
          </cell>
          <cell r="C4160" t="str">
            <v>unxmês</v>
          </cell>
          <cell r="D4160">
            <v>12600</v>
          </cell>
          <cell r="E4160">
            <v>2241.9</v>
          </cell>
          <cell r="F4160">
            <v>14841.9</v>
          </cell>
          <cell r="G4160" t="str">
            <v>CPOS</v>
          </cell>
        </row>
        <row r="4161">
          <cell r="A4161">
            <v>20800</v>
          </cell>
          <cell r="B4161" t="str">
            <v>Sinalização de obra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 t="str">
            <v>CPOS</v>
          </cell>
        </row>
        <row r="4162">
          <cell r="A4162">
            <v>20802</v>
          </cell>
          <cell r="B4162" t="str">
            <v>Placa de identificação para obra</v>
          </cell>
          <cell r="C4162" t="str">
            <v>m²</v>
          </cell>
          <cell r="D4162">
            <v>314.48</v>
          </cell>
          <cell r="E4162">
            <v>58.34</v>
          </cell>
          <cell r="F4162">
            <v>372.82</v>
          </cell>
          <cell r="G4162" t="str">
            <v>CPOS</v>
          </cell>
        </row>
        <row r="4163">
          <cell r="A4163">
            <v>20803</v>
          </cell>
          <cell r="B4163" t="str">
            <v>Manutenção de placa padronizada de identificação visual de programas e empreendimentos do governo do Estado de São Paulo</v>
          </cell>
          <cell r="C4163" t="str">
            <v>m²xmês</v>
          </cell>
          <cell r="D4163">
            <v>6.25</v>
          </cell>
          <cell r="E4163">
            <v>1.84</v>
          </cell>
          <cell r="F4163">
            <v>8.09</v>
          </cell>
          <cell r="G4163" t="str">
            <v>CPOS</v>
          </cell>
        </row>
        <row r="4164">
          <cell r="A4164">
            <v>20804</v>
          </cell>
          <cell r="B4164" t="str">
            <v>Placa em lona com impressão digital e requadro em metalon</v>
          </cell>
          <cell r="C4164" t="str">
            <v>m²</v>
          </cell>
          <cell r="D4164">
            <v>144.1</v>
          </cell>
          <cell r="E4164">
            <v>16.829999999999998</v>
          </cell>
          <cell r="F4164">
            <v>160.93</v>
          </cell>
          <cell r="G4164" t="str">
            <v>CPOS</v>
          </cell>
        </row>
        <row r="4165">
          <cell r="A4165">
            <v>20805</v>
          </cell>
          <cell r="B4165" t="str">
            <v>Placa em lona com impressão digital e estrutura em madeira</v>
          </cell>
          <cell r="C4165" t="str">
            <v>m²</v>
          </cell>
          <cell r="D4165">
            <v>68.84</v>
          </cell>
          <cell r="E4165">
            <v>32.64</v>
          </cell>
          <cell r="F4165">
            <v>101.48</v>
          </cell>
          <cell r="G4165" t="str">
            <v>CPOS</v>
          </cell>
        </row>
        <row r="4166">
          <cell r="A4166">
            <v>20900</v>
          </cell>
          <cell r="B4166" t="str">
            <v>Limpeza de terreno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 t="str">
            <v>CPOS</v>
          </cell>
        </row>
        <row r="4167">
          <cell r="A4167">
            <v>20903</v>
          </cell>
          <cell r="B4167" t="str">
            <v>Limpeza manual do terreno, inclusive troncos até 5 cm de diâmetro, com caminhão à disposição, dentro da obra, até o raio de 1,0 km</v>
          </cell>
          <cell r="C4167" t="str">
            <v>m²</v>
          </cell>
          <cell r="D4167">
            <v>1.0900000000000001</v>
          </cell>
          <cell r="E4167">
            <v>3.28</v>
          </cell>
          <cell r="F4167">
            <v>4.37</v>
          </cell>
          <cell r="G4167" t="str">
            <v>CPOS</v>
          </cell>
        </row>
        <row r="4168">
          <cell r="A4168">
            <v>20904</v>
          </cell>
          <cell r="B4168" t="str">
            <v>Limpeza mecanizada do terreno, inclusive troncos até 15 cm de diâmetro, com caminhão à disposição, dentro e fora da obra, com transporte no raio de até 1,0 km</v>
          </cell>
          <cell r="C4168" t="str">
            <v>m²</v>
          </cell>
          <cell r="D4168">
            <v>2.13</v>
          </cell>
          <cell r="E4168">
            <v>0.1</v>
          </cell>
          <cell r="F4168">
            <v>2.23</v>
          </cell>
          <cell r="G4168" t="str">
            <v>CPOS</v>
          </cell>
        </row>
        <row r="4169">
          <cell r="A4169">
            <v>20913</v>
          </cell>
          <cell r="B4169" t="str">
            <v>Limpeza mecanizada do terreno, inclusive troncos com diâmetro acima de 15 cm até 50 cm, com caminhão à disposição dentro da obra, até o raio de 1,0 km</v>
          </cell>
          <cell r="C4169" t="str">
            <v>m²</v>
          </cell>
          <cell r="D4169">
            <v>2.35</v>
          </cell>
          <cell r="E4169">
            <v>0.1</v>
          </cell>
          <cell r="F4169">
            <v>2.4500000000000002</v>
          </cell>
          <cell r="G4169" t="str">
            <v>CPOS</v>
          </cell>
        </row>
        <row r="4170">
          <cell r="A4170">
            <v>20915</v>
          </cell>
          <cell r="B4170" t="str">
            <v>Corte e derrubada de eucalípto (1° corte) - idade até 4 anos</v>
          </cell>
          <cell r="C4170" t="str">
            <v>m³</v>
          </cell>
          <cell r="D4170">
            <v>31.18</v>
          </cell>
          <cell r="E4170">
            <v>5.9</v>
          </cell>
          <cell r="F4170">
            <v>37.08</v>
          </cell>
          <cell r="G4170" t="str">
            <v>CPOS</v>
          </cell>
        </row>
        <row r="4171">
          <cell r="A4171">
            <v>20916</v>
          </cell>
          <cell r="B4171" t="str">
            <v>Corte e derrubada de eucalípto (1° corte) - idade acima de 4 anos</v>
          </cell>
          <cell r="C4171" t="str">
            <v>m³</v>
          </cell>
          <cell r="D4171">
            <v>36.72</v>
          </cell>
          <cell r="E4171">
            <v>6.94</v>
          </cell>
          <cell r="F4171">
            <v>43.66</v>
          </cell>
          <cell r="G4171" t="str">
            <v>CPOS</v>
          </cell>
        </row>
        <row r="4172">
          <cell r="A4172">
            <v>21000</v>
          </cell>
          <cell r="B4172" t="str">
            <v>Locação de obra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 t="str">
            <v>CPOS</v>
          </cell>
        </row>
        <row r="4173">
          <cell r="A4173">
            <v>21002</v>
          </cell>
          <cell r="B4173" t="str">
            <v>Locação de obra de edificação</v>
          </cell>
          <cell r="C4173" t="str">
            <v>m²</v>
          </cell>
          <cell r="D4173">
            <v>4.38</v>
          </cell>
          <cell r="E4173">
            <v>3.71</v>
          </cell>
          <cell r="F4173">
            <v>8.09</v>
          </cell>
          <cell r="G4173" t="str">
            <v>CPOS</v>
          </cell>
        </row>
        <row r="4174">
          <cell r="A4174">
            <v>21004</v>
          </cell>
          <cell r="B4174" t="str">
            <v>Locação de rede de canalização</v>
          </cell>
          <cell r="C4174" t="str">
            <v>m</v>
          </cell>
          <cell r="D4174">
            <v>0.56000000000000005</v>
          </cell>
          <cell r="E4174">
            <v>0.27</v>
          </cell>
          <cell r="F4174">
            <v>0.83</v>
          </cell>
          <cell r="G4174" t="str">
            <v>CPOS</v>
          </cell>
        </row>
        <row r="4175">
          <cell r="A4175">
            <v>21005</v>
          </cell>
          <cell r="B4175" t="str">
            <v>Locação para muros, cercas e alambrados</v>
          </cell>
          <cell r="C4175" t="str">
            <v>m</v>
          </cell>
          <cell r="D4175">
            <v>0.56000000000000005</v>
          </cell>
          <cell r="E4175">
            <v>0.27</v>
          </cell>
          <cell r="F4175">
            <v>0.83</v>
          </cell>
          <cell r="G4175" t="str">
            <v>CPOS</v>
          </cell>
        </row>
        <row r="4176">
          <cell r="A4176">
            <v>21006</v>
          </cell>
          <cell r="B4176" t="str">
            <v>Locação de vias, calçadas, tanques e lagoas</v>
          </cell>
          <cell r="C4176" t="str">
            <v>m²</v>
          </cell>
          <cell r="D4176">
            <v>0.46</v>
          </cell>
          <cell r="E4176">
            <v>0.53</v>
          </cell>
          <cell r="F4176">
            <v>0.99</v>
          </cell>
          <cell r="G4176" t="str">
            <v>CPOS</v>
          </cell>
        </row>
        <row r="4177">
          <cell r="A4177">
            <v>30000</v>
          </cell>
          <cell r="B4177" t="str">
            <v>Demolição sem reaproveitamento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 t="str">
            <v>CPOS</v>
          </cell>
        </row>
        <row r="4178">
          <cell r="A4178">
            <v>30100</v>
          </cell>
          <cell r="B4178" t="str">
            <v>Demolição de concreto, lastro, mistura e afins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 t="str">
            <v>CPOS</v>
          </cell>
        </row>
        <row r="4179">
          <cell r="A4179">
            <v>30102</v>
          </cell>
          <cell r="B4179" t="str">
            <v>Demolição manual de concreto simples</v>
          </cell>
          <cell r="C4179" t="str">
            <v>m³</v>
          </cell>
          <cell r="D4179">
            <v>0</v>
          </cell>
          <cell r="E4179">
            <v>144.1</v>
          </cell>
          <cell r="F4179">
            <v>144.1</v>
          </cell>
          <cell r="G4179" t="str">
            <v>CPOS</v>
          </cell>
        </row>
        <row r="4180">
          <cell r="A4180">
            <v>30104</v>
          </cell>
          <cell r="B4180" t="str">
            <v>Demolição manual de concreto armado</v>
          </cell>
          <cell r="C4180" t="str">
            <v>m³</v>
          </cell>
          <cell r="D4180">
            <v>0</v>
          </cell>
          <cell r="E4180">
            <v>262</v>
          </cell>
          <cell r="F4180">
            <v>262</v>
          </cell>
          <cell r="G4180" t="str">
            <v>CPOS</v>
          </cell>
        </row>
        <row r="4181">
          <cell r="A4181">
            <v>30106</v>
          </cell>
          <cell r="B4181" t="str">
            <v>Demolição manual de lajes pré-moldadas, incluindo revestimento</v>
          </cell>
          <cell r="C4181" t="str">
            <v>m²</v>
          </cell>
          <cell r="D4181">
            <v>0</v>
          </cell>
          <cell r="E4181">
            <v>19.649999999999999</v>
          </cell>
          <cell r="F4181">
            <v>19.649999999999999</v>
          </cell>
          <cell r="G4181" t="str">
            <v>CPOS</v>
          </cell>
        </row>
        <row r="4182">
          <cell r="A4182">
            <v>30120</v>
          </cell>
          <cell r="B4182" t="str">
            <v>Demolição mecanizada de concreto armado, inclusive fragmentação, carregamento, transporte até 1,0 quilômetro e descarregamento</v>
          </cell>
          <cell r="C4182" t="str">
            <v>m³</v>
          </cell>
          <cell r="D4182">
            <v>203.82</v>
          </cell>
          <cell r="E4182">
            <v>78.599999999999994</v>
          </cell>
          <cell r="F4182">
            <v>282.42</v>
          </cell>
          <cell r="G4182" t="str">
            <v>CPOS</v>
          </cell>
        </row>
        <row r="4183">
          <cell r="A4183">
            <v>30121</v>
          </cell>
          <cell r="B4183" t="str">
            <v>Demolição mecanizada de concreto armado, inclusive fragmentação e acomodação do material</v>
          </cell>
          <cell r="C4183" t="str">
            <v>m³</v>
          </cell>
          <cell r="D4183">
            <v>194.78</v>
          </cell>
          <cell r="E4183">
            <v>78.599999999999994</v>
          </cell>
          <cell r="F4183">
            <v>273.38</v>
          </cell>
          <cell r="G4183" t="str">
            <v>CPOS</v>
          </cell>
        </row>
        <row r="4184">
          <cell r="A4184">
            <v>30122</v>
          </cell>
          <cell r="B4184" t="str">
            <v>Demolição mecanizada de concreto simples, inclusive fragmentação, carregamento, transporte até 1,0 quilômetro e descarregamento</v>
          </cell>
          <cell r="C4184" t="str">
            <v>m³</v>
          </cell>
          <cell r="D4184">
            <v>106.43</v>
          </cell>
          <cell r="E4184">
            <v>52.4</v>
          </cell>
          <cell r="F4184">
            <v>158.83000000000001</v>
          </cell>
          <cell r="G4184" t="str">
            <v>CPOS</v>
          </cell>
        </row>
        <row r="4185">
          <cell r="A4185">
            <v>30123</v>
          </cell>
          <cell r="B4185" t="str">
            <v>Demolição mecanizada de concreto simples, inclusive fragmentação e acomodação do material</v>
          </cell>
          <cell r="C4185" t="str">
            <v>m³</v>
          </cell>
          <cell r="D4185">
            <v>97.39</v>
          </cell>
          <cell r="E4185">
            <v>52.4</v>
          </cell>
          <cell r="F4185">
            <v>149.79</v>
          </cell>
          <cell r="G4185" t="str">
            <v>CPOS</v>
          </cell>
        </row>
        <row r="4186">
          <cell r="A4186">
            <v>30124</v>
          </cell>
          <cell r="B4186" t="str">
            <v>Demolição mecanizada de pavimento ou piso em concreto, inclusive fragmentação, carregamento, transporte até 1,0 quilômetro e descarregamento</v>
          </cell>
          <cell r="C4186" t="str">
            <v>m²</v>
          </cell>
          <cell r="D4186">
            <v>10.48</v>
          </cell>
          <cell r="E4186">
            <v>5.24</v>
          </cell>
          <cell r="F4186">
            <v>15.72</v>
          </cell>
          <cell r="G4186" t="str">
            <v>CPOS</v>
          </cell>
        </row>
        <row r="4187">
          <cell r="A4187">
            <v>30125</v>
          </cell>
          <cell r="B4187" t="str">
            <v>Demolição mecanizada de pavimento ou piso em concreto, inclusive fragmentação e acomodação do material</v>
          </cell>
          <cell r="C4187" t="str">
            <v>m²</v>
          </cell>
          <cell r="D4187">
            <v>9.74</v>
          </cell>
          <cell r="E4187">
            <v>5.24</v>
          </cell>
          <cell r="F4187">
            <v>14.98</v>
          </cell>
          <cell r="G4187" t="str">
            <v>CPOS</v>
          </cell>
        </row>
        <row r="4188">
          <cell r="A4188">
            <v>30126</v>
          </cell>
          <cell r="B4188" t="str">
            <v>Demolição mecanizada de sarjeta ou sarjetão, inclusive fragmentação, carregamento, transporte até 1,0 quilômetro e descarregamento</v>
          </cell>
          <cell r="C4188" t="str">
            <v>m³</v>
          </cell>
          <cell r="D4188">
            <v>104.77</v>
          </cell>
          <cell r="E4188">
            <v>52.4</v>
          </cell>
          <cell r="F4188">
            <v>157.16999999999999</v>
          </cell>
          <cell r="G4188" t="str">
            <v>CPOS</v>
          </cell>
        </row>
        <row r="4189">
          <cell r="A4189">
            <v>30127</v>
          </cell>
          <cell r="B4189" t="str">
            <v>Demolição mecanizada de sarjeta ou sarjetão, inclusive fragmentação e acomodação do material</v>
          </cell>
          <cell r="C4189" t="str">
            <v>m³</v>
          </cell>
          <cell r="D4189">
            <v>97.39</v>
          </cell>
          <cell r="E4189">
            <v>52.4</v>
          </cell>
          <cell r="F4189">
            <v>149.79</v>
          </cell>
          <cell r="G4189" t="str">
            <v>CPOS</v>
          </cell>
        </row>
        <row r="4190">
          <cell r="A4190">
            <v>30200</v>
          </cell>
          <cell r="B4190" t="str">
            <v>Demolição de alvenaria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 t="str">
            <v>CPOS</v>
          </cell>
        </row>
        <row r="4191">
          <cell r="A4191">
            <v>30202</v>
          </cell>
          <cell r="B4191" t="str">
            <v>Demolição manual de alvenaria de fundação/embasamento</v>
          </cell>
          <cell r="C4191" t="str">
            <v>m³</v>
          </cell>
          <cell r="D4191">
            <v>0</v>
          </cell>
          <cell r="E4191">
            <v>78.599999999999994</v>
          </cell>
          <cell r="F4191">
            <v>78.599999999999994</v>
          </cell>
          <cell r="G4191" t="str">
            <v>CPOS</v>
          </cell>
        </row>
        <row r="4192">
          <cell r="A4192">
            <v>30204</v>
          </cell>
          <cell r="B4192" t="str">
            <v>Demolição manual de alvenaria de elevação ou elemento vazado, incluindo revestimento</v>
          </cell>
          <cell r="C4192" t="str">
            <v>m³</v>
          </cell>
          <cell r="D4192">
            <v>0</v>
          </cell>
          <cell r="E4192">
            <v>52.4</v>
          </cell>
          <cell r="F4192">
            <v>52.4</v>
          </cell>
          <cell r="G4192" t="str">
            <v>CPOS</v>
          </cell>
        </row>
        <row r="4193">
          <cell r="A4193">
            <v>30300</v>
          </cell>
          <cell r="B4193" t="str">
            <v>Demolição de revestimento em massa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 t="str">
            <v>CPOS</v>
          </cell>
        </row>
        <row r="4194">
          <cell r="A4194">
            <v>30302</v>
          </cell>
          <cell r="B4194" t="str">
            <v>Apicoamento manual de piso, parede ou teto</v>
          </cell>
          <cell r="C4194" t="str">
            <v>m²</v>
          </cell>
          <cell r="D4194">
            <v>0</v>
          </cell>
          <cell r="E4194">
            <v>1.97</v>
          </cell>
          <cell r="F4194">
            <v>1.97</v>
          </cell>
          <cell r="G4194" t="str">
            <v>CPOS</v>
          </cell>
        </row>
        <row r="4195">
          <cell r="A4195">
            <v>30304</v>
          </cell>
          <cell r="B4195" t="str">
            <v>Demolição manual de revestimento em massa de parede ou teto</v>
          </cell>
          <cell r="C4195" t="str">
            <v>m²</v>
          </cell>
          <cell r="D4195">
            <v>0</v>
          </cell>
          <cell r="E4195">
            <v>3.93</v>
          </cell>
          <cell r="F4195">
            <v>3.93</v>
          </cell>
          <cell r="G4195" t="str">
            <v>CPOS</v>
          </cell>
        </row>
        <row r="4196">
          <cell r="A4196">
            <v>30306</v>
          </cell>
          <cell r="B4196" t="str">
            <v>Demolição manual de revestimento em massa de piso</v>
          </cell>
          <cell r="C4196" t="str">
            <v>m²</v>
          </cell>
          <cell r="D4196">
            <v>0</v>
          </cell>
          <cell r="E4196">
            <v>6.55</v>
          </cell>
          <cell r="F4196">
            <v>6.55</v>
          </cell>
          <cell r="G4196" t="str">
            <v>CPOS</v>
          </cell>
        </row>
        <row r="4197">
          <cell r="A4197">
            <v>30400</v>
          </cell>
          <cell r="B4197" t="str">
            <v>Demolição de revestimento cerâmico e ladrilho hidráulico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 t="str">
            <v>CPOS</v>
          </cell>
        </row>
        <row r="4198">
          <cell r="A4198">
            <v>30402</v>
          </cell>
          <cell r="B4198" t="str">
            <v>Demolição manual de revestimento cerâmico, incluindo a base</v>
          </cell>
          <cell r="C4198" t="str">
            <v>m²</v>
          </cell>
          <cell r="D4198">
            <v>0</v>
          </cell>
          <cell r="E4198">
            <v>7.86</v>
          </cell>
          <cell r="F4198">
            <v>7.86</v>
          </cell>
          <cell r="G4198" t="str">
            <v>CPOS</v>
          </cell>
        </row>
        <row r="4199">
          <cell r="A4199">
            <v>30403</v>
          </cell>
          <cell r="B4199" t="str">
            <v>Demolição manual de revestimento em ladrilho hidráulico, incluindo a base</v>
          </cell>
          <cell r="C4199" t="str">
            <v>m²</v>
          </cell>
          <cell r="D4199">
            <v>0</v>
          </cell>
          <cell r="E4199">
            <v>6.55</v>
          </cell>
          <cell r="F4199">
            <v>6.55</v>
          </cell>
          <cell r="G4199" t="str">
            <v>CPOS</v>
          </cell>
        </row>
        <row r="4200">
          <cell r="A4200">
            <v>30404</v>
          </cell>
          <cell r="B4200" t="str">
            <v>Demolição manual de rodapé, soleira ou peitoril, em material cerâmico e/ou ladrilho hidráulico, incluindo a base</v>
          </cell>
          <cell r="C4200" t="str">
            <v>m</v>
          </cell>
          <cell r="D4200">
            <v>0</v>
          </cell>
          <cell r="E4200">
            <v>1.97</v>
          </cell>
          <cell r="F4200">
            <v>1.97</v>
          </cell>
          <cell r="G4200" t="str">
            <v>CPOS</v>
          </cell>
        </row>
        <row r="4201">
          <cell r="A4201">
            <v>30500</v>
          </cell>
          <cell r="B4201" t="str">
            <v>Demolição de revestimento sintético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 t="str">
            <v>CPOS</v>
          </cell>
        </row>
        <row r="4202">
          <cell r="A4202">
            <v>30502</v>
          </cell>
          <cell r="B4202" t="str">
            <v>Demolição manual de revestimento sintético, incluindo a base</v>
          </cell>
          <cell r="C4202" t="str">
            <v>m²</v>
          </cell>
          <cell r="D4202">
            <v>0</v>
          </cell>
          <cell r="E4202">
            <v>5.24</v>
          </cell>
          <cell r="F4202">
            <v>5.24</v>
          </cell>
          <cell r="G4202" t="str">
            <v>CPOS</v>
          </cell>
        </row>
        <row r="4203">
          <cell r="A4203">
            <v>30600</v>
          </cell>
          <cell r="B4203" t="str">
            <v>Demolição de revestimento em pedra e blocos maciços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 t="str">
            <v>CPOS</v>
          </cell>
        </row>
        <row r="4204">
          <cell r="A4204">
            <v>30605</v>
          </cell>
          <cell r="B4204" t="str">
            <v>Desmonte (levantamento) mecanizado de pavimento em paralelepípedo ou lajota de concreto, inclusive carregamento, transporte até 1,0 quilômetro e descarregamento</v>
          </cell>
          <cell r="C4204" t="str">
            <v>m²</v>
          </cell>
          <cell r="D4204">
            <v>7.23</v>
          </cell>
          <cell r="E4204">
            <v>6.55</v>
          </cell>
          <cell r="F4204">
            <v>13.78</v>
          </cell>
          <cell r="G4204" t="str">
            <v>CPOS</v>
          </cell>
        </row>
        <row r="4205">
          <cell r="A4205">
            <v>30606</v>
          </cell>
          <cell r="B4205" t="str">
            <v>Desmonte (levantamento) mecanizado de pavimento em paralelepípedo ou lajota de concreto, inclusive acomodação do material</v>
          </cell>
          <cell r="C4205" t="str">
            <v>m²</v>
          </cell>
          <cell r="D4205">
            <v>0.77</v>
          </cell>
          <cell r="E4205">
            <v>6.55</v>
          </cell>
          <cell r="F4205">
            <v>7.32</v>
          </cell>
          <cell r="G4205" t="str">
            <v>CPOS</v>
          </cell>
        </row>
        <row r="4206">
          <cell r="A4206">
            <v>30700</v>
          </cell>
          <cell r="B4206" t="str">
            <v>Demolição de revestimento asfáltico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 t="str">
            <v>CPOS</v>
          </cell>
        </row>
        <row r="4207">
          <cell r="A4207">
            <v>30701</v>
          </cell>
          <cell r="B4207" t="str">
            <v>Demolição (levantamento) mecanizada de pavimento asfáltico, inclusive carregamento, transporte até 1,0 quilômetro e descarregamento</v>
          </cell>
          <cell r="C4207" t="str">
            <v>m²</v>
          </cell>
          <cell r="D4207">
            <v>10.78</v>
          </cell>
          <cell r="E4207">
            <v>2.62</v>
          </cell>
          <cell r="F4207">
            <v>13.4</v>
          </cell>
          <cell r="G4207" t="str">
            <v>CPOS</v>
          </cell>
        </row>
        <row r="4208">
          <cell r="A4208">
            <v>30703</v>
          </cell>
          <cell r="B4208" t="str">
            <v>Demolição (levantamento) mecanizada de pavimento asfáltico, inclusive fragmentação e acomodação do material</v>
          </cell>
          <cell r="C4208" t="str">
            <v>m²</v>
          </cell>
          <cell r="D4208">
            <v>9.74</v>
          </cell>
          <cell r="E4208">
            <v>2.62</v>
          </cell>
          <cell r="F4208">
            <v>12.36</v>
          </cell>
          <cell r="G4208" t="str">
            <v>CPOS</v>
          </cell>
        </row>
        <row r="4209">
          <cell r="A4209">
            <v>30705</v>
          </cell>
          <cell r="B4209" t="str">
            <v>Fresagem de pavimento asfáltico com espessura até 5 cm, inclusive carregamento, transporte até 1,0 quilômetro e descarregamento</v>
          </cell>
          <cell r="C4209" t="str">
            <v>m²</v>
          </cell>
          <cell r="D4209">
            <v>4.1100000000000003</v>
          </cell>
          <cell r="E4209">
            <v>0.92</v>
          </cell>
          <cell r="F4209">
            <v>5.03</v>
          </cell>
          <cell r="G4209" t="str">
            <v>CPOS</v>
          </cell>
        </row>
        <row r="4210">
          <cell r="A4210">
            <v>30707</v>
          </cell>
          <cell r="B4210" t="str">
            <v>Fresagem de pavimento asfáltico com espessura até 5 cm, inclusive acomodação do material</v>
          </cell>
          <cell r="C4210" t="str">
            <v>m²</v>
          </cell>
          <cell r="D4210">
            <v>3.03</v>
          </cell>
          <cell r="E4210">
            <v>0.92</v>
          </cell>
          <cell r="F4210">
            <v>3.95</v>
          </cell>
          <cell r="G4210" t="str">
            <v>CPOS</v>
          </cell>
        </row>
        <row r="4211">
          <cell r="A4211">
            <v>30708</v>
          </cell>
          <cell r="B4211" t="str">
            <v>Fresagem de pavimeto asfáltico com espessura até 5 cm, inclusive remoção do material fresado até 10 km e varrição</v>
          </cell>
          <cell r="C4211" t="str">
            <v>m²</v>
          </cell>
          <cell r="D4211">
            <v>5.72</v>
          </cell>
          <cell r="E4211">
            <v>0.39</v>
          </cell>
          <cell r="F4211">
            <v>6.11</v>
          </cell>
          <cell r="G4211" t="str">
            <v>CPOS</v>
          </cell>
        </row>
        <row r="4212">
          <cell r="A4212">
            <v>30800</v>
          </cell>
          <cell r="B4212" t="str">
            <v>Demolição de forro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 t="str">
            <v>CPOS</v>
          </cell>
        </row>
        <row r="4213">
          <cell r="A4213">
            <v>30802</v>
          </cell>
          <cell r="B4213" t="str">
            <v>Demolição manual de forro em estuque, inclusive sistema de fixação/tarugamento</v>
          </cell>
          <cell r="C4213" t="str">
            <v>m²</v>
          </cell>
          <cell r="D4213">
            <v>0</v>
          </cell>
          <cell r="E4213">
            <v>6.81</v>
          </cell>
          <cell r="F4213">
            <v>6.81</v>
          </cell>
          <cell r="G4213" t="str">
            <v>CPOS</v>
          </cell>
        </row>
        <row r="4214">
          <cell r="A4214">
            <v>30804</v>
          </cell>
          <cell r="B4214" t="str">
            <v>Demolição manual de forro qualquer, inclusive sistema de fixação/tarugamento</v>
          </cell>
          <cell r="C4214" t="str">
            <v>m²</v>
          </cell>
          <cell r="D4214">
            <v>0</v>
          </cell>
          <cell r="E4214">
            <v>3.93</v>
          </cell>
          <cell r="F4214">
            <v>3.93</v>
          </cell>
          <cell r="G4214" t="str">
            <v>CPOS</v>
          </cell>
        </row>
        <row r="4215">
          <cell r="A4215">
            <v>30806</v>
          </cell>
          <cell r="B4215" t="str">
            <v>Demolição manual de forro em gesso, inclusive sistema de fixação</v>
          </cell>
          <cell r="C4215" t="str">
            <v>m²</v>
          </cell>
          <cell r="D4215">
            <v>0</v>
          </cell>
          <cell r="E4215">
            <v>3.93</v>
          </cell>
          <cell r="F4215">
            <v>3.93</v>
          </cell>
          <cell r="G4215" t="str">
            <v>CPOS</v>
          </cell>
        </row>
        <row r="4216">
          <cell r="A4216">
            <v>30900</v>
          </cell>
          <cell r="B4216" t="str">
            <v>Demolição de impermeabilização e afins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 t="str">
            <v>CPOS</v>
          </cell>
        </row>
        <row r="4217">
          <cell r="A4217">
            <v>30902</v>
          </cell>
          <cell r="B4217" t="str">
            <v>Demolição manual de camada impermeabilizante</v>
          </cell>
          <cell r="C4217" t="str">
            <v>m²</v>
          </cell>
          <cell r="D4217">
            <v>0</v>
          </cell>
          <cell r="E4217">
            <v>10.52</v>
          </cell>
          <cell r="F4217">
            <v>10.52</v>
          </cell>
          <cell r="G4217" t="str">
            <v>CPOS</v>
          </cell>
        </row>
        <row r="4218">
          <cell r="A4218">
            <v>30904</v>
          </cell>
          <cell r="B4218" t="str">
            <v>Demolição manual de argamassa regularizante, isolante ou protetora e papel kraft</v>
          </cell>
          <cell r="C4218" t="str">
            <v>m²</v>
          </cell>
          <cell r="D4218">
            <v>0</v>
          </cell>
          <cell r="E4218">
            <v>12.62</v>
          </cell>
          <cell r="F4218">
            <v>12.62</v>
          </cell>
          <cell r="G4218" t="str">
            <v>CPOS</v>
          </cell>
        </row>
        <row r="4219">
          <cell r="A4219">
            <v>30906</v>
          </cell>
          <cell r="B4219" t="str">
            <v>Remoção manual de junta de dilatação ou retração, inclusive apoio</v>
          </cell>
          <cell r="C4219" t="str">
            <v>m</v>
          </cell>
          <cell r="D4219">
            <v>0</v>
          </cell>
          <cell r="E4219">
            <v>4.21</v>
          </cell>
          <cell r="F4219">
            <v>4.21</v>
          </cell>
          <cell r="G4219" t="str">
            <v>CPOS</v>
          </cell>
        </row>
        <row r="4220">
          <cell r="A4220">
            <v>31000</v>
          </cell>
          <cell r="B4220" t="str">
            <v>Remoção pintura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 t="str">
            <v>CPOS</v>
          </cell>
        </row>
        <row r="4221">
          <cell r="A4221">
            <v>31002</v>
          </cell>
          <cell r="B4221" t="str">
            <v>Remoção de pintura em rodapé, baguete ou moldura com lixa</v>
          </cell>
          <cell r="C4221" t="str">
            <v>m</v>
          </cell>
          <cell r="D4221">
            <v>0.05</v>
          </cell>
          <cell r="E4221">
            <v>0.82</v>
          </cell>
          <cell r="F4221">
            <v>0.87</v>
          </cell>
          <cell r="G4221" t="str">
            <v>CPOS</v>
          </cell>
        </row>
        <row r="4222">
          <cell r="A4222">
            <v>31004</v>
          </cell>
          <cell r="B4222" t="str">
            <v>Remoção de pintura em rodapé, baguete ou moldura com produto químico</v>
          </cell>
          <cell r="C4222" t="str">
            <v>m</v>
          </cell>
          <cell r="D4222">
            <v>0.39</v>
          </cell>
          <cell r="E4222">
            <v>0.82</v>
          </cell>
          <cell r="F4222">
            <v>1.21</v>
          </cell>
          <cell r="G4222" t="str">
            <v>CPOS</v>
          </cell>
        </row>
        <row r="4223">
          <cell r="A4223">
            <v>31006</v>
          </cell>
          <cell r="B4223" t="str">
            <v>Remoção de caiação ou tinta mineral impermeável</v>
          </cell>
          <cell r="C4223" t="str">
            <v>m²</v>
          </cell>
          <cell r="D4223">
            <v>0.25</v>
          </cell>
          <cell r="E4223">
            <v>1.64</v>
          </cell>
          <cell r="F4223">
            <v>1.89</v>
          </cell>
          <cell r="G4223" t="str">
            <v>CPOS</v>
          </cell>
        </row>
        <row r="4224">
          <cell r="A4224">
            <v>31008</v>
          </cell>
          <cell r="B4224" t="str">
            <v>Remoção de pintura em superfícies de madeira e/ou metálicas com produtos químicos</v>
          </cell>
          <cell r="C4224" t="str">
            <v>m²</v>
          </cell>
          <cell r="D4224">
            <v>1.96</v>
          </cell>
          <cell r="E4224">
            <v>6.56</v>
          </cell>
          <cell r="F4224">
            <v>8.52</v>
          </cell>
          <cell r="G4224" t="str">
            <v>CPOS</v>
          </cell>
        </row>
        <row r="4225">
          <cell r="A4225">
            <v>31010</v>
          </cell>
          <cell r="B4225" t="str">
            <v>Remoção de pintura em superfícies de madeira e/ou metálicas com lixamento</v>
          </cell>
          <cell r="C4225" t="str">
            <v>m²</v>
          </cell>
          <cell r="D4225">
            <v>0.25</v>
          </cell>
          <cell r="E4225">
            <v>4.92</v>
          </cell>
          <cell r="F4225">
            <v>5.17</v>
          </cell>
          <cell r="G4225" t="str">
            <v>CPOS</v>
          </cell>
        </row>
        <row r="4226">
          <cell r="A4226">
            <v>31012</v>
          </cell>
          <cell r="B4226" t="str">
            <v>Remoção de pintura em massa com produtos químicos</v>
          </cell>
          <cell r="C4226" t="str">
            <v>m²</v>
          </cell>
          <cell r="D4226">
            <v>1.96</v>
          </cell>
          <cell r="E4226">
            <v>4.92</v>
          </cell>
          <cell r="F4226">
            <v>6.88</v>
          </cell>
          <cell r="G4226" t="str">
            <v>CPOS</v>
          </cell>
        </row>
        <row r="4227">
          <cell r="A4227">
            <v>31014</v>
          </cell>
          <cell r="B4227" t="str">
            <v>Remoção de pintura em massa com lixamento</v>
          </cell>
          <cell r="C4227" t="str">
            <v>m²</v>
          </cell>
          <cell r="D4227">
            <v>0.25</v>
          </cell>
          <cell r="E4227">
            <v>3.28</v>
          </cell>
          <cell r="F4227">
            <v>3.53</v>
          </cell>
          <cell r="G4227" t="str">
            <v>CPOS</v>
          </cell>
        </row>
        <row r="4228">
          <cell r="A4228">
            <v>40000</v>
          </cell>
          <cell r="B4228" t="str">
            <v>Retirada com provável reaproveitamento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 t="str">
            <v>CPOS</v>
          </cell>
        </row>
        <row r="4229">
          <cell r="A4229">
            <v>40100</v>
          </cell>
          <cell r="B4229" t="str">
            <v>Retirada de fechamento e elemento divisor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 t="str">
            <v>CPOS</v>
          </cell>
        </row>
        <row r="4230">
          <cell r="A4230">
            <v>40102</v>
          </cell>
          <cell r="B4230" t="str">
            <v>Retirada de divisória em placa de madeira ou fibrocimento tarugada</v>
          </cell>
          <cell r="C4230" t="str">
            <v>m²</v>
          </cell>
          <cell r="D4230">
            <v>0</v>
          </cell>
          <cell r="E4230">
            <v>23.19</v>
          </cell>
          <cell r="F4230">
            <v>23.19</v>
          </cell>
          <cell r="G4230" t="str">
            <v>CPOS</v>
          </cell>
        </row>
        <row r="4231">
          <cell r="A4231">
            <v>40104</v>
          </cell>
          <cell r="B4231" t="str">
            <v>Retirada de divisória em placa de madeira ou fibrocimento com montantes metálicos</v>
          </cell>
          <cell r="C4231" t="str">
            <v>m²</v>
          </cell>
          <cell r="D4231">
            <v>0</v>
          </cell>
          <cell r="E4231">
            <v>20.100000000000001</v>
          </cell>
          <cell r="F4231">
            <v>20.100000000000001</v>
          </cell>
          <cell r="G4231" t="str">
            <v>CPOS</v>
          </cell>
        </row>
        <row r="4232">
          <cell r="A4232">
            <v>40106</v>
          </cell>
          <cell r="B4232" t="str">
            <v>Retirada de divisória em placa de concreto, granito, granilite ou mármore</v>
          </cell>
          <cell r="C4232" t="str">
            <v>m²</v>
          </cell>
          <cell r="D4232">
            <v>0</v>
          </cell>
          <cell r="E4232">
            <v>12.7</v>
          </cell>
          <cell r="F4232">
            <v>12.7</v>
          </cell>
          <cell r="G4232" t="str">
            <v>CPOS</v>
          </cell>
        </row>
        <row r="4233">
          <cell r="A4233">
            <v>40108</v>
          </cell>
          <cell r="B4233" t="str">
            <v>Retirada de fechamento em placas pré-moldadas, inclusive pilares</v>
          </cell>
          <cell r="C4233" t="str">
            <v>m²</v>
          </cell>
          <cell r="D4233">
            <v>1.31</v>
          </cell>
          <cell r="E4233">
            <v>0.45</v>
          </cell>
          <cell r="F4233">
            <v>1.76</v>
          </cell>
          <cell r="G4233" t="str">
            <v>CPOS</v>
          </cell>
        </row>
        <row r="4234">
          <cell r="A4234">
            <v>40109</v>
          </cell>
          <cell r="B4234" t="str">
            <v>Retirada de barreira de proteção com arame de alta segurança, simples ou duplo</v>
          </cell>
          <cell r="C4234" t="str">
            <v>m</v>
          </cell>
          <cell r="D4234">
            <v>0</v>
          </cell>
          <cell r="E4234">
            <v>2.76</v>
          </cell>
          <cell r="F4234">
            <v>2.76</v>
          </cell>
          <cell r="G4234" t="str">
            <v>CPOS</v>
          </cell>
        </row>
        <row r="4235">
          <cell r="A4235">
            <v>40110</v>
          </cell>
          <cell r="B4235" t="str">
            <v>Retirada de cerca</v>
          </cell>
          <cell r="C4235" t="str">
            <v>m</v>
          </cell>
          <cell r="D4235">
            <v>0</v>
          </cell>
          <cell r="E4235">
            <v>8.1199999999999992</v>
          </cell>
          <cell r="F4235">
            <v>8.1199999999999992</v>
          </cell>
          <cell r="G4235" t="str">
            <v>CPOS</v>
          </cell>
        </row>
        <row r="4236">
          <cell r="A4236">
            <v>40200</v>
          </cell>
          <cell r="B4236" t="str">
            <v>Retirada de elementos de estrutura (concreto, ferro, alumínio e madeira)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 t="str">
            <v>CPOS</v>
          </cell>
        </row>
        <row r="4237">
          <cell r="A4237">
            <v>40202</v>
          </cell>
          <cell r="B4237" t="str">
            <v>Retirada de peças lineares em madeira com seção até 60 cm²</v>
          </cell>
          <cell r="C4237" t="str">
            <v>m</v>
          </cell>
          <cell r="D4237">
            <v>0</v>
          </cell>
          <cell r="E4237">
            <v>0.84</v>
          </cell>
          <cell r="F4237">
            <v>0.84</v>
          </cell>
          <cell r="G4237" t="str">
            <v>CPOS</v>
          </cell>
        </row>
        <row r="4238">
          <cell r="A4238">
            <v>40203</v>
          </cell>
          <cell r="B4238" t="str">
            <v>Retirada de peças lineares em madeira com seção superior a 60 cm²</v>
          </cell>
          <cell r="C4238" t="str">
            <v>m</v>
          </cell>
          <cell r="D4238">
            <v>0</v>
          </cell>
          <cell r="E4238">
            <v>2.82</v>
          </cell>
          <cell r="F4238">
            <v>2.82</v>
          </cell>
          <cell r="G4238" t="str">
            <v>CPOS</v>
          </cell>
        </row>
        <row r="4239">
          <cell r="A4239">
            <v>40205</v>
          </cell>
          <cell r="B4239" t="str">
            <v>Retirada de estrutura em madeira tesoura - telhas de barro</v>
          </cell>
          <cell r="C4239" t="str">
            <v>m²</v>
          </cell>
          <cell r="D4239">
            <v>0</v>
          </cell>
          <cell r="E4239">
            <v>15.48</v>
          </cell>
          <cell r="F4239">
            <v>15.48</v>
          </cell>
          <cell r="G4239" t="str">
            <v>CPOS</v>
          </cell>
        </row>
        <row r="4240">
          <cell r="A4240">
            <v>40207</v>
          </cell>
          <cell r="B4240" t="str">
            <v>Retirada de estrutura em madeira tesoura - telhas perfil qualquer</v>
          </cell>
          <cell r="C4240" t="str">
            <v>m²</v>
          </cell>
          <cell r="D4240">
            <v>0</v>
          </cell>
          <cell r="E4240">
            <v>12.67</v>
          </cell>
          <cell r="F4240">
            <v>12.67</v>
          </cell>
          <cell r="G4240" t="str">
            <v>CPOS</v>
          </cell>
        </row>
        <row r="4241">
          <cell r="A4241">
            <v>40209</v>
          </cell>
          <cell r="B4241" t="str">
            <v>Retirada de estrutura em madeira pontaletada - telhas de barro</v>
          </cell>
          <cell r="C4241" t="str">
            <v>m²</v>
          </cell>
          <cell r="D4241">
            <v>0</v>
          </cell>
          <cell r="E4241">
            <v>11.26</v>
          </cell>
          <cell r="F4241">
            <v>11.26</v>
          </cell>
          <cell r="G4241" t="str">
            <v>CPOS</v>
          </cell>
        </row>
        <row r="4242">
          <cell r="A4242">
            <v>40211</v>
          </cell>
          <cell r="B4242" t="str">
            <v>Retirada de estrutura em madeira pontaletada - telhas perfil qualquer</v>
          </cell>
          <cell r="C4242" t="str">
            <v>m²</v>
          </cell>
          <cell r="D4242">
            <v>0</v>
          </cell>
          <cell r="E4242">
            <v>8.4499999999999993</v>
          </cell>
          <cell r="F4242">
            <v>8.4499999999999993</v>
          </cell>
          <cell r="G4242" t="str">
            <v>CPOS</v>
          </cell>
        </row>
        <row r="4243">
          <cell r="A4243">
            <v>40214</v>
          </cell>
          <cell r="B4243" t="str">
            <v>Retirada de estrutura metálica</v>
          </cell>
          <cell r="C4243" t="str">
            <v>kg</v>
          </cell>
          <cell r="D4243">
            <v>1.42</v>
          </cell>
          <cell r="E4243">
            <v>0</v>
          </cell>
          <cell r="F4243">
            <v>1.42</v>
          </cell>
          <cell r="G4243" t="str">
            <v>CPOS</v>
          </cell>
        </row>
        <row r="4244">
          <cell r="A4244">
            <v>40300</v>
          </cell>
          <cell r="B4244" t="str">
            <v>Retirada de telhamento e proteção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 t="str">
            <v>CPOS</v>
          </cell>
        </row>
        <row r="4245">
          <cell r="A4245">
            <v>40302</v>
          </cell>
          <cell r="B4245" t="str">
            <v>Retirada de telhamento em barro</v>
          </cell>
          <cell r="C4245" t="str">
            <v>m²</v>
          </cell>
          <cell r="D4245">
            <v>0</v>
          </cell>
          <cell r="E4245">
            <v>10.15</v>
          </cell>
          <cell r="F4245">
            <v>10.15</v>
          </cell>
          <cell r="G4245" t="str">
            <v>CPOS</v>
          </cell>
        </row>
        <row r="4246">
          <cell r="A4246">
            <v>40304</v>
          </cell>
          <cell r="B4246" t="str">
            <v>Retirada de telhamento perfil e material qualquer, exceto barro</v>
          </cell>
          <cell r="C4246" t="str">
            <v>m²</v>
          </cell>
          <cell r="D4246">
            <v>0</v>
          </cell>
          <cell r="E4246">
            <v>5.08</v>
          </cell>
          <cell r="F4246">
            <v>5.08</v>
          </cell>
          <cell r="G4246" t="str">
            <v>CPOS</v>
          </cell>
        </row>
        <row r="4247">
          <cell r="A4247">
            <v>40306</v>
          </cell>
          <cell r="B4247" t="str">
            <v>Retirada de cumeeira ou espigão em barro</v>
          </cell>
          <cell r="C4247" t="str">
            <v>m</v>
          </cell>
          <cell r="D4247">
            <v>0</v>
          </cell>
          <cell r="E4247">
            <v>3.81</v>
          </cell>
          <cell r="F4247">
            <v>3.81</v>
          </cell>
          <cell r="G4247" t="str">
            <v>CPOS</v>
          </cell>
        </row>
        <row r="4248">
          <cell r="A4248">
            <v>40308</v>
          </cell>
          <cell r="B4248" t="str">
            <v>Retirada de cumeeira, espigão ou rufo perfil qualquer</v>
          </cell>
          <cell r="C4248" t="str">
            <v>m</v>
          </cell>
          <cell r="D4248">
            <v>0</v>
          </cell>
          <cell r="E4248">
            <v>6.35</v>
          </cell>
          <cell r="F4248">
            <v>6.35</v>
          </cell>
          <cell r="G4248" t="str">
            <v>CPOS</v>
          </cell>
        </row>
        <row r="4249">
          <cell r="A4249">
            <v>40309</v>
          </cell>
          <cell r="B4249" t="str">
            <v>Retirada de domo de acrílico, inclusive perfis metálicos de fixação</v>
          </cell>
          <cell r="C4249" t="str">
            <v>m²</v>
          </cell>
          <cell r="D4249">
            <v>0</v>
          </cell>
          <cell r="E4249">
            <v>7.94</v>
          </cell>
          <cell r="F4249">
            <v>7.94</v>
          </cell>
          <cell r="G4249" t="str">
            <v>CPOS</v>
          </cell>
        </row>
        <row r="4250">
          <cell r="A4250">
            <v>40400</v>
          </cell>
          <cell r="B4250" t="str">
            <v>Retirada de revestimento em pedra e blocos maciços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 t="str">
            <v>CPOS</v>
          </cell>
        </row>
        <row r="4251">
          <cell r="A4251">
            <v>40401</v>
          </cell>
          <cell r="B4251" t="str">
            <v>Retirada de revestimento em pedra, granito ou mármore, em parede ou fachada</v>
          </cell>
          <cell r="C4251" t="str">
            <v>m²</v>
          </cell>
          <cell r="D4251">
            <v>0</v>
          </cell>
          <cell r="E4251">
            <v>27.98</v>
          </cell>
          <cell r="F4251">
            <v>27.98</v>
          </cell>
          <cell r="G4251" t="str">
            <v>CPOS</v>
          </cell>
        </row>
        <row r="4252">
          <cell r="A4252">
            <v>40402</v>
          </cell>
          <cell r="B4252" t="str">
            <v>Retirada de revestimento em pedra, granito ou mármore, em piso</v>
          </cell>
          <cell r="C4252" t="str">
            <v>m²</v>
          </cell>
          <cell r="D4252">
            <v>0</v>
          </cell>
          <cell r="E4252">
            <v>17.03</v>
          </cell>
          <cell r="F4252">
            <v>17.03</v>
          </cell>
          <cell r="G4252" t="str">
            <v>CPOS</v>
          </cell>
        </row>
        <row r="4253">
          <cell r="A4253">
            <v>40403</v>
          </cell>
          <cell r="B4253" t="str">
            <v>Retirada de soleira ou peitoril em pedra, granito ou mármore</v>
          </cell>
          <cell r="C4253" t="str">
            <v>m</v>
          </cell>
          <cell r="D4253">
            <v>0</v>
          </cell>
          <cell r="E4253">
            <v>11.79</v>
          </cell>
          <cell r="F4253">
            <v>11.79</v>
          </cell>
          <cell r="G4253" t="str">
            <v>CPOS</v>
          </cell>
        </row>
        <row r="4254">
          <cell r="A4254">
            <v>40404</v>
          </cell>
          <cell r="B4254" t="str">
            <v>Retirada de degrau em pedra, granito ou mármore</v>
          </cell>
          <cell r="C4254" t="str">
            <v>m</v>
          </cell>
          <cell r="D4254">
            <v>0</v>
          </cell>
          <cell r="E4254">
            <v>13.1</v>
          </cell>
          <cell r="F4254">
            <v>13.1</v>
          </cell>
          <cell r="G4254" t="str">
            <v>CPOS</v>
          </cell>
        </row>
        <row r="4255">
          <cell r="A4255">
            <v>40406</v>
          </cell>
          <cell r="B4255" t="str">
            <v>Retirada de rodapé em pedra, granito ou mármore</v>
          </cell>
          <cell r="C4255" t="str">
            <v>m</v>
          </cell>
          <cell r="D4255">
            <v>0</v>
          </cell>
          <cell r="E4255">
            <v>10.48</v>
          </cell>
          <cell r="F4255">
            <v>10.48</v>
          </cell>
          <cell r="G4255" t="str">
            <v>CPOS</v>
          </cell>
        </row>
        <row r="4256">
          <cell r="A4256">
            <v>40500</v>
          </cell>
          <cell r="B4256" t="str">
            <v>Retirada de revestimentos em madeira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 t="str">
            <v>CPOS</v>
          </cell>
        </row>
        <row r="4257">
          <cell r="A4257">
            <v>40501</v>
          </cell>
          <cell r="B4257" t="str">
            <v>Retirada de revestimento em lambris de madeira</v>
          </cell>
          <cell r="C4257" t="str">
            <v>m²</v>
          </cell>
          <cell r="D4257">
            <v>0</v>
          </cell>
          <cell r="E4257">
            <v>36.450000000000003</v>
          </cell>
          <cell r="F4257">
            <v>36.450000000000003</v>
          </cell>
          <cell r="G4257" t="str">
            <v>CPOS</v>
          </cell>
        </row>
        <row r="4258">
          <cell r="A4258">
            <v>40502</v>
          </cell>
          <cell r="B4258" t="str">
            <v>Retirada de piso em tacos de madeira</v>
          </cell>
          <cell r="C4258" t="str">
            <v>m²</v>
          </cell>
          <cell r="D4258">
            <v>0</v>
          </cell>
          <cell r="E4258">
            <v>7.86</v>
          </cell>
          <cell r="F4258">
            <v>7.86</v>
          </cell>
          <cell r="G4258" t="str">
            <v>CPOS</v>
          </cell>
        </row>
        <row r="4259">
          <cell r="A4259">
            <v>40504</v>
          </cell>
          <cell r="B4259" t="str">
            <v>Retirada de soalho somente o tablado</v>
          </cell>
          <cell r="C4259" t="str">
            <v>m²</v>
          </cell>
          <cell r="D4259">
            <v>0</v>
          </cell>
          <cell r="E4259">
            <v>9.85</v>
          </cell>
          <cell r="F4259">
            <v>9.85</v>
          </cell>
          <cell r="G4259" t="str">
            <v>CPOS</v>
          </cell>
        </row>
        <row r="4260">
          <cell r="A4260">
            <v>40506</v>
          </cell>
          <cell r="B4260" t="str">
            <v>Retirada de soalho inclusive vigamento</v>
          </cell>
          <cell r="C4260" t="str">
            <v>m²</v>
          </cell>
          <cell r="D4260">
            <v>0</v>
          </cell>
          <cell r="E4260">
            <v>16.89</v>
          </cell>
          <cell r="F4260">
            <v>16.89</v>
          </cell>
          <cell r="G4260" t="str">
            <v>CPOS</v>
          </cell>
        </row>
        <row r="4261">
          <cell r="A4261">
            <v>40508</v>
          </cell>
          <cell r="B4261" t="str">
            <v>Retirada de degrau em madeira</v>
          </cell>
          <cell r="C4261" t="str">
            <v>m</v>
          </cell>
          <cell r="D4261">
            <v>0</v>
          </cell>
          <cell r="E4261">
            <v>8.4499999999999993</v>
          </cell>
          <cell r="F4261">
            <v>8.4499999999999993</v>
          </cell>
          <cell r="G4261" t="str">
            <v>CPOS</v>
          </cell>
        </row>
        <row r="4262">
          <cell r="A4262">
            <v>40510</v>
          </cell>
          <cell r="B4262" t="str">
            <v>Retirada de rodapé inclusive cordão em madeira</v>
          </cell>
          <cell r="C4262" t="str">
            <v>m</v>
          </cell>
          <cell r="D4262">
            <v>0</v>
          </cell>
          <cell r="E4262">
            <v>1.9</v>
          </cell>
          <cell r="F4262">
            <v>1.9</v>
          </cell>
          <cell r="G4262" t="str">
            <v>CPOS</v>
          </cell>
        </row>
        <row r="4263">
          <cell r="A4263">
            <v>40600</v>
          </cell>
          <cell r="B4263" t="str">
            <v>Retirada de revestimentos sintéticos e metálicos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 t="str">
            <v>CPOS</v>
          </cell>
        </row>
        <row r="4264">
          <cell r="A4264">
            <v>40601</v>
          </cell>
          <cell r="B4264" t="str">
            <v>Retirada de revestimento em lambris metálicos</v>
          </cell>
          <cell r="C4264" t="str">
            <v>m²</v>
          </cell>
          <cell r="D4264">
            <v>0</v>
          </cell>
          <cell r="E4264">
            <v>36.450000000000003</v>
          </cell>
          <cell r="F4264">
            <v>36.450000000000003</v>
          </cell>
          <cell r="G4264" t="str">
            <v>CPOS</v>
          </cell>
        </row>
        <row r="4265">
          <cell r="A4265">
            <v>40602</v>
          </cell>
          <cell r="B4265" t="str">
            <v>Retirada de piso em material sintético assentado a cola</v>
          </cell>
          <cell r="C4265" t="str">
            <v>m²</v>
          </cell>
          <cell r="D4265">
            <v>0</v>
          </cell>
          <cell r="E4265">
            <v>2.9</v>
          </cell>
          <cell r="F4265">
            <v>2.9</v>
          </cell>
          <cell r="G4265" t="str">
            <v>CPOS</v>
          </cell>
        </row>
        <row r="4266">
          <cell r="A4266">
            <v>40604</v>
          </cell>
          <cell r="B4266" t="str">
            <v>Retirada de degrau em material sintético assentado a cola</v>
          </cell>
          <cell r="C4266" t="str">
            <v>m</v>
          </cell>
          <cell r="D4266">
            <v>0</v>
          </cell>
          <cell r="E4266">
            <v>2.69</v>
          </cell>
          <cell r="F4266">
            <v>2.69</v>
          </cell>
          <cell r="G4266" t="str">
            <v>CPOS</v>
          </cell>
        </row>
        <row r="4267">
          <cell r="A4267">
            <v>40606</v>
          </cell>
          <cell r="B4267" t="str">
            <v>Retirada de rodapé inclusive cordão em material sintético</v>
          </cell>
          <cell r="C4267" t="str">
            <v>m</v>
          </cell>
          <cell r="D4267">
            <v>0</v>
          </cell>
          <cell r="E4267">
            <v>0.66</v>
          </cell>
          <cell r="F4267">
            <v>0.66</v>
          </cell>
          <cell r="G4267" t="str">
            <v>CPOS</v>
          </cell>
        </row>
        <row r="4268">
          <cell r="A4268">
            <v>40610</v>
          </cell>
          <cell r="B4268" t="str">
            <v>Retirada de piso elevado telescópico metálico, inclusive estrutura de sustentação</v>
          </cell>
          <cell r="C4268" t="str">
            <v>m²</v>
          </cell>
          <cell r="D4268">
            <v>0</v>
          </cell>
          <cell r="E4268">
            <v>31.55</v>
          </cell>
          <cell r="F4268">
            <v>31.55</v>
          </cell>
          <cell r="G4268" t="str">
            <v>CPOS</v>
          </cell>
        </row>
        <row r="4269">
          <cell r="A4269">
            <v>40700</v>
          </cell>
          <cell r="B4269" t="str">
            <v>Retirada de forro, brises e fachadas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 t="str">
            <v>CPOS</v>
          </cell>
        </row>
        <row r="4270">
          <cell r="A4270">
            <v>40702</v>
          </cell>
          <cell r="B4270" t="str">
            <v>Retirada de forro qualquer em placas ou tiras fixadas</v>
          </cell>
          <cell r="C4270" t="str">
            <v>m²</v>
          </cell>
          <cell r="D4270">
            <v>0</v>
          </cell>
          <cell r="E4270">
            <v>7.88</v>
          </cell>
          <cell r="F4270">
            <v>7.88</v>
          </cell>
          <cell r="G4270" t="str">
            <v>CPOS</v>
          </cell>
        </row>
        <row r="4271">
          <cell r="A4271">
            <v>40704</v>
          </cell>
          <cell r="B4271" t="str">
            <v>Retirada de forro qualquer em placas ou tiras apoiadas</v>
          </cell>
          <cell r="C4271" t="str">
            <v>m²</v>
          </cell>
          <cell r="D4271">
            <v>0</v>
          </cell>
          <cell r="E4271">
            <v>4.22</v>
          </cell>
          <cell r="F4271">
            <v>4.22</v>
          </cell>
          <cell r="G4271" t="str">
            <v>CPOS</v>
          </cell>
        </row>
        <row r="4272">
          <cell r="A4272">
            <v>40706</v>
          </cell>
          <cell r="B4272" t="str">
            <v>Retirada de sistema de fixação/tarugamento de forro</v>
          </cell>
          <cell r="C4272" t="str">
            <v>m²</v>
          </cell>
          <cell r="D4272">
            <v>0</v>
          </cell>
          <cell r="E4272">
            <v>3.28</v>
          </cell>
          <cell r="F4272">
            <v>3.28</v>
          </cell>
          <cell r="G4272" t="str">
            <v>CPOS</v>
          </cell>
        </row>
        <row r="4273">
          <cell r="A4273">
            <v>40800</v>
          </cell>
          <cell r="B4273" t="str">
            <v>Retirada de esquadria e elemento de madeira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 t="str">
            <v>CPOS</v>
          </cell>
        </row>
        <row r="4274">
          <cell r="A4274">
            <v>40802</v>
          </cell>
          <cell r="B4274" t="str">
            <v>Retirada de folha de esquadria em madeira</v>
          </cell>
          <cell r="C4274" t="str">
            <v>un</v>
          </cell>
          <cell r="D4274">
            <v>0</v>
          </cell>
          <cell r="E4274">
            <v>14.08</v>
          </cell>
          <cell r="F4274">
            <v>14.08</v>
          </cell>
          <cell r="G4274" t="str">
            <v>CPOS</v>
          </cell>
        </row>
        <row r="4275">
          <cell r="A4275">
            <v>40804</v>
          </cell>
          <cell r="B4275" t="str">
            <v>Retirada de guarnição, moldura e peças lineares em madeira, fixadas</v>
          </cell>
          <cell r="C4275" t="str">
            <v>m</v>
          </cell>
          <cell r="D4275">
            <v>0</v>
          </cell>
          <cell r="E4275">
            <v>1.08</v>
          </cell>
          <cell r="F4275">
            <v>1.08</v>
          </cell>
          <cell r="G4275" t="str">
            <v>CPOS</v>
          </cell>
        </row>
        <row r="4276">
          <cell r="A4276">
            <v>40806</v>
          </cell>
          <cell r="B4276" t="str">
            <v>Retirada de batente com guarnição e peças lineares em madeira, chumbados</v>
          </cell>
          <cell r="C4276" t="str">
            <v>m</v>
          </cell>
          <cell r="D4276">
            <v>0</v>
          </cell>
          <cell r="E4276">
            <v>8.69</v>
          </cell>
          <cell r="F4276">
            <v>8.69</v>
          </cell>
          <cell r="G4276" t="str">
            <v>CPOS</v>
          </cell>
        </row>
        <row r="4277">
          <cell r="A4277">
            <v>40808</v>
          </cell>
          <cell r="B4277" t="str">
            <v>Retirada de elemento em madeira e sistema de fixação tipo quadro, lousa etc.</v>
          </cell>
          <cell r="C4277" t="str">
            <v>m²</v>
          </cell>
          <cell r="D4277">
            <v>0</v>
          </cell>
          <cell r="E4277">
            <v>3.93</v>
          </cell>
          <cell r="F4277">
            <v>3.93</v>
          </cell>
          <cell r="G4277" t="str">
            <v>CPOS</v>
          </cell>
        </row>
        <row r="4278">
          <cell r="A4278">
            <v>40900</v>
          </cell>
          <cell r="B4278" t="str">
            <v>Retirada de esquadria e elementos metálicos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 t="str">
            <v>CPOS</v>
          </cell>
        </row>
        <row r="4279">
          <cell r="A4279">
            <v>40902</v>
          </cell>
          <cell r="B4279" t="str">
            <v>Retirada de esquadria metálica em geral</v>
          </cell>
          <cell r="C4279" t="str">
            <v>m²</v>
          </cell>
          <cell r="D4279">
            <v>0</v>
          </cell>
          <cell r="E4279">
            <v>20.28</v>
          </cell>
          <cell r="F4279">
            <v>20.28</v>
          </cell>
          <cell r="G4279" t="str">
            <v>CPOS</v>
          </cell>
        </row>
        <row r="4280">
          <cell r="A4280">
            <v>40904</v>
          </cell>
          <cell r="B4280" t="str">
            <v>Retirada de folha de esquadria metálica</v>
          </cell>
          <cell r="C4280" t="str">
            <v>un</v>
          </cell>
          <cell r="D4280">
            <v>0</v>
          </cell>
          <cell r="E4280">
            <v>16.829999999999998</v>
          </cell>
          <cell r="F4280">
            <v>16.829999999999998</v>
          </cell>
          <cell r="G4280" t="str">
            <v>CPOS</v>
          </cell>
        </row>
        <row r="4281">
          <cell r="A4281">
            <v>40906</v>
          </cell>
          <cell r="B4281" t="str">
            <v>Retirada de batente, corrimão ou peças lineares metálicas, chumbados</v>
          </cell>
          <cell r="C4281" t="str">
            <v>m</v>
          </cell>
          <cell r="D4281">
            <v>0</v>
          </cell>
          <cell r="E4281">
            <v>6.95</v>
          </cell>
          <cell r="F4281">
            <v>6.95</v>
          </cell>
          <cell r="G4281" t="str">
            <v>CPOS</v>
          </cell>
        </row>
        <row r="4282">
          <cell r="A4282">
            <v>40908</v>
          </cell>
          <cell r="B4282" t="str">
            <v>Retirada de batente, corrimão ou peças lineares metálicas, fixados</v>
          </cell>
          <cell r="C4282" t="str">
            <v>m</v>
          </cell>
          <cell r="D4282">
            <v>0</v>
          </cell>
          <cell r="E4282">
            <v>4.76</v>
          </cell>
          <cell r="F4282">
            <v>4.76</v>
          </cell>
          <cell r="G4282" t="str">
            <v>CPOS</v>
          </cell>
        </row>
        <row r="4283">
          <cell r="A4283">
            <v>40910</v>
          </cell>
          <cell r="B4283" t="str">
            <v>Retirada de guarda-corpo ou gradil em geral</v>
          </cell>
          <cell r="C4283" t="str">
            <v>m²</v>
          </cell>
          <cell r="D4283">
            <v>0</v>
          </cell>
          <cell r="E4283">
            <v>20.28</v>
          </cell>
          <cell r="F4283">
            <v>20.28</v>
          </cell>
          <cell r="G4283" t="str">
            <v>CPOS</v>
          </cell>
        </row>
        <row r="4284">
          <cell r="A4284">
            <v>40912</v>
          </cell>
          <cell r="B4284" t="str">
            <v>Retirada de escada de marinheiro com ou sem guarda-corpo</v>
          </cell>
          <cell r="C4284" t="str">
            <v>m</v>
          </cell>
          <cell r="D4284">
            <v>0</v>
          </cell>
          <cell r="E4284">
            <v>23.18</v>
          </cell>
          <cell r="F4284">
            <v>23.18</v>
          </cell>
          <cell r="G4284" t="str">
            <v>CPOS</v>
          </cell>
        </row>
        <row r="4285">
          <cell r="A4285">
            <v>40914</v>
          </cell>
          <cell r="B4285" t="str">
            <v>Retirada de poste ou sistema de sustentação para alambrado ou fechamento</v>
          </cell>
          <cell r="C4285" t="str">
            <v>un</v>
          </cell>
          <cell r="D4285">
            <v>0</v>
          </cell>
          <cell r="E4285">
            <v>17.03</v>
          </cell>
          <cell r="F4285">
            <v>17.03</v>
          </cell>
          <cell r="G4285" t="str">
            <v>CPOS</v>
          </cell>
        </row>
        <row r="4286">
          <cell r="A4286">
            <v>40916</v>
          </cell>
          <cell r="B4286" t="str">
            <v>Retirada de entelamento metálico em geral</v>
          </cell>
          <cell r="C4286" t="str">
            <v>m²</v>
          </cell>
          <cell r="D4286">
            <v>0</v>
          </cell>
          <cell r="E4286">
            <v>2.76</v>
          </cell>
          <cell r="F4286">
            <v>2.76</v>
          </cell>
          <cell r="G4286" t="str">
            <v>CPOS</v>
          </cell>
        </row>
        <row r="4287">
          <cell r="A4287">
            <v>41000</v>
          </cell>
          <cell r="B4287" t="str">
            <v>Retirada de ferragens e acessórios para esquadrias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 t="str">
            <v>CPOS</v>
          </cell>
        </row>
        <row r="4288">
          <cell r="A4288">
            <v>41002</v>
          </cell>
          <cell r="B4288" t="str">
            <v>Retirada de fechadura ou fecho de embutir</v>
          </cell>
          <cell r="C4288" t="str">
            <v>un</v>
          </cell>
          <cell r="D4288">
            <v>0</v>
          </cell>
          <cell r="E4288">
            <v>7.73</v>
          </cell>
          <cell r="F4288">
            <v>7.73</v>
          </cell>
          <cell r="G4288" t="str">
            <v>CPOS</v>
          </cell>
        </row>
        <row r="4289">
          <cell r="A4289">
            <v>41004</v>
          </cell>
          <cell r="B4289" t="str">
            <v>Retirada de fechadura ou fecho de sobrepor</v>
          </cell>
          <cell r="C4289" t="str">
            <v>un</v>
          </cell>
          <cell r="D4289">
            <v>0</v>
          </cell>
          <cell r="E4289">
            <v>3.09</v>
          </cell>
          <cell r="F4289">
            <v>3.09</v>
          </cell>
          <cell r="G4289" t="str">
            <v>CPOS</v>
          </cell>
        </row>
        <row r="4290">
          <cell r="A4290">
            <v>41006</v>
          </cell>
          <cell r="B4290" t="str">
            <v>Retirada de dobradiça</v>
          </cell>
          <cell r="C4290" t="str">
            <v>un</v>
          </cell>
          <cell r="D4290">
            <v>0</v>
          </cell>
          <cell r="E4290">
            <v>1.55</v>
          </cell>
          <cell r="F4290">
            <v>1.55</v>
          </cell>
          <cell r="G4290" t="str">
            <v>CPOS</v>
          </cell>
        </row>
        <row r="4291">
          <cell r="A4291">
            <v>41008</v>
          </cell>
          <cell r="B4291" t="str">
            <v>Retirada de peça ou acessório complementar em geral de esquadria</v>
          </cell>
          <cell r="C4291" t="str">
            <v>un</v>
          </cell>
          <cell r="D4291">
            <v>0</v>
          </cell>
          <cell r="E4291">
            <v>12.57</v>
          </cell>
          <cell r="F4291">
            <v>12.57</v>
          </cell>
          <cell r="G4291" t="str">
            <v>CPOS</v>
          </cell>
        </row>
        <row r="4292">
          <cell r="A4292">
            <v>41100</v>
          </cell>
          <cell r="B4292" t="str">
            <v>Retirada de aparelhos, metais sanitários e registro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 t="str">
            <v>CPOS</v>
          </cell>
        </row>
        <row r="4293">
          <cell r="A4293">
            <v>41102</v>
          </cell>
          <cell r="B4293" t="str">
            <v>Retirada de aparelho sanitário incluindo acessórios</v>
          </cell>
          <cell r="C4293" t="str">
            <v>un</v>
          </cell>
          <cell r="D4293">
            <v>0</v>
          </cell>
          <cell r="E4293">
            <v>29.3</v>
          </cell>
          <cell r="F4293">
            <v>29.3</v>
          </cell>
          <cell r="G4293" t="str">
            <v>CPOS</v>
          </cell>
        </row>
        <row r="4294">
          <cell r="A4294">
            <v>41103</v>
          </cell>
          <cell r="B4294" t="str">
            <v>Retirada de bancada incluindo pertences</v>
          </cell>
          <cell r="C4294" t="str">
            <v>m²</v>
          </cell>
          <cell r="D4294">
            <v>0</v>
          </cell>
          <cell r="E4294">
            <v>40.56</v>
          </cell>
          <cell r="F4294">
            <v>40.56</v>
          </cell>
          <cell r="G4294" t="str">
            <v>CPOS</v>
          </cell>
        </row>
        <row r="4295">
          <cell r="A4295">
            <v>41104</v>
          </cell>
          <cell r="B4295" t="str">
            <v>Retirada de complemento sanitário chumbado</v>
          </cell>
          <cell r="C4295" t="str">
            <v>un</v>
          </cell>
          <cell r="D4295">
            <v>0</v>
          </cell>
          <cell r="E4295">
            <v>9.52</v>
          </cell>
          <cell r="F4295">
            <v>9.52</v>
          </cell>
          <cell r="G4295" t="str">
            <v>CPOS</v>
          </cell>
        </row>
        <row r="4296">
          <cell r="A4296">
            <v>41106</v>
          </cell>
          <cell r="B4296" t="str">
            <v>Retirada de complemento sanitário fixado ou de sobrepor</v>
          </cell>
          <cell r="C4296" t="str">
            <v>un</v>
          </cell>
          <cell r="D4296">
            <v>0</v>
          </cell>
          <cell r="E4296">
            <v>3.97</v>
          </cell>
          <cell r="F4296">
            <v>3.97</v>
          </cell>
          <cell r="G4296" t="str">
            <v>CPOS</v>
          </cell>
        </row>
        <row r="4297">
          <cell r="A4297">
            <v>41108</v>
          </cell>
          <cell r="B4297" t="str">
            <v>Retirada de registro ou válvula embutidos</v>
          </cell>
          <cell r="C4297" t="str">
            <v>un</v>
          </cell>
          <cell r="D4297">
            <v>0</v>
          </cell>
          <cell r="E4297">
            <v>37.24</v>
          </cell>
          <cell r="F4297">
            <v>37.24</v>
          </cell>
          <cell r="G4297" t="str">
            <v>CPOS</v>
          </cell>
        </row>
        <row r="4298">
          <cell r="A4298">
            <v>41110</v>
          </cell>
          <cell r="B4298" t="str">
            <v>Retirada de registro ou válvula aparentes</v>
          </cell>
          <cell r="C4298" t="str">
            <v>un</v>
          </cell>
          <cell r="D4298">
            <v>0</v>
          </cell>
          <cell r="E4298">
            <v>21.48</v>
          </cell>
          <cell r="F4298">
            <v>21.48</v>
          </cell>
          <cell r="G4298" t="str">
            <v>CPOS</v>
          </cell>
        </row>
        <row r="4299">
          <cell r="A4299">
            <v>41111</v>
          </cell>
          <cell r="B4299" t="str">
            <v>Retirada de purificador/bebedouro</v>
          </cell>
          <cell r="C4299" t="str">
            <v>un</v>
          </cell>
          <cell r="D4299">
            <v>0</v>
          </cell>
          <cell r="E4299">
            <v>21.48</v>
          </cell>
          <cell r="F4299">
            <v>21.48</v>
          </cell>
          <cell r="G4299" t="str">
            <v>CPOS</v>
          </cell>
        </row>
        <row r="4300">
          <cell r="A4300">
            <v>41112</v>
          </cell>
          <cell r="B4300" t="str">
            <v>Retirada de torneira ou chuveiro</v>
          </cell>
          <cell r="C4300" t="str">
            <v>un</v>
          </cell>
          <cell r="D4300">
            <v>0</v>
          </cell>
          <cell r="E4300">
            <v>5.08</v>
          </cell>
          <cell r="F4300">
            <v>5.08</v>
          </cell>
          <cell r="G4300" t="str">
            <v>CPOS</v>
          </cell>
        </row>
        <row r="4301">
          <cell r="A4301">
            <v>41114</v>
          </cell>
          <cell r="B4301" t="str">
            <v>Retirada de sifão ou metais sanitários diversos</v>
          </cell>
          <cell r="C4301" t="str">
            <v>un</v>
          </cell>
          <cell r="D4301">
            <v>0</v>
          </cell>
          <cell r="E4301">
            <v>7.81</v>
          </cell>
          <cell r="F4301">
            <v>7.81</v>
          </cell>
          <cell r="G4301" t="str">
            <v>CPOS</v>
          </cell>
        </row>
        <row r="4302">
          <cell r="A4302">
            <v>41116</v>
          </cell>
          <cell r="B4302" t="str">
            <v>Retirada de caixa de descarga de sobrepor ou acoplada</v>
          </cell>
          <cell r="C4302" t="str">
            <v>un</v>
          </cell>
          <cell r="D4302">
            <v>0</v>
          </cell>
          <cell r="E4302">
            <v>14.84</v>
          </cell>
          <cell r="F4302">
            <v>14.84</v>
          </cell>
          <cell r="G4302" t="str">
            <v>CPOS</v>
          </cell>
        </row>
        <row r="4303">
          <cell r="A4303">
            <v>41200</v>
          </cell>
          <cell r="B4303" t="str">
            <v>Retirada de aparelhos elétricos e hidráulicos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 t="str">
            <v>CPOS</v>
          </cell>
        </row>
        <row r="4304">
          <cell r="A4304">
            <v>41202</v>
          </cell>
          <cell r="B4304" t="str">
            <v>Retirada de conjunto motor-bomba</v>
          </cell>
          <cell r="C4304" t="str">
            <v>un</v>
          </cell>
          <cell r="D4304">
            <v>0</v>
          </cell>
          <cell r="E4304">
            <v>59.22</v>
          </cell>
          <cell r="F4304">
            <v>59.22</v>
          </cell>
          <cell r="G4304" t="str">
            <v>CPOS</v>
          </cell>
        </row>
        <row r="4305">
          <cell r="A4305">
            <v>41204</v>
          </cell>
          <cell r="B4305" t="str">
            <v>Retirada de motor de bomba de recalque</v>
          </cell>
          <cell r="C4305" t="str">
            <v>un</v>
          </cell>
          <cell r="D4305">
            <v>0</v>
          </cell>
          <cell r="E4305">
            <v>46.04</v>
          </cell>
          <cell r="F4305">
            <v>46.04</v>
          </cell>
          <cell r="G4305" t="str">
            <v>CPOS</v>
          </cell>
        </row>
        <row r="4306">
          <cell r="A4306">
            <v>41300</v>
          </cell>
          <cell r="B4306" t="str">
            <v>Retirada de impermeabilização e afins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 t="str">
            <v>CPOS</v>
          </cell>
        </row>
        <row r="4307">
          <cell r="A4307">
            <v>41302</v>
          </cell>
          <cell r="B4307" t="str">
            <v>Retirada de isolamento térmico com material monolítico</v>
          </cell>
          <cell r="C4307" t="str">
            <v>m²</v>
          </cell>
          <cell r="D4307">
            <v>0</v>
          </cell>
          <cell r="E4307">
            <v>3.93</v>
          </cell>
          <cell r="F4307">
            <v>3.93</v>
          </cell>
          <cell r="G4307" t="str">
            <v>CPOS</v>
          </cell>
        </row>
        <row r="4308">
          <cell r="A4308">
            <v>41306</v>
          </cell>
          <cell r="B4308" t="str">
            <v>Retirada de isolamento térmico com material em panos</v>
          </cell>
          <cell r="C4308" t="str">
            <v>m²</v>
          </cell>
          <cell r="D4308">
            <v>0</v>
          </cell>
          <cell r="E4308">
            <v>0.66</v>
          </cell>
          <cell r="F4308">
            <v>0.66</v>
          </cell>
          <cell r="G4308" t="str">
            <v>CPOS</v>
          </cell>
        </row>
        <row r="4309">
          <cell r="A4309">
            <v>41400</v>
          </cell>
          <cell r="B4309" t="str">
            <v>Retirada de vidro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 t="str">
            <v>CPOS</v>
          </cell>
        </row>
        <row r="4310">
          <cell r="A4310">
            <v>41402</v>
          </cell>
          <cell r="B4310" t="str">
            <v>Retirada de vidro ou espelho com raspagem da massa ou retirada de baguete</v>
          </cell>
          <cell r="C4310" t="str">
            <v>m²</v>
          </cell>
          <cell r="D4310">
            <v>0</v>
          </cell>
          <cell r="E4310">
            <v>9.48</v>
          </cell>
          <cell r="F4310">
            <v>9.48</v>
          </cell>
          <cell r="G4310" t="str">
            <v>CPOS</v>
          </cell>
        </row>
        <row r="4311">
          <cell r="A4311">
            <v>41404</v>
          </cell>
          <cell r="B4311" t="str">
            <v>Retirada de esquadria em vidro</v>
          </cell>
          <cell r="C4311" t="str">
            <v>m²</v>
          </cell>
          <cell r="D4311">
            <v>0</v>
          </cell>
          <cell r="E4311">
            <v>28.97</v>
          </cell>
          <cell r="F4311">
            <v>28.97</v>
          </cell>
          <cell r="G4311" t="str">
            <v>CPOS</v>
          </cell>
        </row>
        <row r="4312">
          <cell r="A4312">
            <v>41700</v>
          </cell>
          <cell r="B4312" t="str">
            <v>Retirada em instalação elétrica - letra A até B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 t="str">
            <v>CPOS</v>
          </cell>
        </row>
        <row r="4313">
          <cell r="A4313">
            <v>41702</v>
          </cell>
          <cell r="B4313" t="str">
            <v>Remoção de aparelho de iluminação ou projetor fixo em teto, piso ou parede</v>
          </cell>
          <cell r="C4313" t="str">
            <v>un</v>
          </cell>
          <cell r="D4313">
            <v>0</v>
          </cell>
          <cell r="E4313">
            <v>12.28</v>
          </cell>
          <cell r="F4313">
            <v>12.28</v>
          </cell>
          <cell r="G4313" t="str">
            <v>CPOS</v>
          </cell>
        </row>
        <row r="4314">
          <cell r="A4314">
            <v>41704</v>
          </cell>
          <cell r="B4314" t="str">
            <v>Remoção de aparelho de iluminação ou projetor fixo em poste ou braço</v>
          </cell>
          <cell r="C4314" t="str">
            <v>un</v>
          </cell>
          <cell r="D4314">
            <v>0</v>
          </cell>
          <cell r="E4314">
            <v>46.04</v>
          </cell>
          <cell r="F4314">
            <v>46.04</v>
          </cell>
          <cell r="G4314" t="str">
            <v>CPOS</v>
          </cell>
        </row>
        <row r="4315">
          <cell r="A4315">
            <v>41706</v>
          </cell>
          <cell r="B4315" t="str">
            <v>Remoção de suporte tipo braquet</v>
          </cell>
          <cell r="C4315" t="str">
            <v>un</v>
          </cell>
          <cell r="D4315">
            <v>0</v>
          </cell>
          <cell r="E4315">
            <v>15.35</v>
          </cell>
          <cell r="F4315">
            <v>15.35</v>
          </cell>
          <cell r="G4315" t="str">
            <v>CPOS</v>
          </cell>
        </row>
        <row r="4316">
          <cell r="A4316">
            <v>41708</v>
          </cell>
          <cell r="B4316" t="str">
            <v>Remoção de barramento de cobre</v>
          </cell>
          <cell r="C4316" t="str">
            <v>m</v>
          </cell>
          <cell r="D4316">
            <v>0</v>
          </cell>
          <cell r="E4316">
            <v>12.28</v>
          </cell>
          <cell r="F4316">
            <v>12.28</v>
          </cell>
          <cell r="G4316" t="str">
            <v>CPOS</v>
          </cell>
        </row>
        <row r="4317">
          <cell r="A4317">
            <v>41710</v>
          </cell>
          <cell r="B4317" t="str">
            <v>Remoção de base de disjuntor tipo QUIK-LAG</v>
          </cell>
          <cell r="C4317" t="str">
            <v>un</v>
          </cell>
          <cell r="D4317">
            <v>0</v>
          </cell>
          <cell r="E4317">
            <v>4.5999999999999996</v>
          </cell>
          <cell r="F4317">
            <v>4.5999999999999996</v>
          </cell>
          <cell r="G4317" t="str">
            <v>CPOS</v>
          </cell>
        </row>
        <row r="4318">
          <cell r="A4318">
            <v>41712</v>
          </cell>
          <cell r="B4318" t="str">
            <v>Remoção de base de fusível tipo DIAZED</v>
          </cell>
          <cell r="C4318" t="str">
            <v>un</v>
          </cell>
          <cell r="D4318">
            <v>0</v>
          </cell>
          <cell r="E4318">
            <v>4.5999999999999996</v>
          </cell>
          <cell r="F4318">
            <v>4.5999999999999996</v>
          </cell>
          <cell r="G4318" t="str">
            <v>CPOS</v>
          </cell>
        </row>
        <row r="4319">
          <cell r="A4319">
            <v>41714</v>
          </cell>
          <cell r="B4319" t="str">
            <v>Remoção de base e haste de pára-raios</v>
          </cell>
          <cell r="C4319" t="str">
            <v>un</v>
          </cell>
          <cell r="D4319">
            <v>0</v>
          </cell>
          <cell r="E4319">
            <v>30.69</v>
          </cell>
          <cell r="F4319">
            <v>30.69</v>
          </cell>
          <cell r="G4319" t="str">
            <v>CPOS</v>
          </cell>
        </row>
        <row r="4320">
          <cell r="A4320">
            <v>41716</v>
          </cell>
          <cell r="B4320" t="str">
            <v>Remoção de base ou chave para fusível NH tipo tripolar</v>
          </cell>
          <cell r="C4320" t="str">
            <v>un</v>
          </cell>
          <cell r="D4320">
            <v>0</v>
          </cell>
          <cell r="E4320">
            <v>15.35</v>
          </cell>
          <cell r="F4320">
            <v>15.35</v>
          </cell>
          <cell r="G4320" t="str">
            <v>CPOS</v>
          </cell>
        </row>
        <row r="4321">
          <cell r="A4321">
            <v>41718</v>
          </cell>
          <cell r="B4321" t="str">
            <v>Remoção de base ou chave para fusível NH tipo unipolar</v>
          </cell>
          <cell r="C4321" t="str">
            <v>un</v>
          </cell>
          <cell r="D4321">
            <v>0</v>
          </cell>
          <cell r="E4321">
            <v>13.81</v>
          </cell>
          <cell r="F4321">
            <v>13.81</v>
          </cell>
          <cell r="G4321" t="str">
            <v>CPOS</v>
          </cell>
        </row>
        <row r="4322">
          <cell r="A4322">
            <v>41720</v>
          </cell>
          <cell r="B4322" t="str">
            <v>Remoção de braçadeira para passagem de cordoalha</v>
          </cell>
          <cell r="C4322" t="str">
            <v>un</v>
          </cell>
          <cell r="D4322">
            <v>0</v>
          </cell>
          <cell r="E4322">
            <v>12.28</v>
          </cell>
          <cell r="F4322">
            <v>12.28</v>
          </cell>
          <cell r="G4322" t="str">
            <v>CPOS</v>
          </cell>
        </row>
        <row r="4323">
          <cell r="A4323">
            <v>41722</v>
          </cell>
          <cell r="B4323" t="str">
            <v>Remoção de bucha de passagem interna ou externa</v>
          </cell>
          <cell r="C4323" t="str">
            <v>un</v>
          </cell>
          <cell r="D4323">
            <v>0</v>
          </cell>
          <cell r="E4323">
            <v>12.28</v>
          </cell>
          <cell r="F4323">
            <v>12.28</v>
          </cell>
          <cell r="G4323" t="str">
            <v>CPOS</v>
          </cell>
        </row>
        <row r="4324">
          <cell r="A4324">
            <v>41724</v>
          </cell>
          <cell r="B4324" t="str">
            <v>Remoção de bucha de passagem para neutro</v>
          </cell>
          <cell r="C4324" t="str">
            <v>un</v>
          </cell>
          <cell r="D4324">
            <v>0</v>
          </cell>
          <cell r="E4324">
            <v>9.2100000000000009</v>
          </cell>
          <cell r="F4324">
            <v>9.2100000000000009</v>
          </cell>
          <cell r="G4324" t="str">
            <v>CPOS</v>
          </cell>
        </row>
        <row r="4325">
          <cell r="A4325">
            <v>41800</v>
          </cell>
          <cell r="B4325" t="str">
            <v>Retirada em instalação elétrica - letra C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 t="str">
            <v>CPOS</v>
          </cell>
        </row>
        <row r="4326">
          <cell r="A4326">
            <v>41802</v>
          </cell>
          <cell r="B4326" t="str">
            <v>Remoção de cabeçote em rede de telefonia</v>
          </cell>
          <cell r="C4326" t="str">
            <v>un</v>
          </cell>
          <cell r="D4326">
            <v>0</v>
          </cell>
          <cell r="E4326">
            <v>7.67</v>
          </cell>
          <cell r="F4326">
            <v>7.67</v>
          </cell>
          <cell r="G4326" t="str">
            <v>CPOS</v>
          </cell>
        </row>
        <row r="4327">
          <cell r="A4327">
            <v>41804</v>
          </cell>
          <cell r="B4327" t="str">
            <v>Remoção de cabo de aço e esticadores de pára-raios</v>
          </cell>
          <cell r="C4327" t="str">
            <v>m</v>
          </cell>
          <cell r="D4327">
            <v>0</v>
          </cell>
          <cell r="E4327">
            <v>10.74</v>
          </cell>
          <cell r="F4327">
            <v>10.74</v>
          </cell>
          <cell r="G4327" t="str">
            <v>CPOS</v>
          </cell>
        </row>
        <row r="4328">
          <cell r="A4328">
            <v>41806</v>
          </cell>
          <cell r="B4328" t="str">
            <v>Remoção de caixa de entrada de energia padrão medição indireta completa</v>
          </cell>
          <cell r="C4328" t="str">
            <v>un</v>
          </cell>
          <cell r="D4328">
            <v>0</v>
          </cell>
          <cell r="E4328">
            <v>153.44999999999999</v>
          </cell>
          <cell r="F4328">
            <v>153.44999999999999</v>
          </cell>
          <cell r="G4328" t="str">
            <v>CPOS</v>
          </cell>
        </row>
        <row r="4329">
          <cell r="A4329">
            <v>41807</v>
          </cell>
          <cell r="B4329" t="str">
            <v>Remoção de caixa de entrada de energia padrão residencial completa</v>
          </cell>
          <cell r="C4329" t="str">
            <v>un</v>
          </cell>
          <cell r="D4329">
            <v>0</v>
          </cell>
          <cell r="E4329">
            <v>122.76</v>
          </cell>
          <cell r="F4329">
            <v>122.76</v>
          </cell>
          <cell r="G4329" t="str">
            <v>CPOS</v>
          </cell>
        </row>
        <row r="4330">
          <cell r="A4330">
            <v>41808</v>
          </cell>
          <cell r="B4330" t="str">
            <v>Remoção de caixa de entrada telefônica completa</v>
          </cell>
          <cell r="C4330" t="str">
            <v>un</v>
          </cell>
          <cell r="D4330">
            <v>0</v>
          </cell>
          <cell r="E4330">
            <v>61.38</v>
          </cell>
          <cell r="F4330">
            <v>61.38</v>
          </cell>
          <cell r="G4330" t="str">
            <v>CPOS</v>
          </cell>
        </row>
        <row r="4331">
          <cell r="A4331">
            <v>41809</v>
          </cell>
          <cell r="B4331" t="str">
            <v>Remoção de caixa de medição padrão completa</v>
          </cell>
          <cell r="C4331" t="str">
            <v>un</v>
          </cell>
          <cell r="D4331">
            <v>0</v>
          </cell>
          <cell r="E4331">
            <v>34.380000000000003</v>
          </cell>
          <cell r="F4331">
            <v>34.380000000000003</v>
          </cell>
          <cell r="G4331" t="str">
            <v>CPOS</v>
          </cell>
        </row>
        <row r="4332">
          <cell r="A4332">
            <v>41812</v>
          </cell>
          <cell r="B4332" t="str">
            <v>Remoção de caixa estampada</v>
          </cell>
          <cell r="C4332" t="str">
            <v>un</v>
          </cell>
          <cell r="D4332">
            <v>0</v>
          </cell>
          <cell r="E4332">
            <v>4.5</v>
          </cell>
          <cell r="F4332">
            <v>4.5</v>
          </cell>
          <cell r="G4332" t="str">
            <v>CPOS</v>
          </cell>
        </row>
        <row r="4333">
          <cell r="A4333">
            <v>41813</v>
          </cell>
          <cell r="B4333" t="str">
            <v>Remoção de caixa para fusível ou tomada instalada em perfilado</v>
          </cell>
          <cell r="C4333" t="str">
            <v>un</v>
          </cell>
          <cell r="D4333">
            <v>0</v>
          </cell>
          <cell r="E4333">
            <v>5.4</v>
          </cell>
          <cell r="F4333">
            <v>5.4</v>
          </cell>
          <cell r="G4333" t="str">
            <v>CPOS</v>
          </cell>
        </row>
        <row r="4334">
          <cell r="A4334">
            <v>41814</v>
          </cell>
          <cell r="B4334" t="str">
            <v>Remoção de caixa para transformador de corrente</v>
          </cell>
          <cell r="C4334" t="str">
            <v>un</v>
          </cell>
          <cell r="D4334">
            <v>0</v>
          </cell>
          <cell r="E4334">
            <v>34.380000000000003</v>
          </cell>
          <cell r="F4334">
            <v>34.380000000000003</v>
          </cell>
          <cell r="G4334" t="str">
            <v>CPOS</v>
          </cell>
        </row>
        <row r="4335">
          <cell r="A4335">
            <v>41816</v>
          </cell>
          <cell r="B4335" t="str">
            <v>Remoção de canopla para pendentes de luminárias</v>
          </cell>
          <cell r="C4335" t="str">
            <v>un</v>
          </cell>
          <cell r="D4335">
            <v>0</v>
          </cell>
          <cell r="E4335">
            <v>12.28</v>
          </cell>
          <cell r="F4335">
            <v>12.28</v>
          </cell>
          <cell r="G4335" t="str">
            <v>CPOS</v>
          </cell>
        </row>
        <row r="4336">
          <cell r="A4336">
            <v>41818</v>
          </cell>
          <cell r="B4336" t="str">
            <v>Remoção de cantoneira metálica</v>
          </cell>
          <cell r="C4336" t="str">
            <v>m</v>
          </cell>
          <cell r="D4336">
            <v>0</v>
          </cell>
          <cell r="E4336">
            <v>7.67</v>
          </cell>
          <cell r="F4336">
            <v>7.67</v>
          </cell>
          <cell r="G4336" t="str">
            <v>CPOS</v>
          </cell>
        </row>
        <row r="4337">
          <cell r="A4337">
            <v>41820</v>
          </cell>
          <cell r="B4337" t="str">
            <v>Remoção de captor de pára-raios tipo Franklin</v>
          </cell>
          <cell r="C4337" t="str">
            <v>un</v>
          </cell>
          <cell r="D4337">
            <v>0</v>
          </cell>
          <cell r="E4337">
            <v>15.35</v>
          </cell>
          <cell r="F4337">
            <v>15.35</v>
          </cell>
          <cell r="G4337" t="str">
            <v>CPOS</v>
          </cell>
        </row>
        <row r="4338">
          <cell r="A4338">
            <v>41822</v>
          </cell>
          <cell r="B4338" t="str">
            <v>Remoção de chapa de ferro para bucha de passagem</v>
          </cell>
          <cell r="C4338" t="str">
            <v>un</v>
          </cell>
          <cell r="D4338">
            <v>0</v>
          </cell>
          <cell r="E4338">
            <v>12.28</v>
          </cell>
          <cell r="F4338">
            <v>12.28</v>
          </cell>
          <cell r="G4338" t="str">
            <v>CPOS</v>
          </cell>
        </row>
        <row r="4339">
          <cell r="A4339">
            <v>41824</v>
          </cell>
          <cell r="B4339" t="str">
            <v>Remoção de chave automática da bóia</v>
          </cell>
          <cell r="C4339" t="str">
            <v>un</v>
          </cell>
          <cell r="D4339">
            <v>0</v>
          </cell>
          <cell r="E4339">
            <v>18.41</v>
          </cell>
          <cell r="F4339">
            <v>18.41</v>
          </cell>
          <cell r="G4339" t="str">
            <v>CPOS</v>
          </cell>
        </row>
        <row r="4340">
          <cell r="A4340">
            <v>41825</v>
          </cell>
          <cell r="B4340" t="str">
            <v>Remoção de chave base de mármore ou ardósia</v>
          </cell>
          <cell r="C4340" t="str">
            <v>un</v>
          </cell>
          <cell r="D4340">
            <v>0</v>
          </cell>
          <cell r="E4340">
            <v>15.35</v>
          </cell>
          <cell r="F4340">
            <v>15.35</v>
          </cell>
          <cell r="G4340" t="str">
            <v>CPOS</v>
          </cell>
        </row>
        <row r="4341">
          <cell r="A4341">
            <v>41826</v>
          </cell>
          <cell r="B4341" t="str">
            <v>Remoção de chave de ação rápida comando frontal montado em painel</v>
          </cell>
          <cell r="C4341" t="str">
            <v>un</v>
          </cell>
          <cell r="D4341">
            <v>0</v>
          </cell>
          <cell r="E4341">
            <v>30.69</v>
          </cell>
          <cell r="F4341">
            <v>30.69</v>
          </cell>
          <cell r="G4341" t="str">
            <v>CPOS</v>
          </cell>
        </row>
        <row r="4342">
          <cell r="A4342">
            <v>41827</v>
          </cell>
          <cell r="B4342" t="str">
            <v>Remoção de chave fusível indicadora tipo Matheus</v>
          </cell>
          <cell r="C4342" t="str">
            <v>un</v>
          </cell>
          <cell r="D4342">
            <v>0</v>
          </cell>
          <cell r="E4342">
            <v>46.04</v>
          </cell>
          <cell r="F4342">
            <v>46.04</v>
          </cell>
          <cell r="G4342" t="str">
            <v>CPOS</v>
          </cell>
        </row>
        <row r="4343">
          <cell r="A4343">
            <v>41828</v>
          </cell>
          <cell r="B4343" t="str">
            <v>Remoção de chave seccionadora tripolar seca mecanismo de manobra frontal</v>
          </cell>
          <cell r="C4343" t="str">
            <v>un</v>
          </cell>
          <cell r="D4343">
            <v>0</v>
          </cell>
          <cell r="E4343">
            <v>86.76</v>
          </cell>
          <cell r="F4343">
            <v>86.76</v>
          </cell>
          <cell r="G4343" t="str">
            <v>CPOS</v>
          </cell>
        </row>
        <row r="4344">
          <cell r="A4344">
            <v>41829</v>
          </cell>
          <cell r="B4344" t="str">
            <v>Remoção de chave tipo Pacco rotativo</v>
          </cell>
          <cell r="C4344" t="str">
            <v>un</v>
          </cell>
          <cell r="D4344">
            <v>0</v>
          </cell>
          <cell r="E4344">
            <v>23.02</v>
          </cell>
          <cell r="F4344">
            <v>23.02</v>
          </cell>
          <cell r="G4344" t="str">
            <v>CPOS</v>
          </cell>
        </row>
        <row r="4345">
          <cell r="A4345">
            <v>41832</v>
          </cell>
          <cell r="B4345" t="str">
            <v>Remoção de cinta de fixação de eletroduto ou sela para cruzeta em poste</v>
          </cell>
          <cell r="C4345" t="str">
            <v>un</v>
          </cell>
          <cell r="D4345">
            <v>0</v>
          </cell>
          <cell r="E4345">
            <v>6.35</v>
          </cell>
          <cell r="F4345">
            <v>6.35</v>
          </cell>
          <cell r="G4345" t="str">
            <v>CPOS</v>
          </cell>
        </row>
        <row r="4346">
          <cell r="A4346">
            <v>41834</v>
          </cell>
          <cell r="B4346" t="str">
            <v>Remoção de condulete</v>
          </cell>
          <cell r="C4346" t="str">
            <v>un</v>
          </cell>
          <cell r="D4346">
            <v>0</v>
          </cell>
          <cell r="E4346">
            <v>12.17</v>
          </cell>
          <cell r="F4346">
            <v>12.17</v>
          </cell>
          <cell r="G4346" t="str">
            <v>CPOS</v>
          </cell>
        </row>
        <row r="4347">
          <cell r="A4347">
            <v>41836</v>
          </cell>
          <cell r="B4347" t="str">
            <v>Remoção de condutor aparente diâmetro externo acima de 6,5 mm</v>
          </cell>
          <cell r="C4347" t="str">
            <v>m</v>
          </cell>
          <cell r="D4347">
            <v>0</v>
          </cell>
          <cell r="E4347">
            <v>3.68</v>
          </cell>
          <cell r="F4347">
            <v>3.68</v>
          </cell>
          <cell r="G4347" t="str">
            <v>CPOS</v>
          </cell>
        </row>
        <row r="4348">
          <cell r="A4348">
            <v>41837</v>
          </cell>
          <cell r="B4348" t="str">
            <v>Remoção de condutor aparente diâmetro externo até 6,5 mm</v>
          </cell>
          <cell r="C4348" t="str">
            <v>m</v>
          </cell>
          <cell r="D4348">
            <v>0</v>
          </cell>
          <cell r="E4348">
            <v>1.84</v>
          </cell>
          <cell r="F4348">
            <v>1.84</v>
          </cell>
          <cell r="G4348" t="str">
            <v>CPOS</v>
          </cell>
        </row>
        <row r="4349">
          <cell r="A4349">
            <v>41838</v>
          </cell>
          <cell r="B4349" t="str">
            <v>Remoção de condutor embutido diâmetro externo acima de 6,5 mm</v>
          </cell>
          <cell r="C4349" t="str">
            <v>m</v>
          </cell>
          <cell r="D4349">
            <v>0</v>
          </cell>
          <cell r="E4349">
            <v>3.07</v>
          </cell>
          <cell r="F4349">
            <v>3.07</v>
          </cell>
          <cell r="G4349" t="str">
            <v>CPOS</v>
          </cell>
        </row>
        <row r="4350">
          <cell r="A4350">
            <v>41839</v>
          </cell>
          <cell r="B4350" t="str">
            <v>Remoção de condutor embutido diâmetro externo até 6,5 mm</v>
          </cell>
          <cell r="C4350" t="str">
            <v>m</v>
          </cell>
          <cell r="D4350">
            <v>0</v>
          </cell>
          <cell r="E4350">
            <v>1.53</v>
          </cell>
          <cell r="F4350">
            <v>1.53</v>
          </cell>
          <cell r="G4350" t="str">
            <v>CPOS</v>
          </cell>
        </row>
        <row r="4351">
          <cell r="A4351">
            <v>41840</v>
          </cell>
          <cell r="B4351" t="str">
            <v>Remoção de condutor especial</v>
          </cell>
          <cell r="C4351" t="str">
            <v>m</v>
          </cell>
          <cell r="D4351">
            <v>0</v>
          </cell>
          <cell r="E4351">
            <v>21.69</v>
          </cell>
          <cell r="F4351">
            <v>21.69</v>
          </cell>
          <cell r="G4351" t="str">
            <v>CPOS</v>
          </cell>
        </row>
        <row r="4352">
          <cell r="A4352">
            <v>41841</v>
          </cell>
          <cell r="B4352" t="str">
            <v>Remoção de cordoalha ou cabo de cobre nu</v>
          </cell>
          <cell r="C4352" t="str">
            <v>m</v>
          </cell>
          <cell r="D4352">
            <v>0</v>
          </cell>
          <cell r="E4352">
            <v>6.14</v>
          </cell>
          <cell r="F4352">
            <v>6.14</v>
          </cell>
          <cell r="G4352" t="str">
            <v>CPOS</v>
          </cell>
        </row>
        <row r="4353">
          <cell r="A4353">
            <v>41842</v>
          </cell>
          <cell r="B4353" t="str">
            <v>Remoção de contator magnético para comando de bomba</v>
          </cell>
          <cell r="C4353" t="str">
            <v>un</v>
          </cell>
          <cell r="D4353">
            <v>0</v>
          </cell>
          <cell r="E4353">
            <v>30.69</v>
          </cell>
          <cell r="F4353">
            <v>30.69</v>
          </cell>
          <cell r="G4353" t="str">
            <v>CPOS</v>
          </cell>
        </row>
        <row r="4354">
          <cell r="A4354">
            <v>41844</v>
          </cell>
          <cell r="B4354" t="str">
            <v>Remoção de corrente para pendentes</v>
          </cell>
          <cell r="C4354" t="str">
            <v>un</v>
          </cell>
          <cell r="D4354">
            <v>0</v>
          </cell>
          <cell r="E4354">
            <v>6.14</v>
          </cell>
          <cell r="F4354">
            <v>6.14</v>
          </cell>
          <cell r="G4354" t="str">
            <v>CPOS</v>
          </cell>
        </row>
        <row r="4355">
          <cell r="A4355">
            <v>41846</v>
          </cell>
          <cell r="B4355" t="str">
            <v>Remoção de cruzeta de ferro para fixação de projetores</v>
          </cell>
          <cell r="C4355" t="str">
            <v>un</v>
          </cell>
          <cell r="D4355">
            <v>0</v>
          </cell>
          <cell r="E4355">
            <v>46.04</v>
          </cell>
          <cell r="F4355">
            <v>46.04</v>
          </cell>
          <cell r="G4355" t="str">
            <v>CPOS</v>
          </cell>
        </row>
        <row r="4356">
          <cell r="A4356">
            <v>41847</v>
          </cell>
          <cell r="B4356" t="str">
            <v>Remoção de cruzeta de madeira</v>
          </cell>
          <cell r="C4356" t="str">
            <v>un</v>
          </cell>
          <cell r="D4356">
            <v>0</v>
          </cell>
          <cell r="E4356">
            <v>65.069999999999993</v>
          </cell>
          <cell r="F4356">
            <v>65.069999999999993</v>
          </cell>
          <cell r="G4356" t="str">
            <v>CPOS</v>
          </cell>
        </row>
        <row r="4357">
          <cell r="A4357">
            <v>41900</v>
          </cell>
          <cell r="B4357" t="str">
            <v>Retirada em instalação elétrica - letra D até I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 t="str">
            <v>CPOS</v>
          </cell>
        </row>
        <row r="4358">
          <cell r="A4358">
            <v>41902</v>
          </cell>
          <cell r="B4358" t="str">
            <v>Remoção de disjuntor de volume normal ou reduzido</v>
          </cell>
          <cell r="C4358" t="str">
            <v>un</v>
          </cell>
          <cell r="D4358">
            <v>0</v>
          </cell>
          <cell r="E4358">
            <v>128.72999999999999</v>
          </cell>
          <cell r="F4358">
            <v>128.72999999999999</v>
          </cell>
          <cell r="G4358" t="str">
            <v>CPOS</v>
          </cell>
        </row>
        <row r="4359">
          <cell r="A4359">
            <v>41903</v>
          </cell>
          <cell r="B4359" t="str">
            <v>Remoção de disjuntor a seco aberto tripolar, 600 V de 800 A</v>
          </cell>
          <cell r="C4359" t="str">
            <v>un</v>
          </cell>
          <cell r="D4359">
            <v>0</v>
          </cell>
          <cell r="E4359">
            <v>30.69</v>
          </cell>
          <cell r="F4359">
            <v>30.69</v>
          </cell>
          <cell r="G4359" t="str">
            <v>CPOS</v>
          </cell>
        </row>
        <row r="4360">
          <cell r="A4360">
            <v>41904</v>
          </cell>
          <cell r="B4360" t="str">
            <v>Remoção de disjuntor NO-FUSE</v>
          </cell>
          <cell r="C4360" t="str">
            <v>un</v>
          </cell>
          <cell r="D4360">
            <v>0</v>
          </cell>
          <cell r="E4360">
            <v>15.35</v>
          </cell>
          <cell r="F4360">
            <v>15.35</v>
          </cell>
          <cell r="G4360" t="str">
            <v>CPOS</v>
          </cell>
        </row>
        <row r="4361">
          <cell r="A4361">
            <v>41906</v>
          </cell>
          <cell r="B4361" t="str">
            <v>Remoção de disjuntor termo-magnético</v>
          </cell>
          <cell r="C4361" t="str">
            <v>un</v>
          </cell>
          <cell r="D4361">
            <v>0</v>
          </cell>
          <cell r="E4361">
            <v>7.67</v>
          </cell>
          <cell r="F4361">
            <v>7.67</v>
          </cell>
          <cell r="G4361" t="str">
            <v>CPOS</v>
          </cell>
        </row>
        <row r="4362">
          <cell r="A4362">
            <v>41908</v>
          </cell>
          <cell r="B4362" t="str">
            <v>Remoção de fundo de quadro de distribuição ou caixa de passagem</v>
          </cell>
          <cell r="C4362" t="str">
            <v>m²</v>
          </cell>
          <cell r="D4362">
            <v>0</v>
          </cell>
          <cell r="E4362">
            <v>30.69</v>
          </cell>
          <cell r="F4362">
            <v>30.69</v>
          </cell>
          <cell r="G4362" t="str">
            <v>CPOS</v>
          </cell>
        </row>
        <row r="4363">
          <cell r="A4363">
            <v>41910</v>
          </cell>
          <cell r="B4363" t="str">
            <v>Remoção de gancho de sustentação de luminária em perfilado</v>
          </cell>
          <cell r="C4363" t="str">
            <v>un</v>
          </cell>
          <cell r="D4363">
            <v>0</v>
          </cell>
          <cell r="E4363">
            <v>6.14</v>
          </cell>
          <cell r="F4363">
            <v>6.14</v>
          </cell>
          <cell r="G4363" t="str">
            <v>CPOS</v>
          </cell>
        </row>
        <row r="4364">
          <cell r="A4364">
            <v>41912</v>
          </cell>
          <cell r="B4364" t="str">
            <v>Remoção de interruptores, tomadas, botão de campainha ou cigarra</v>
          </cell>
          <cell r="C4364" t="str">
            <v>un</v>
          </cell>
          <cell r="D4364">
            <v>0</v>
          </cell>
          <cell r="E4364">
            <v>12.28</v>
          </cell>
          <cell r="F4364">
            <v>12.28</v>
          </cell>
          <cell r="G4364" t="str">
            <v>CPOS</v>
          </cell>
        </row>
        <row r="4365">
          <cell r="A4365">
            <v>41914</v>
          </cell>
          <cell r="B4365" t="str">
            <v>Remoção de isolador tipo castanha e gancho de sustentação</v>
          </cell>
          <cell r="C4365" t="str">
            <v>un</v>
          </cell>
          <cell r="D4365">
            <v>0</v>
          </cell>
          <cell r="E4365">
            <v>3.07</v>
          </cell>
          <cell r="F4365">
            <v>3.07</v>
          </cell>
          <cell r="G4365" t="str">
            <v>CPOS</v>
          </cell>
        </row>
        <row r="4366">
          <cell r="A4366">
            <v>41916</v>
          </cell>
          <cell r="B4366" t="str">
            <v>Remoção de isolador tipo disco completo e gancho de suspensão</v>
          </cell>
          <cell r="C4366" t="str">
            <v>un</v>
          </cell>
          <cell r="D4366">
            <v>0</v>
          </cell>
          <cell r="E4366">
            <v>4.5999999999999996</v>
          </cell>
          <cell r="F4366">
            <v>4.5999999999999996</v>
          </cell>
          <cell r="G4366" t="str">
            <v>CPOS</v>
          </cell>
        </row>
        <row r="4367">
          <cell r="A4367">
            <v>41918</v>
          </cell>
          <cell r="B4367" t="str">
            <v>Remoção de isolador tipo pino, inclusive o pino</v>
          </cell>
          <cell r="C4367" t="str">
            <v>un</v>
          </cell>
          <cell r="D4367">
            <v>0</v>
          </cell>
          <cell r="E4367">
            <v>7.67</v>
          </cell>
          <cell r="F4367">
            <v>7.67</v>
          </cell>
          <cell r="G4367" t="str">
            <v>CPOS</v>
          </cell>
        </row>
        <row r="4368">
          <cell r="A4368">
            <v>42000</v>
          </cell>
          <cell r="B4368" t="str">
            <v>Retirada em instalação elétrica - letra J até N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 t="str">
            <v>CPOS</v>
          </cell>
        </row>
        <row r="4369">
          <cell r="A4369">
            <v>42002</v>
          </cell>
          <cell r="B4369" t="str">
            <v>Remoção de janela de ventilação, iluminação ou ventilação e iluminação padrão</v>
          </cell>
          <cell r="C4369" t="str">
            <v>un</v>
          </cell>
          <cell r="D4369">
            <v>0</v>
          </cell>
          <cell r="E4369">
            <v>21.69</v>
          </cell>
          <cell r="F4369">
            <v>21.69</v>
          </cell>
          <cell r="G4369" t="str">
            <v>CPOS</v>
          </cell>
        </row>
        <row r="4370">
          <cell r="A4370">
            <v>42004</v>
          </cell>
          <cell r="B4370" t="str">
            <v>Remoção de lâmpada</v>
          </cell>
          <cell r="C4370" t="str">
            <v>un</v>
          </cell>
          <cell r="D4370">
            <v>0</v>
          </cell>
          <cell r="E4370">
            <v>2.54</v>
          </cell>
          <cell r="F4370">
            <v>2.54</v>
          </cell>
          <cell r="G4370" t="str">
            <v>CPOS</v>
          </cell>
        </row>
        <row r="4371">
          <cell r="A4371">
            <v>42006</v>
          </cell>
          <cell r="B4371" t="str">
            <v>Remoção de luz de obstáculo</v>
          </cell>
          <cell r="C4371" t="str">
            <v>un</v>
          </cell>
          <cell r="D4371">
            <v>0</v>
          </cell>
          <cell r="E4371">
            <v>30.69</v>
          </cell>
          <cell r="F4371">
            <v>30.69</v>
          </cell>
          <cell r="G4371" t="str">
            <v>CPOS</v>
          </cell>
        </row>
        <row r="4372">
          <cell r="A4372">
            <v>42008</v>
          </cell>
          <cell r="B4372" t="str">
            <v>Remoção de manopla de comando de disjuntor</v>
          </cell>
          <cell r="C4372" t="str">
            <v>un</v>
          </cell>
          <cell r="D4372">
            <v>0</v>
          </cell>
          <cell r="E4372">
            <v>15.35</v>
          </cell>
          <cell r="F4372">
            <v>15.35</v>
          </cell>
          <cell r="G4372" t="str">
            <v>CPOS</v>
          </cell>
        </row>
        <row r="4373">
          <cell r="A4373">
            <v>42010</v>
          </cell>
          <cell r="B4373" t="str">
            <v>Remoção de mão francesa</v>
          </cell>
          <cell r="C4373" t="str">
            <v>un</v>
          </cell>
          <cell r="D4373">
            <v>0</v>
          </cell>
          <cell r="E4373">
            <v>12.69</v>
          </cell>
          <cell r="F4373">
            <v>12.69</v>
          </cell>
          <cell r="G4373" t="str">
            <v>CPOS</v>
          </cell>
        </row>
        <row r="4374">
          <cell r="A4374">
            <v>42012</v>
          </cell>
          <cell r="B4374" t="str">
            <v>Remoção de terminal modular (mufla) tripolar ou unipolar</v>
          </cell>
          <cell r="C4374" t="str">
            <v>un</v>
          </cell>
          <cell r="D4374">
            <v>0</v>
          </cell>
          <cell r="E4374">
            <v>43.38</v>
          </cell>
          <cell r="F4374">
            <v>43.38</v>
          </cell>
          <cell r="G4374" t="str">
            <v>CPOS</v>
          </cell>
        </row>
        <row r="4375">
          <cell r="A4375">
            <v>42100</v>
          </cell>
          <cell r="B4375" t="str">
            <v>Retirada em instalação elétrica - letra O até S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 t="str">
            <v>CPOS</v>
          </cell>
        </row>
        <row r="4376">
          <cell r="A4376">
            <v>42102</v>
          </cell>
          <cell r="B4376" t="str">
            <v>Remoção de óleo de disjuntor ou transformador</v>
          </cell>
          <cell r="C4376" t="str">
            <v>l</v>
          </cell>
          <cell r="D4376">
            <v>0</v>
          </cell>
          <cell r="E4376">
            <v>0.51</v>
          </cell>
          <cell r="F4376">
            <v>0.51</v>
          </cell>
          <cell r="G4376" t="str">
            <v>CPOS</v>
          </cell>
        </row>
        <row r="4377">
          <cell r="A4377">
            <v>42104</v>
          </cell>
          <cell r="B4377" t="str">
            <v>Remoção de pára-raios tipo cristal-valve em cabine primária</v>
          </cell>
          <cell r="C4377" t="str">
            <v>un</v>
          </cell>
          <cell r="D4377">
            <v>0</v>
          </cell>
          <cell r="E4377">
            <v>46.04</v>
          </cell>
          <cell r="F4377">
            <v>46.04</v>
          </cell>
          <cell r="G4377" t="str">
            <v>CPOS</v>
          </cell>
        </row>
        <row r="4378">
          <cell r="A4378">
            <v>42105</v>
          </cell>
          <cell r="B4378" t="str">
            <v>Remoção de pára-raios tipo cristal-valve em poste singelo ou estaleiro</v>
          </cell>
          <cell r="C4378" t="str">
            <v>un</v>
          </cell>
          <cell r="D4378">
            <v>0</v>
          </cell>
          <cell r="E4378">
            <v>61.38</v>
          </cell>
          <cell r="F4378">
            <v>61.38</v>
          </cell>
          <cell r="G4378" t="str">
            <v>CPOS</v>
          </cell>
        </row>
        <row r="4379">
          <cell r="A4379">
            <v>42106</v>
          </cell>
          <cell r="B4379" t="str">
            <v>Remoção de perfilado</v>
          </cell>
          <cell r="C4379" t="str">
            <v>m</v>
          </cell>
          <cell r="D4379">
            <v>0</v>
          </cell>
          <cell r="E4379">
            <v>12.28</v>
          </cell>
          <cell r="F4379">
            <v>12.28</v>
          </cell>
          <cell r="G4379" t="str">
            <v>CPOS</v>
          </cell>
        </row>
        <row r="4380">
          <cell r="A4380">
            <v>42110</v>
          </cell>
          <cell r="B4380" t="str">
            <v>Remoção de porta de quadro ou painel</v>
          </cell>
          <cell r="C4380" t="str">
            <v>m²</v>
          </cell>
          <cell r="D4380">
            <v>0</v>
          </cell>
          <cell r="E4380">
            <v>30.69</v>
          </cell>
          <cell r="F4380">
            <v>30.69</v>
          </cell>
          <cell r="G4380" t="str">
            <v>CPOS</v>
          </cell>
        </row>
        <row r="4381">
          <cell r="A4381">
            <v>42113</v>
          </cell>
          <cell r="B4381" t="str">
            <v>Remoção de poste de concreto</v>
          </cell>
          <cell r="C4381" t="str">
            <v>un</v>
          </cell>
          <cell r="D4381">
            <v>58.47</v>
          </cell>
          <cell r="E4381">
            <v>86.76</v>
          </cell>
          <cell r="F4381">
            <v>145.22999999999999</v>
          </cell>
          <cell r="G4381" t="str">
            <v>CPOS</v>
          </cell>
        </row>
        <row r="4382">
          <cell r="A4382">
            <v>42114</v>
          </cell>
          <cell r="B4382" t="str">
            <v>Remoção de poste metálico</v>
          </cell>
          <cell r="C4382" t="str">
            <v>un</v>
          </cell>
          <cell r="D4382">
            <v>58.47</v>
          </cell>
          <cell r="E4382">
            <v>86.76</v>
          </cell>
          <cell r="F4382">
            <v>145.22999999999999</v>
          </cell>
          <cell r="G4382" t="str">
            <v>CPOS</v>
          </cell>
        </row>
        <row r="4383">
          <cell r="A4383">
            <v>42115</v>
          </cell>
          <cell r="B4383" t="str">
            <v>Remoção de poste de madeira</v>
          </cell>
          <cell r="C4383" t="str">
            <v>un</v>
          </cell>
          <cell r="D4383">
            <v>0</v>
          </cell>
          <cell r="E4383">
            <v>97.03</v>
          </cell>
          <cell r="F4383">
            <v>97.03</v>
          </cell>
          <cell r="G4383" t="str">
            <v>CPOS</v>
          </cell>
        </row>
        <row r="4384">
          <cell r="A4384">
            <v>42116</v>
          </cell>
          <cell r="B4384" t="str">
            <v>Remoção de quadro de distribuição, chamada ou caixa de passagem</v>
          </cell>
          <cell r="C4384" t="str">
            <v>m²</v>
          </cell>
          <cell r="D4384">
            <v>0</v>
          </cell>
          <cell r="E4384">
            <v>61.38</v>
          </cell>
          <cell r="F4384">
            <v>61.38</v>
          </cell>
          <cell r="G4384" t="str">
            <v>CPOS</v>
          </cell>
        </row>
        <row r="4385">
          <cell r="A4385">
            <v>42120</v>
          </cell>
          <cell r="B4385" t="str">
            <v>Remoção de reator para lâmpada</v>
          </cell>
          <cell r="C4385" t="str">
            <v>un</v>
          </cell>
          <cell r="D4385">
            <v>0</v>
          </cell>
          <cell r="E4385">
            <v>10.85</v>
          </cell>
          <cell r="F4385">
            <v>10.85</v>
          </cell>
          <cell r="G4385" t="str">
            <v>CPOS</v>
          </cell>
        </row>
        <row r="4386">
          <cell r="A4386">
            <v>42121</v>
          </cell>
          <cell r="B4386" t="str">
            <v>Remoção de reator para lâmpada fixo em poste</v>
          </cell>
          <cell r="C4386" t="str">
            <v>un</v>
          </cell>
          <cell r="D4386">
            <v>0</v>
          </cell>
          <cell r="E4386">
            <v>61.38</v>
          </cell>
          <cell r="F4386">
            <v>61.38</v>
          </cell>
          <cell r="G4386" t="str">
            <v>CPOS</v>
          </cell>
        </row>
        <row r="4387">
          <cell r="A4387">
            <v>42124</v>
          </cell>
          <cell r="B4387" t="str">
            <v>Remoção de relé</v>
          </cell>
          <cell r="C4387" t="str">
            <v>un</v>
          </cell>
          <cell r="D4387">
            <v>0</v>
          </cell>
          <cell r="E4387">
            <v>14.4</v>
          </cell>
          <cell r="F4387">
            <v>14.4</v>
          </cell>
          <cell r="G4387" t="str">
            <v>CPOS</v>
          </cell>
        </row>
        <row r="4388">
          <cell r="A4388">
            <v>42126</v>
          </cell>
          <cell r="B4388" t="str">
            <v>Remoção de roldana</v>
          </cell>
          <cell r="C4388" t="str">
            <v>un</v>
          </cell>
          <cell r="D4388">
            <v>0</v>
          </cell>
          <cell r="E4388">
            <v>2.54</v>
          </cell>
          <cell r="F4388">
            <v>2.54</v>
          </cell>
          <cell r="G4388" t="str">
            <v>CPOS</v>
          </cell>
        </row>
        <row r="4389">
          <cell r="A4389">
            <v>42128</v>
          </cell>
          <cell r="B4389" t="str">
            <v>Remoção de soquete</v>
          </cell>
          <cell r="C4389" t="str">
            <v>un</v>
          </cell>
          <cell r="D4389">
            <v>0</v>
          </cell>
          <cell r="E4389">
            <v>2.54</v>
          </cell>
          <cell r="F4389">
            <v>2.54</v>
          </cell>
          <cell r="G4389" t="str">
            <v>CPOS</v>
          </cell>
        </row>
        <row r="4390">
          <cell r="A4390">
            <v>42130</v>
          </cell>
          <cell r="B4390" t="str">
            <v>Remoção de suporte de transformador em poste singelo ou estaleiro</v>
          </cell>
          <cell r="C4390" t="str">
            <v>un</v>
          </cell>
          <cell r="D4390">
            <v>0</v>
          </cell>
          <cell r="E4390">
            <v>20.3</v>
          </cell>
          <cell r="F4390">
            <v>20.3</v>
          </cell>
          <cell r="G4390" t="str">
            <v>CPOS</v>
          </cell>
        </row>
        <row r="4391">
          <cell r="A4391">
            <v>42200</v>
          </cell>
          <cell r="B4391" t="str">
            <v>Retirada em instalação elétrica - letra T até o final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 t="str">
            <v>CPOS</v>
          </cell>
        </row>
        <row r="4392">
          <cell r="A4392">
            <v>42202</v>
          </cell>
          <cell r="B4392" t="str">
            <v>Remoção de terminal ou conector para cabos</v>
          </cell>
          <cell r="C4392" t="str">
            <v>un</v>
          </cell>
          <cell r="D4392">
            <v>0</v>
          </cell>
          <cell r="E4392">
            <v>3.17</v>
          </cell>
          <cell r="F4392">
            <v>3.17</v>
          </cell>
          <cell r="G4392" t="str">
            <v>CPOS</v>
          </cell>
        </row>
        <row r="4393">
          <cell r="A4393">
            <v>42204</v>
          </cell>
          <cell r="B4393" t="str">
            <v>Remoção de transformador de potência em cabine primária</v>
          </cell>
          <cell r="C4393" t="str">
            <v>un</v>
          </cell>
          <cell r="D4393">
            <v>0</v>
          </cell>
          <cell r="E4393">
            <v>215.49</v>
          </cell>
          <cell r="F4393">
            <v>215.49</v>
          </cell>
          <cell r="G4393" t="str">
            <v>CPOS</v>
          </cell>
        </row>
        <row r="4394">
          <cell r="A4394">
            <v>42205</v>
          </cell>
          <cell r="B4394" t="str">
            <v>Remoção de transformador de potencial completo (pequeno)</v>
          </cell>
          <cell r="C4394" t="str">
            <v>un</v>
          </cell>
          <cell r="D4394">
            <v>0</v>
          </cell>
          <cell r="E4394">
            <v>19.95</v>
          </cell>
          <cell r="F4394">
            <v>19.95</v>
          </cell>
          <cell r="G4394" t="str">
            <v>CPOS</v>
          </cell>
        </row>
        <row r="4395">
          <cell r="A4395">
            <v>42206</v>
          </cell>
          <cell r="B4395" t="str">
            <v>Remoção de transformador de potência trifásico até 225 kVA, a óleo, em poste singelo</v>
          </cell>
          <cell r="C4395" t="str">
            <v>un</v>
          </cell>
          <cell r="D4395">
            <v>116.93</v>
          </cell>
          <cell r="E4395">
            <v>245.52</v>
          </cell>
          <cell r="F4395">
            <v>362.45</v>
          </cell>
          <cell r="G4395" t="str">
            <v>CPOS</v>
          </cell>
        </row>
        <row r="4396">
          <cell r="A4396">
            <v>42210</v>
          </cell>
          <cell r="B4396" t="str">
            <v>Remoção de tubulação elétrica aparente com diâmetro externo acima de 50 mm</v>
          </cell>
          <cell r="C4396" t="str">
            <v>m</v>
          </cell>
          <cell r="D4396">
            <v>0</v>
          </cell>
          <cell r="E4396">
            <v>15.35</v>
          </cell>
          <cell r="F4396">
            <v>15.35</v>
          </cell>
          <cell r="G4396" t="str">
            <v>CPOS</v>
          </cell>
        </row>
        <row r="4397">
          <cell r="A4397">
            <v>42211</v>
          </cell>
          <cell r="B4397" t="str">
            <v>Remoção de tubulação elétrica aparente com diâmetro externo até 50 mm</v>
          </cell>
          <cell r="C4397" t="str">
            <v>m</v>
          </cell>
          <cell r="D4397">
            <v>0</v>
          </cell>
          <cell r="E4397">
            <v>7.67</v>
          </cell>
          <cell r="F4397">
            <v>7.67</v>
          </cell>
          <cell r="G4397" t="str">
            <v>CPOS</v>
          </cell>
        </row>
        <row r="4398">
          <cell r="A4398">
            <v>42212</v>
          </cell>
          <cell r="B4398" t="str">
            <v>Remoção de tubulação elétrica embutida com diâmetro externo acima de 50 mm</v>
          </cell>
          <cell r="C4398" t="str">
            <v>m</v>
          </cell>
          <cell r="D4398">
            <v>0</v>
          </cell>
          <cell r="E4398">
            <v>30.69</v>
          </cell>
          <cell r="F4398">
            <v>30.69</v>
          </cell>
          <cell r="G4398" t="str">
            <v>CPOS</v>
          </cell>
        </row>
        <row r="4399">
          <cell r="A4399">
            <v>42213</v>
          </cell>
          <cell r="B4399" t="str">
            <v>Remoção de tubulação elétrica embutida com diâmetro externo até 50 mm</v>
          </cell>
          <cell r="C4399" t="str">
            <v>m</v>
          </cell>
          <cell r="D4399">
            <v>0</v>
          </cell>
          <cell r="E4399">
            <v>15.35</v>
          </cell>
          <cell r="F4399">
            <v>15.35</v>
          </cell>
          <cell r="G4399" t="str">
            <v>CPOS</v>
          </cell>
        </row>
        <row r="4400">
          <cell r="A4400">
            <v>42220</v>
          </cell>
          <cell r="B4400" t="str">
            <v>Remoção de vergalhão</v>
          </cell>
          <cell r="C4400" t="str">
            <v>m</v>
          </cell>
          <cell r="D4400">
            <v>0</v>
          </cell>
          <cell r="E4400">
            <v>6.14</v>
          </cell>
          <cell r="F4400">
            <v>6.14</v>
          </cell>
          <cell r="G4400" t="str">
            <v>CPOS</v>
          </cell>
        </row>
        <row r="4401">
          <cell r="A4401">
            <v>43000</v>
          </cell>
          <cell r="B4401" t="str">
            <v>Retirada em instalação hidráulica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  <cell r="G4401" t="str">
            <v>CPOS</v>
          </cell>
        </row>
        <row r="4402">
          <cell r="A4402">
            <v>43002</v>
          </cell>
          <cell r="B4402" t="str">
            <v>Remoção de calha ou rufo</v>
          </cell>
          <cell r="C4402" t="str">
            <v>m</v>
          </cell>
          <cell r="D4402">
            <v>0</v>
          </cell>
          <cell r="E4402">
            <v>3.01</v>
          </cell>
          <cell r="F4402">
            <v>3.01</v>
          </cell>
          <cell r="G4402" t="str">
            <v>CPOS</v>
          </cell>
        </row>
        <row r="4403">
          <cell r="A4403">
            <v>43004</v>
          </cell>
          <cell r="B4403" t="str">
            <v>Remoção de condutor aparente</v>
          </cell>
          <cell r="C4403" t="str">
            <v>m</v>
          </cell>
          <cell r="D4403">
            <v>0</v>
          </cell>
          <cell r="E4403">
            <v>1.97</v>
          </cell>
          <cell r="F4403">
            <v>1.97</v>
          </cell>
          <cell r="G4403" t="str">
            <v>CPOS</v>
          </cell>
        </row>
        <row r="4404">
          <cell r="A4404">
            <v>43006</v>
          </cell>
          <cell r="B4404" t="str">
            <v>Remoção de tubulação hidráulica em geral, incluindo conexões, caixas e ralos</v>
          </cell>
          <cell r="C4404" t="str">
            <v>m</v>
          </cell>
          <cell r="D4404">
            <v>0</v>
          </cell>
          <cell r="E4404">
            <v>5.24</v>
          </cell>
          <cell r="F4404">
            <v>5.24</v>
          </cell>
          <cell r="G4404" t="str">
            <v>CPOS</v>
          </cell>
        </row>
        <row r="4405">
          <cell r="A4405">
            <v>43008</v>
          </cell>
          <cell r="B4405" t="str">
            <v>Remoção de hidrante de parede completo</v>
          </cell>
          <cell r="C4405" t="str">
            <v>un</v>
          </cell>
          <cell r="D4405">
            <v>0</v>
          </cell>
          <cell r="E4405">
            <v>58.59</v>
          </cell>
          <cell r="F4405">
            <v>58.59</v>
          </cell>
          <cell r="G4405" t="str">
            <v>CPOS</v>
          </cell>
        </row>
        <row r="4406">
          <cell r="A4406">
            <v>43010</v>
          </cell>
          <cell r="B4406" t="str">
            <v>Remoção de reservatório em fibrocimento até 1000 litros</v>
          </cell>
          <cell r="C4406" t="str">
            <v>un</v>
          </cell>
          <cell r="D4406">
            <v>0</v>
          </cell>
          <cell r="E4406">
            <v>96.66</v>
          </cell>
          <cell r="F4406">
            <v>96.66</v>
          </cell>
          <cell r="G4406" t="str">
            <v>CPOS</v>
          </cell>
        </row>
        <row r="4407">
          <cell r="A4407">
            <v>43100</v>
          </cell>
          <cell r="B4407" t="str">
            <v>Retirada em instalação de combate a incêndio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 t="str">
            <v>CPOS</v>
          </cell>
        </row>
        <row r="4408">
          <cell r="A4408">
            <v>43101</v>
          </cell>
          <cell r="B4408" t="str">
            <v>Retirada de bico de sprinkler</v>
          </cell>
          <cell r="C4408" t="str">
            <v>un</v>
          </cell>
          <cell r="D4408">
            <v>0</v>
          </cell>
          <cell r="E4408">
            <v>8.99</v>
          </cell>
          <cell r="F4408">
            <v>8.99</v>
          </cell>
          <cell r="G4408" t="str">
            <v>CPOS</v>
          </cell>
        </row>
        <row r="4409">
          <cell r="A4409">
            <v>43500</v>
          </cell>
          <cell r="B4409" t="str">
            <v>Retirada de sistema e equipamento de conforto mecânico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 t="str">
            <v>CPOS</v>
          </cell>
        </row>
        <row r="4410">
          <cell r="A4410">
            <v>43505</v>
          </cell>
          <cell r="B4410" t="str">
            <v>Retirada de aparelho de ar condicionado portátil</v>
          </cell>
          <cell r="C4410" t="str">
            <v>un</v>
          </cell>
          <cell r="D4410">
            <v>0</v>
          </cell>
          <cell r="E4410">
            <v>14.24</v>
          </cell>
          <cell r="F4410">
            <v>14.24</v>
          </cell>
          <cell r="G4410" t="str">
            <v>CPOS</v>
          </cell>
        </row>
        <row r="4411">
          <cell r="A4411">
            <v>44000</v>
          </cell>
          <cell r="B4411" t="str">
            <v>Retiradas diversas de peças pré-moldadas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 t="str">
            <v>CPOS</v>
          </cell>
        </row>
        <row r="4412">
          <cell r="A4412">
            <v>44001</v>
          </cell>
          <cell r="B4412" t="str">
            <v>Retirada manual de guia pré-moldada, inclusive limpeza, carregamento, transporte até 1,0 quilômetro e descarregamento</v>
          </cell>
          <cell r="C4412" t="str">
            <v>m</v>
          </cell>
          <cell r="D4412">
            <v>0.4</v>
          </cell>
          <cell r="E4412">
            <v>5.24</v>
          </cell>
          <cell r="F4412">
            <v>5.64</v>
          </cell>
          <cell r="G4412" t="str">
            <v>CPOS</v>
          </cell>
        </row>
        <row r="4413">
          <cell r="A4413">
            <v>44002</v>
          </cell>
          <cell r="B4413" t="str">
            <v>Retirada de soleira ou peitoril em geral</v>
          </cell>
          <cell r="C4413" t="str">
            <v>m</v>
          </cell>
          <cell r="D4413">
            <v>0</v>
          </cell>
          <cell r="E4413">
            <v>2.62</v>
          </cell>
          <cell r="F4413">
            <v>2.62</v>
          </cell>
          <cell r="G4413" t="str">
            <v>CPOS</v>
          </cell>
        </row>
        <row r="4414">
          <cell r="A4414">
            <v>44003</v>
          </cell>
          <cell r="B4414" t="str">
            <v>Retirada manual de guia pré-moldada, inclusive limpeza e empilhamento</v>
          </cell>
          <cell r="C4414" t="str">
            <v>m</v>
          </cell>
          <cell r="D4414">
            <v>0</v>
          </cell>
          <cell r="E4414">
            <v>5.24</v>
          </cell>
          <cell r="F4414">
            <v>5.24</v>
          </cell>
          <cell r="G4414" t="str">
            <v>CPOS</v>
          </cell>
        </row>
        <row r="4415">
          <cell r="A4415">
            <v>44005</v>
          </cell>
          <cell r="B4415" t="str">
            <v>Retirada manual de paralelepípedo ou lajota de concreto, inclusive limpeza, carregamento, transporte até 1,0 quilômetro e descarregamento</v>
          </cell>
          <cell r="C4415" t="str">
            <v>m²</v>
          </cell>
          <cell r="D4415">
            <v>3.16</v>
          </cell>
          <cell r="E4415">
            <v>7.86</v>
          </cell>
          <cell r="F4415">
            <v>11.02</v>
          </cell>
          <cell r="G4415" t="str">
            <v>CPOS</v>
          </cell>
        </row>
        <row r="4416">
          <cell r="A4416">
            <v>44007</v>
          </cell>
          <cell r="B4416" t="str">
            <v>Retirada manual de paralelepípedo ou lajota de concreto, inclusive limpeza e empilhamento</v>
          </cell>
          <cell r="C4416" t="str">
            <v>m²</v>
          </cell>
          <cell r="D4416">
            <v>0</v>
          </cell>
          <cell r="E4416">
            <v>7.86</v>
          </cell>
          <cell r="F4416">
            <v>7.86</v>
          </cell>
          <cell r="G4416" t="str">
            <v>CPOS</v>
          </cell>
        </row>
        <row r="4417">
          <cell r="A4417">
            <v>50000</v>
          </cell>
          <cell r="B4417" t="str">
            <v>Transporte e movimentação, dentro e fora da obra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 t="str">
            <v>CPOS</v>
          </cell>
        </row>
        <row r="4418">
          <cell r="A4418">
            <v>50400</v>
          </cell>
          <cell r="B4418" t="str">
            <v>Transporte de material solto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 t="str">
            <v>CPOS</v>
          </cell>
        </row>
        <row r="4419">
          <cell r="A4419">
            <v>50406</v>
          </cell>
          <cell r="B4419" t="str">
            <v>Transporte manual horizontal e/ou vertical de entulho até o local de despejo - ensacado</v>
          </cell>
          <cell r="C4419" t="str">
            <v>m³</v>
          </cell>
          <cell r="D4419">
            <v>11.16</v>
          </cell>
          <cell r="E4419">
            <v>70.739999999999995</v>
          </cell>
          <cell r="F4419">
            <v>81.900000000000006</v>
          </cell>
          <cell r="G4419" t="str">
            <v>CPOS</v>
          </cell>
        </row>
        <row r="4420">
          <cell r="A4420">
            <v>50700</v>
          </cell>
          <cell r="B4420" t="str">
            <v>Transporte comercial, carreteiro e aluguel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 t="str">
            <v>CPOS</v>
          </cell>
        </row>
        <row r="4421">
          <cell r="A4421">
            <v>50704</v>
          </cell>
          <cell r="B4421" t="str">
            <v>Remoção de entulho separado de obra com caçamba metálica - terra, alvenaria, concreto, argamassa, madeira, papel, plástico ou metal</v>
          </cell>
          <cell r="C4421" t="str">
            <v>m³</v>
          </cell>
          <cell r="D4421">
            <v>75</v>
          </cell>
          <cell r="E4421">
            <v>7.86</v>
          </cell>
          <cell r="F4421">
            <v>82.86</v>
          </cell>
          <cell r="G4421" t="str">
            <v>CPOS</v>
          </cell>
        </row>
        <row r="4422">
          <cell r="A4422">
            <v>50705</v>
          </cell>
          <cell r="B4422" t="str">
            <v>Remoção de entulho de obra com caçamba metálica - material volumoso misturado por alvenaria, terra, madeira, papel, plástico e metal</v>
          </cell>
          <cell r="C4422" t="str">
            <v>m³</v>
          </cell>
          <cell r="D4422">
            <v>75</v>
          </cell>
          <cell r="E4422">
            <v>7.86</v>
          </cell>
          <cell r="F4422">
            <v>82.86</v>
          </cell>
          <cell r="G4422" t="str">
            <v>CPOS</v>
          </cell>
        </row>
        <row r="4423">
          <cell r="A4423">
            <v>50706</v>
          </cell>
          <cell r="B4423" t="str">
            <v>Remoção de entulho de obra com caçamba metálica - material rejeitado e misturado por vegetação, isopor, manta asfáltica e lã de vidro</v>
          </cell>
          <cell r="C4423" t="str">
            <v>m³</v>
          </cell>
          <cell r="D4423">
            <v>93.75</v>
          </cell>
          <cell r="E4423">
            <v>7.86</v>
          </cell>
          <cell r="F4423">
            <v>101.61</v>
          </cell>
          <cell r="G4423" t="str">
            <v>CPOS</v>
          </cell>
        </row>
        <row r="4424">
          <cell r="A4424">
            <v>50707</v>
          </cell>
          <cell r="B4424" t="str">
            <v>Remoção de entulho de obra com caçamba metálica - gesso e/ou dry wall</v>
          </cell>
          <cell r="C4424" t="str">
            <v>m³</v>
          </cell>
          <cell r="D4424">
            <v>93.75</v>
          </cell>
          <cell r="E4424">
            <v>7.86</v>
          </cell>
          <cell r="F4424">
            <v>101.61</v>
          </cell>
          <cell r="G4424" t="str">
            <v>CPOS</v>
          </cell>
        </row>
        <row r="4425">
          <cell r="A4425">
            <v>50800</v>
          </cell>
          <cell r="B4425" t="str">
            <v>Transporte mecanizado de material solto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 t="str">
            <v>CPOS</v>
          </cell>
        </row>
        <row r="4426">
          <cell r="A4426">
            <v>50806</v>
          </cell>
          <cell r="B4426" t="str">
            <v>Transporte de entulho, para distâncias superiores ao 3° km até o 5° km</v>
          </cell>
          <cell r="C4426" t="str">
            <v>m³</v>
          </cell>
          <cell r="D4426">
            <v>8.86</v>
          </cell>
          <cell r="E4426">
            <v>0</v>
          </cell>
          <cell r="F4426">
            <v>8.86</v>
          </cell>
          <cell r="G4426" t="str">
            <v>CPOS</v>
          </cell>
        </row>
        <row r="4427">
          <cell r="A4427">
            <v>50808</v>
          </cell>
          <cell r="B4427" t="str">
            <v>Transporte de entulho, para distâncias superiores ao 5° km até o 10° km</v>
          </cell>
          <cell r="C4427" t="str">
            <v>m³</v>
          </cell>
          <cell r="D4427">
            <v>16.61</v>
          </cell>
          <cell r="E4427">
            <v>0</v>
          </cell>
          <cell r="F4427">
            <v>16.61</v>
          </cell>
          <cell r="G4427" t="str">
            <v>CPOS</v>
          </cell>
        </row>
        <row r="4428">
          <cell r="A4428">
            <v>50810</v>
          </cell>
          <cell r="B4428" t="str">
            <v>Transporte de entulho, para distâncias superiores ao 10° km até o 15° km</v>
          </cell>
          <cell r="C4428" t="str">
            <v>m³</v>
          </cell>
          <cell r="D4428">
            <v>20.62</v>
          </cell>
          <cell r="E4428">
            <v>0</v>
          </cell>
          <cell r="F4428">
            <v>20.62</v>
          </cell>
          <cell r="G4428" t="str">
            <v>CPOS</v>
          </cell>
        </row>
        <row r="4429">
          <cell r="A4429">
            <v>50812</v>
          </cell>
          <cell r="B4429" t="str">
            <v>Transporte de entulho, para distâncias superiores ao 15° km até o 20° km</v>
          </cell>
          <cell r="C4429" t="str">
            <v>m³</v>
          </cell>
          <cell r="D4429">
            <v>23.45</v>
          </cell>
          <cell r="E4429">
            <v>0</v>
          </cell>
          <cell r="F4429">
            <v>23.45</v>
          </cell>
          <cell r="G4429" t="str">
            <v>CPOS</v>
          </cell>
        </row>
        <row r="4430">
          <cell r="A4430">
            <v>50814</v>
          </cell>
          <cell r="B4430" t="str">
            <v>Transporte de entulho, para distâncias superiores ao 20° km</v>
          </cell>
          <cell r="C4430" t="str">
            <v>m³xkm</v>
          </cell>
          <cell r="D4430">
            <v>1.17</v>
          </cell>
          <cell r="E4430">
            <v>0</v>
          </cell>
          <cell r="F4430">
            <v>1.17</v>
          </cell>
          <cell r="G4430" t="str">
            <v>CPOS</v>
          </cell>
        </row>
        <row r="4431">
          <cell r="A4431">
            <v>50822</v>
          </cell>
          <cell r="B4431" t="str">
            <v>Carregamento mecanizado de entulho fragmentado, com caminhão à disposição dentro da obra, até o raio de 1,0 km</v>
          </cell>
          <cell r="C4431" t="str">
            <v>m³</v>
          </cell>
          <cell r="D4431">
            <v>6.88</v>
          </cell>
          <cell r="E4431">
            <v>0</v>
          </cell>
          <cell r="F4431">
            <v>6.88</v>
          </cell>
          <cell r="G4431" t="str">
            <v>CPOS</v>
          </cell>
        </row>
        <row r="4432">
          <cell r="A4432">
            <v>51000</v>
          </cell>
          <cell r="B4432" t="str">
            <v>Transporte mecanizado de solo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 t="str">
            <v>CPOS</v>
          </cell>
        </row>
        <row r="4433">
          <cell r="A4433">
            <v>51002</v>
          </cell>
          <cell r="B4433" t="str">
            <v>Transporte de solo de 1ª e 2ª categoria por caminhão até o 2° km</v>
          </cell>
          <cell r="C4433" t="str">
            <v>m³</v>
          </cell>
          <cell r="D4433">
            <v>3.89</v>
          </cell>
          <cell r="E4433">
            <v>0</v>
          </cell>
          <cell r="F4433">
            <v>3.89</v>
          </cell>
          <cell r="G4433" t="str">
            <v>CPOS</v>
          </cell>
        </row>
        <row r="4434">
          <cell r="A4434">
            <v>51003</v>
          </cell>
          <cell r="B4434" t="str">
            <v>Transporte de solo brejoso por caminhão até o 2° km</v>
          </cell>
          <cell r="C4434" t="str">
            <v>m³</v>
          </cell>
          <cell r="D4434">
            <v>6.68</v>
          </cell>
          <cell r="E4434">
            <v>0</v>
          </cell>
          <cell r="F4434">
            <v>6.68</v>
          </cell>
          <cell r="G4434" t="str">
            <v>CPOS</v>
          </cell>
        </row>
        <row r="4435">
          <cell r="A4435">
            <v>51004</v>
          </cell>
          <cell r="B4435" t="str">
            <v>Transporte de solo de 1ª e 2ª categoria por caminhão para distâncias superiores ao 2° km até o 3° km</v>
          </cell>
          <cell r="C4435" t="str">
            <v>m³</v>
          </cell>
          <cell r="D4435">
            <v>5.8</v>
          </cell>
          <cell r="E4435">
            <v>0</v>
          </cell>
          <cell r="F4435">
            <v>5.8</v>
          </cell>
          <cell r="G4435" t="str">
            <v>CPOS</v>
          </cell>
        </row>
        <row r="4436">
          <cell r="A4436">
            <v>51005</v>
          </cell>
          <cell r="B4436" t="str">
            <v>Transporte de solo brejoso por caminhão para distâncias superiores ao 2° km até o 3° km</v>
          </cell>
          <cell r="C4436" t="str">
            <v>m³</v>
          </cell>
          <cell r="D4436">
            <v>9.2200000000000006</v>
          </cell>
          <cell r="E4436">
            <v>0</v>
          </cell>
          <cell r="F4436">
            <v>9.2200000000000006</v>
          </cell>
          <cell r="G4436" t="str">
            <v>CPOS</v>
          </cell>
        </row>
        <row r="4437">
          <cell r="A4437">
            <v>51006</v>
          </cell>
          <cell r="B4437" t="str">
            <v>Transporte de solo de 1ª e 2ª categoria por caminhão para distâncias superiores ao 3° km até o 5° km</v>
          </cell>
          <cell r="C4437" t="str">
            <v>m³</v>
          </cell>
          <cell r="D4437">
            <v>6.41</v>
          </cell>
          <cell r="E4437">
            <v>0</v>
          </cell>
          <cell r="F4437">
            <v>6.41</v>
          </cell>
          <cell r="G4437" t="str">
            <v>CPOS</v>
          </cell>
        </row>
        <row r="4438">
          <cell r="A4438">
            <v>51007</v>
          </cell>
          <cell r="B4438" t="str">
            <v>Transporte de solo brejoso por caminhão para distâncias superiores ao 3° km até o 5° km</v>
          </cell>
          <cell r="C4438" t="str">
            <v>m³</v>
          </cell>
          <cell r="D4438">
            <v>9.6199999999999992</v>
          </cell>
          <cell r="E4438">
            <v>0</v>
          </cell>
          <cell r="F4438">
            <v>9.6199999999999992</v>
          </cell>
          <cell r="G4438" t="str">
            <v>CPOS</v>
          </cell>
        </row>
        <row r="4439">
          <cell r="A4439">
            <v>51008</v>
          </cell>
          <cell r="B4439" t="str">
            <v>Transporte de solo de 1ª e 2ª categoria por caminhão para distâncias superiores ao 5° km até o 10° km</v>
          </cell>
          <cell r="C4439" t="str">
            <v>m³</v>
          </cell>
          <cell r="D4439">
            <v>8.57</v>
          </cell>
          <cell r="E4439">
            <v>0</v>
          </cell>
          <cell r="F4439">
            <v>8.57</v>
          </cell>
          <cell r="G4439" t="str">
            <v>CPOS</v>
          </cell>
        </row>
        <row r="4440">
          <cell r="A4440">
            <v>51009</v>
          </cell>
          <cell r="B4440" t="str">
            <v>Transporte de solo brejoso por caminhão para distâncias superiores ao 5° km até o 10° km</v>
          </cell>
          <cell r="C4440" t="str">
            <v>m³</v>
          </cell>
          <cell r="D4440">
            <v>12.3</v>
          </cell>
          <cell r="E4440">
            <v>0</v>
          </cell>
          <cell r="F4440">
            <v>12.3</v>
          </cell>
          <cell r="G4440" t="str">
            <v>CPOS</v>
          </cell>
        </row>
        <row r="4441">
          <cell r="A4441">
            <v>51010</v>
          </cell>
          <cell r="B4441" t="str">
            <v>Transporte de solo de 1ª e 2ª categoria por caminhão para distâncias superiores ao 10° km até o 15° km</v>
          </cell>
          <cell r="C4441" t="str">
            <v>m³</v>
          </cell>
          <cell r="D4441">
            <v>12.84</v>
          </cell>
          <cell r="E4441">
            <v>0</v>
          </cell>
          <cell r="F4441">
            <v>12.84</v>
          </cell>
          <cell r="G4441" t="str">
            <v>CPOS</v>
          </cell>
        </row>
        <row r="4442">
          <cell r="A4442">
            <v>51011</v>
          </cell>
          <cell r="B4442" t="str">
            <v>Transporte de solo brejoso por caminhão para distâncias superiores ao 10° km até o 15° km</v>
          </cell>
          <cell r="C4442" t="str">
            <v>m³</v>
          </cell>
          <cell r="D4442">
            <v>18.440000000000001</v>
          </cell>
          <cell r="E4442">
            <v>0</v>
          </cell>
          <cell r="F4442">
            <v>18.440000000000001</v>
          </cell>
          <cell r="G4442" t="str">
            <v>CPOS</v>
          </cell>
        </row>
        <row r="4443">
          <cell r="A4443">
            <v>51012</v>
          </cell>
          <cell r="B4443" t="str">
            <v>Transporte de solo de 1ª e 2ª categoria por caminhão para distâncias superiores ao 15° km até o 20° km</v>
          </cell>
          <cell r="C4443" t="str">
            <v>m³</v>
          </cell>
          <cell r="D4443">
            <v>17.100000000000001</v>
          </cell>
          <cell r="E4443">
            <v>0</v>
          </cell>
          <cell r="F4443">
            <v>17.100000000000001</v>
          </cell>
          <cell r="G4443" t="str">
            <v>CPOS</v>
          </cell>
        </row>
        <row r="4444">
          <cell r="A4444">
            <v>51013</v>
          </cell>
          <cell r="B4444" t="str">
            <v>Transporte de solo brejoso por caminhão para distâncias superiores ao 15° km até o 20° km</v>
          </cell>
          <cell r="C4444" t="str">
            <v>m³</v>
          </cell>
          <cell r="D4444">
            <v>24.58</v>
          </cell>
          <cell r="E4444">
            <v>0</v>
          </cell>
          <cell r="F4444">
            <v>24.58</v>
          </cell>
          <cell r="G4444" t="str">
            <v>CPOS</v>
          </cell>
        </row>
        <row r="4445">
          <cell r="A4445">
            <v>51014</v>
          </cell>
          <cell r="B4445" t="str">
            <v>Transporte de solo de 1ª e 2ª categoria por caminhão para distâncias superiores ao 20° km</v>
          </cell>
          <cell r="C4445" t="str">
            <v>m³xkm</v>
          </cell>
          <cell r="D4445">
            <v>0.83</v>
          </cell>
          <cell r="E4445">
            <v>0</v>
          </cell>
          <cell r="F4445">
            <v>0.83</v>
          </cell>
          <cell r="G4445" t="str">
            <v>CPOS</v>
          </cell>
        </row>
        <row r="4446">
          <cell r="A4446">
            <v>51015</v>
          </cell>
          <cell r="B4446" t="str">
            <v>Transporte de solo brejoso por caminhão para distâncias superiores ao 20° km</v>
          </cell>
          <cell r="C4446" t="str">
            <v>m³xkm</v>
          </cell>
          <cell r="D4446">
            <v>1.19</v>
          </cell>
          <cell r="E4446">
            <v>0</v>
          </cell>
          <cell r="F4446">
            <v>1.19</v>
          </cell>
          <cell r="G4446" t="str">
            <v>CPOS</v>
          </cell>
        </row>
        <row r="4447">
          <cell r="A4447">
            <v>51021</v>
          </cell>
          <cell r="B4447" t="str">
            <v>Carregamento mecanizado de solo de 1ª e 2ª categoria</v>
          </cell>
          <cell r="C4447" t="str">
            <v>m³</v>
          </cell>
          <cell r="D4447">
            <v>1.96</v>
          </cell>
          <cell r="E4447">
            <v>0</v>
          </cell>
          <cell r="F4447">
            <v>1.96</v>
          </cell>
          <cell r="G4447" t="str">
            <v>CPOS</v>
          </cell>
        </row>
        <row r="4448">
          <cell r="A4448">
            <v>60000</v>
          </cell>
          <cell r="B4448" t="str">
            <v>Serviço em solo e rocha, manual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 t="str">
            <v>CPOS</v>
          </cell>
        </row>
        <row r="4449">
          <cell r="A4449">
            <v>60100</v>
          </cell>
          <cell r="B4449" t="str">
            <v>Escavação manual em campo aberto de solo, exceto rocha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 t="str">
            <v>CPOS</v>
          </cell>
        </row>
        <row r="4450">
          <cell r="A4450">
            <v>60102</v>
          </cell>
          <cell r="B4450" t="str">
            <v>Escavação manual em solo de 1ª e 2ª categoria em campo aberto</v>
          </cell>
          <cell r="C4450" t="str">
            <v>m³</v>
          </cell>
          <cell r="D4450">
            <v>0</v>
          </cell>
          <cell r="E4450">
            <v>32.75</v>
          </cell>
          <cell r="F4450">
            <v>32.75</v>
          </cell>
          <cell r="G4450" t="str">
            <v>CPOS</v>
          </cell>
        </row>
        <row r="4451">
          <cell r="A4451">
            <v>60104</v>
          </cell>
          <cell r="B4451" t="str">
            <v>Escavação manual em solo brejoso em campo aberto</v>
          </cell>
          <cell r="C4451" t="str">
            <v>m³</v>
          </cell>
          <cell r="D4451">
            <v>0</v>
          </cell>
          <cell r="E4451">
            <v>40.869999999999997</v>
          </cell>
          <cell r="F4451">
            <v>40.869999999999997</v>
          </cell>
          <cell r="G4451" t="str">
            <v>CPOS</v>
          </cell>
        </row>
        <row r="4452">
          <cell r="A4452">
            <v>60200</v>
          </cell>
          <cell r="B4452" t="str">
            <v>Escavação manual em valas e buracos de solo, exceto rocha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 t="str">
            <v>CPOS</v>
          </cell>
        </row>
        <row r="4453">
          <cell r="A4453">
            <v>60202</v>
          </cell>
          <cell r="B4453" t="str">
            <v>Escavação manual em solo de 1ª e 2ª categoria em vala ou cava até 1,50 m</v>
          </cell>
          <cell r="C4453" t="str">
            <v>m³</v>
          </cell>
          <cell r="D4453">
            <v>0</v>
          </cell>
          <cell r="E4453">
            <v>39.299999999999997</v>
          </cell>
          <cell r="F4453">
            <v>39.299999999999997</v>
          </cell>
          <cell r="G4453" t="str">
            <v>CPOS</v>
          </cell>
        </row>
        <row r="4454">
          <cell r="A4454">
            <v>60204</v>
          </cell>
          <cell r="B4454" t="str">
            <v>Escavação manual em solo de 1ª e 2ª categoria em vala ou cava além de 1,50 m</v>
          </cell>
          <cell r="C4454" t="str">
            <v>m³</v>
          </cell>
          <cell r="D4454">
            <v>0</v>
          </cell>
          <cell r="E4454">
            <v>50.83</v>
          </cell>
          <cell r="F4454">
            <v>50.83</v>
          </cell>
          <cell r="G4454" t="str">
            <v>CPOS</v>
          </cell>
        </row>
        <row r="4455">
          <cell r="A4455">
            <v>61100</v>
          </cell>
          <cell r="B4455" t="str">
            <v>Reaterro manual sem fornecimento de material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 t="str">
            <v>CPOS</v>
          </cell>
        </row>
        <row r="4456">
          <cell r="A4456">
            <v>61102</v>
          </cell>
          <cell r="B4456" t="str">
            <v>Reaterro manual para simples regularização sem compactação</v>
          </cell>
          <cell r="C4456" t="str">
            <v>m³</v>
          </cell>
          <cell r="D4456">
            <v>0</v>
          </cell>
          <cell r="E4456">
            <v>5.63</v>
          </cell>
          <cell r="F4456">
            <v>5.63</v>
          </cell>
          <cell r="G4456" t="str">
            <v>CPOS</v>
          </cell>
        </row>
        <row r="4457">
          <cell r="A4457">
            <v>61104</v>
          </cell>
          <cell r="B4457" t="str">
            <v>Reaterro manual apiloado sem controle de compactação</v>
          </cell>
          <cell r="C4457" t="str">
            <v>m³</v>
          </cell>
          <cell r="D4457">
            <v>0</v>
          </cell>
          <cell r="E4457">
            <v>12.22</v>
          </cell>
          <cell r="F4457">
            <v>12.22</v>
          </cell>
          <cell r="G4457" t="str">
            <v>CPOS</v>
          </cell>
        </row>
        <row r="4458">
          <cell r="A4458">
            <v>61106</v>
          </cell>
          <cell r="B4458" t="str">
            <v>Reaterro manual com adição de 2% de cimento</v>
          </cell>
          <cell r="C4458" t="str">
            <v>m³</v>
          </cell>
          <cell r="D4458">
            <v>13.06</v>
          </cell>
          <cell r="E4458">
            <v>44.02</v>
          </cell>
          <cell r="F4458">
            <v>57.08</v>
          </cell>
          <cell r="G4458" t="str">
            <v>CPOS</v>
          </cell>
        </row>
        <row r="4459">
          <cell r="A4459">
            <v>61200</v>
          </cell>
          <cell r="B4459" t="str">
            <v>Aterro manual sem fornecimento de material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 t="str">
            <v>CPOS</v>
          </cell>
        </row>
        <row r="4460">
          <cell r="A4460">
            <v>61202</v>
          </cell>
          <cell r="B4460" t="str">
            <v>Aterro manual apiloado de área interna com maço de 30 kg</v>
          </cell>
          <cell r="C4460" t="str">
            <v>m³</v>
          </cell>
          <cell r="D4460">
            <v>0</v>
          </cell>
          <cell r="E4460">
            <v>40.46</v>
          </cell>
          <cell r="F4460">
            <v>40.46</v>
          </cell>
          <cell r="G4460" t="str">
            <v>CPOS</v>
          </cell>
        </row>
        <row r="4461">
          <cell r="A4461">
            <v>61400</v>
          </cell>
          <cell r="B4461" t="str">
            <v>Carga / carregamento e descarga manual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 t="str">
            <v>CPOS</v>
          </cell>
        </row>
        <row r="4462">
          <cell r="A4462">
            <v>61402</v>
          </cell>
          <cell r="B4462" t="str">
            <v>Carga manual de solo</v>
          </cell>
          <cell r="C4462" t="str">
            <v>m³</v>
          </cell>
          <cell r="D4462">
            <v>0</v>
          </cell>
          <cell r="E4462">
            <v>7.86</v>
          </cell>
          <cell r="F4462">
            <v>7.86</v>
          </cell>
          <cell r="G4462" t="str">
            <v>CPOS</v>
          </cell>
        </row>
        <row r="4463">
          <cell r="A4463">
            <v>70000</v>
          </cell>
          <cell r="B4463" t="str">
            <v>Serviço em solo e rocha, mecanizado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 t="str">
            <v>CPOS</v>
          </cell>
        </row>
        <row r="4464">
          <cell r="A4464">
            <v>70100</v>
          </cell>
          <cell r="B4464" t="str">
            <v>Escavação ou corte mecanizados em campo aberto de solo, exceto rocha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 t="str">
            <v>CPOS</v>
          </cell>
        </row>
        <row r="4465">
          <cell r="A4465">
            <v>70101</v>
          </cell>
          <cell r="B4465" t="str">
            <v>Escavação e carga mecanizada para exploração de solo em jazida</v>
          </cell>
          <cell r="C4465" t="str">
            <v>m³</v>
          </cell>
          <cell r="D4465">
            <v>6.48</v>
          </cell>
          <cell r="E4465">
            <v>0.18</v>
          </cell>
          <cell r="F4465">
            <v>6.66</v>
          </cell>
          <cell r="G4465" t="str">
            <v>CPOS</v>
          </cell>
        </row>
        <row r="4466">
          <cell r="A4466">
            <v>70102</v>
          </cell>
          <cell r="B4466" t="str">
            <v>Escavação e carga mecanizada em solo de 1ª categoria, em campo aberto</v>
          </cell>
          <cell r="C4466" t="str">
            <v>m³</v>
          </cell>
          <cell r="D4466">
            <v>6.68</v>
          </cell>
          <cell r="E4466">
            <v>0.18</v>
          </cell>
          <cell r="F4466">
            <v>6.86</v>
          </cell>
          <cell r="G4466" t="str">
            <v>CPOS</v>
          </cell>
        </row>
        <row r="4467">
          <cell r="A4467">
            <v>70106</v>
          </cell>
          <cell r="B4467" t="str">
            <v>Escavação e carga mecanizada em solo de 2ª categoria, em campo aberto</v>
          </cell>
          <cell r="C4467" t="str">
            <v>m³</v>
          </cell>
          <cell r="D4467">
            <v>13.4</v>
          </cell>
          <cell r="E4467">
            <v>0.61</v>
          </cell>
          <cell r="F4467">
            <v>14.01</v>
          </cell>
          <cell r="G4467" t="str">
            <v>CPOS</v>
          </cell>
        </row>
        <row r="4468">
          <cell r="A4468">
            <v>70112</v>
          </cell>
          <cell r="B4468" t="str">
            <v>Carga e remoção de terra até a distância média de 1,0 km</v>
          </cell>
          <cell r="C4468" t="str">
            <v>m³</v>
          </cell>
          <cell r="D4468">
            <v>5.94</v>
          </cell>
          <cell r="E4468">
            <v>0</v>
          </cell>
          <cell r="F4468">
            <v>5.94</v>
          </cell>
          <cell r="G4468" t="str">
            <v>CPOS</v>
          </cell>
        </row>
        <row r="4469">
          <cell r="A4469">
            <v>70200</v>
          </cell>
          <cell r="B4469" t="str">
            <v>Escavação mecanizada de valas e buracos em solo, exceto rocha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 t="str">
            <v>CPOS</v>
          </cell>
        </row>
        <row r="4470">
          <cell r="A4470">
            <v>70202</v>
          </cell>
          <cell r="B4470" t="str">
            <v>Escavação mecanizada de valas ou cavas com altura até 2,00 m</v>
          </cell>
          <cell r="C4470" t="str">
            <v>m³</v>
          </cell>
          <cell r="D4470">
            <v>4.95</v>
          </cell>
          <cell r="E4470">
            <v>0.84</v>
          </cell>
          <cell r="F4470">
            <v>5.79</v>
          </cell>
          <cell r="G4470" t="str">
            <v>CPOS</v>
          </cell>
        </row>
        <row r="4471">
          <cell r="A4471">
            <v>70204</v>
          </cell>
          <cell r="B4471" t="str">
            <v>Escavação mecanizada de valas ou cavas com altura até 3,00 m</v>
          </cell>
          <cell r="C4471" t="str">
            <v>m³</v>
          </cell>
          <cell r="D4471">
            <v>5.58</v>
          </cell>
          <cell r="E4471">
            <v>0.95</v>
          </cell>
          <cell r="F4471">
            <v>6.53</v>
          </cell>
          <cell r="G4471" t="str">
            <v>CPOS</v>
          </cell>
        </row>
        <row r="4472">
          <cell r="A4472">
            <v>70206</v>
          </cell>
          <cell r="B4472" t="str">
            <v>Escavação mecanizada de valas ou cavas com altura até 4,00 m</v>
          </cell>
          <cell r="C4472" t="str">
            <v>m³</v>
          </cell>
          <cell r="D4472">
            <v>8.58</v>
          </cell>
          <cell r="E4472">
            <v>0.55000000000000004</v>
          </cell>
          <cell r="F4472">
            <v>9.1300000000000008</v>
          </cell>
          <cell r="G4472" t="str">
            <v>CPOS</v>
          </cell>
        </row>
        <row r="4473">
          <cell r="A4473">
            <v>70208</v>
          </cell>
          <cell r="B4473" t="str">
            <v>Escavação mecanizada de valas ou cavas com altura além de 4,00 m, com escavadeira hidráulica</v>
          </cell>
          <cell r="C4473" t="str">
            <v>m³</v>
          </cell>
          <cell r="D4473">
            <v>9.25</v>
          </cell>
          <cell r="E4473">
            <v>0.52</v>
          </cell>
          <cell r="F4473">
            <v>9.77</v>
          </cell>
          <cell r="G4473" t="str">
            <v>CPOS</v>
          </cell>
        </row>
        <row r="4474">
          <cell r="A4474">
            <v>70500</v>
          </cell>
          <cell r="B4474" t="str">
            <v>Escavação mecanizada em solo brejoso ou turfa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 t="str">
            <v>CPOS</v>
          </cell>
        </row>
        <row r="4475">
          <cell r="A4475">
            <v>70501</v>
          </cell>
          <cell r="B4475" t="str">
            <v>Escavação e carga mecanizada em solo brejoso ou turfa</v>
          </cell>
          <cell r="C4475" t="str">
            <v>m³</v>
          </cell>
          <cell r="D4475">
            <v>19.82</v>
          </cell>
          <cell r="E4475">
            <v>1.22</v>
          </cell>
          <cell r="F4475">
            <v>21.04</v>
          </cell>
          <cell r="G4475" t="str">
            <v>CPOS</v>
          </cell>
        </row>
        <row r="4476">
          <cell r="A4476">
            <v>70502</v>
          </cell>
          <cell r="B4476" t="str">
            <v>Escavação e carga mecanizada em solo vegetal superficial</v>
          </cell>
          <cell r="C4476" t="str">
            <v>m³</v>
          </cell>
          <cell r="D4476">
            <v>16.829999999999998</v>
          </cell>
          <cell r="E4476">
            <v>0.98</v>
          </cell>
          <cell r="F4476">
            <v>17.809999999999999</v>
          </cell>
          <cell r="G4476" t="str">
            <v>CPOS</v>
          </cell>
        </row>
        <row r="4477">
          <cell r="A4477">
            <v>71000</v>
          </cell>
          <cell r="B4477" t="str">
            <v>Apiloamento e nivelamento mecanizado de solo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 t="str">
            <v>CPOS</v>
          </cell>
        </row>
        <row r="4478">
          <cell r="A4478">
            <v>71002</v>
          </cell>
          <cell r="B4478" t="str">
            <v>Espalhamento de solo em bota-fora com compactação sem controle</v>
          </cell>
          <cell r="C4478" t="str">
            <v>m³</v>
          </cell>
          <cell r="D4478">
            <v>2.62</v>
          </cell>
          <cell r="E4478">
            <v>0.08</v>
          </cell>
          <cell r="F4478">
            <v>2.7</v>
          </cell>
          <cell r="G4478" t="str">
            <v>CPOS</v>
          </cell>
        </row>
        <row r="4479">
          <cell r="A4479">
            <v>71100</v>
          </cell>
          <cell r="B4479" t="str">
            <v>Reaterro mecanizado sem fornecimento de material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 t="str">
            <v>CPOS</v>
          </cell>
        </row>
        <row r="4480">
          <cell r="A4480">
            <v>71102</v>
          </cell>
          <cell r="B4480" t="str">
            <v>Reaterro compactado mecanizado de vala ou cava com compactador</v>
          </cell>
          <cell r="C4480" t="str">
            <v>m³</v>
          </cell>
          <cell r="D4480">
            <v>2.16</v>
          </cell>
          <cell r="E4480">
            <v>1.83</v>
          </cell>
          <cell r="F4480">
            <v>3.99</v>
          </cell>
          <cell r="G4480" t="str">
            <v>CPOS</v>
          </cell>
        </row>
        <row r="4481">
          <cell r="A4481">
            <v>71104</v>
          </cell>
          <cell r="B4481" t="str">
            <v>Reaterro compactado mecanizado de vala ou cava com rolo, mínimo de 95% PN</v>
          </cell>
          <cell r="C4481" t="str">
            <v>m³</v>
          </cell>
          <cell r="D4481">
            <v>9.6</v>
          </cell>
          <cell r="E4481">
            <v>1.68</v>
          </cell>
          <cell r="F4481">
            <v>11.28</v>
          </cell>
          <cell r="G4481" t="str">
            <v>CPOS</v>
          </cell>
        </row>
        <row r="4482">
          <cell r="A4482">
            <v>71200</v>
          </cell>
          <cell r="B4482" t="str">
            <v>Aterro mecanizado sem fornecimento de material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 t="str">
            <v>CPOS</v>
          </cell>
        </row>
        <row r="4483">
          <cell r="A4483">
            <v>71201</v>
          </cell>
          <cell r="B4483" t="str">
            <v>Compactação de aterro mecanizado mínimo de 95% PN, sem fornecimento de solo em áreas fechadas</v>
          </cell>
          <cell r="C4483" t="str">
            <v>m³</v>
          </cell>
          <cell r="D4483">
            <v>8.36</v>
          </cell>
          <cell r="E4483">
            <v>0.28000000000000003</v>
          </cell>
          <cell r="F4483">
            <v>8.64</v>
          </cell>
          <cell r="G4483" t="str">
            <v>CPOS</v>
          </cell>
        </row>
        <row r="4484">
          <cell r="A4484">
            <v>71202</v>
          </cell>
          <cell r="B4484" t="str">
            <v>Compactação de aterro mecanizado mínimo de 95% PN, sem fornecimento de solo em campo aberto</v>
          </cell>
          <cell r="C4484" t="str">
            <v>m³</v>
          </cell>
          <cell r="D4484">
            <v>5.95</v>
          </cell>
          <cell r="E4484">
            <v>0.2</v>
          </cell>
          <cell r="F4484">
            <v>6.15</v>
          </cell>
          <cell r="G4484" t="str">
            <v>CPOS</v>
          </cell>
        </row>
        <row r="4485">
          <cell r="A4485">
            <v>71203</v>
          </cell>
          <cell r="B4485" t="str">
            <v>Compactação de aterro mecanizado a 100% PN, sem fornecimento de solo em campo aberto</v>
          </cell>
          <cell r="C4485" t="str">
            <v>m³</v>
          </cell>
          <cell r="D4485">
            <v>6.05</v>
          </cell>
          <cell r="E4485">
            <v>0.09</v>
          </cell>
          <cell r="F4485">
            <v>6.14</v>
          </cell>
          <cell r="G4485" t="str">
            <v>CPOS</v>
          </cell>
        </row>
        <row r="4486">
          <cell r="A4486">
            <v>71204</v>
          </cell>
          <cell r="B4486" t="str">
            <v>Aterro mecanizado por compensação, solo de 1ª categoria em campo aberto, sem compactação do aterro</v>
          </cell>
          <cell r="C4486" t="str">
            <v>m³</v>
          </cell>
          <cell r="D4486">
            <v>8.75</v>
          </cell>
          <cell r="E4486">
            <v>0.26</v>
          </cell>
          <cell r="F4486">
            <v>9.01</v>
          </cell>
          <cell r="G4486" t="str">
            <v>CPOS</v>
          </cell>
        </row>
        <row r="4487">
          <cell r="A4487">
            <v>80000</v>
          </cell>
          <cell r="B4487" t="str">
            <v>Escoramento, contenção e drenagem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 t="str">
            <v>CPOS</v>
          </cell>
        </row>
        <row r="4488">
          <cell r="A4488">
            <v>80100</v>
          </cell>
          <cell r="B4488" t="str">
            <v>Escoramento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 t="str">
            <v>CPOS</v>
          </cell>
        </row>
        <row r="4489">
          <cell r="A4489">
            <v>80102</v>
          </cell>
          <cell r="B4489" t="str">
            <v>Escoramento de solo contínuo</v>
          </cell>
          <cell r="C4489" t="str">
            <v>m²</v>
          </cell>
          <cell r="D4489">
            <v>15.11</v>
          </cell>
          <cell r="E4489">
            <v>37.44</v>
          </cell>
          <cell r="F4489">
            <v>52.55</v>
          </cell>
          <cell r="G4489" t="str">
            <v>CPOS</v>
          </cell>
        </row>
        <row r="4490">
          <cell r="A4490">
            <v>80104</v>
          </cell>
          <cell r="B4490" t="str">
            <v>Escoramento de solo descontínuo</v>
          </cell>
          <cell r="C4490" t="str">
            <v>m²</v>
          </cell>
          <cell r="D4490">
            <v>8.34</v>
          </cell>
          <cell r="E4490">
            <v>22.52</v>
          </cell>
          <cell r="F4490">
            <v>30.86</v>
          </cell>
          <cell r="G4490" t="str">
            <v>CPOS</v>
          </cell>
        </row>
        <row r="4491">
          <cell r="A4491">
            <v>80106</v>
          </cell>
          <cell r="B4491" t="str">
            <v>Escoramento de solo pontaletado</v>
          </cell>
          <cell r="C4491" t="str">
            <v>m²</v>
          </cell>
          <cell r="D4491">
            <v>5.6</v>
          </cell>
          <cell r="E4491">
            <v>5.44</v>
          </cell>
          <cell r="F4491">
            <v>11.04</v>
          </cell>
          <cell r="G4491" t="str">
            <v>CPOS</v>
          </cell>
        </row>
        <row r="4492">
          <cell r="A4492">
            <v>80108</v>
          </cell>
          <cell r="B4492" t="str">
            <v>Escoramento de solo especial</v>
          </cell>
          <cell r="C4492" t="str">
            <v>m²</v>
          </cell>
          <cell r="D4492">
            <v>19.3</v>
          </cell>
          <cell r="E4492">
            <v>44.44</v>
          </cell>
          <cell r="F4492">
            <v>63.74</v>
          </cell>
          <cell r="G4492" t="str">
            <v>CPOS</v>
          </cell>
        </row>
        <row r="4493">
          <cell r="A4493">
            <v>80110</v>
          </cell>
          <cell r="B4493" t="str">
            <v>Escoramento com estacas pranchas metálicas - profundidade até 4,00 m</v>
          </cell>
          <cell r="C4493" t="str">
            <v>m²</v>
          </cell>
          <cell r="D4493">
            <v>85.8</v>
          </cell>
          <cell r="E4493">
            <v>0</v>
          </cell>
          <cell r="F4493">
            <v>85.8</v>
          </cell>
          <cell r="G4493" t="str">
            <v>CPOS</v>
          </cell>
        </row>
        <row r="4494">
          <cell r="A4494">
            <v>80111</v>
          </cell>
          <cell r="B4494" t="str">
            <v>Escoramento com estacas pranchas metálicas - profundidade até 6,00 m</v>
          </cell>
          <cell r="C4494" t="str">
            <v>m²</v>
          </cell>
          <cell r="D4494">
            <v>104.32</v>
          </cell>
          <cell r="E4494">
            <v>0</v>
          </cell>
          <cell r="F4494">
            <v>104.32</v>
          </cell>
          <cell r="G4494" t="str">
            <v>CPOS</v>
          </cell>
        </row>
        <row r="4495">
          <cell r="A4495">
            <v>80112</v>
          </cell>
          <cell r="B4495" t="str">
            <v>Escoramento com estacas pranchas metálicas - profundidade até 8,00 m</v>
          </cell>
          <cell r="C4495" t="str">
            <v>m²</v>
          </cell>
          <cell r="D4495">
            <v>115.24</v>
          </cell>
          <cell r="E4495">
            <v>0</v>
          </cell>
          <cell r="F4495">
            <v>115.24</v>
          </cell>
          <cell r="G4495" t="str">
            <v>CPOS</v>
          </cell>
        </row>
        <row r="4496">
          <cell r="A4496">
            <v>80200</v>
          </cell>
          <cell r="B4496" t="str">
            <v>Cimbramento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 t="str">
            <v>CPOS</v>
          </cell>
        </row>
        <row r="4497">
          <cell r="A4497">
            <v>80202</v>
          </cell>
          <cell r="B4497" t="str">
            <v>Cimbramento em madeira com estroncas de eucalipto</v>
          </cell>
          <cell r="C4497" t="str">
            <v>m³</v>
          </cell>
          <cell r="D4497">
            <v>9.7799999999999994</v>
          </cell>
          <cell r="E4497">
            <v>20.420000000000002</v>
          </cell>
          <cell r="F4497">
            <v>30.2</v>
          </cell>
          <cell r="G4497" t="str">
            <v>CPOS</v>
          </cell>
        </row>
        <row r="4498">
          <cell r="A4498">
            <v>80204</v>
          </cell>
          <cell r="B4498" t="str">
            <v>Cimbramento em perfil metálico para obras de arte</v>
          </cell>
          <cell r="C4498" t="str">
            <v>kg</v>
          </cell>
          <cell r="D4498">
            <v>2.72</v>
          </cell>
          <cell r="E4498">
            <v>1.45</v>
          </cell>
          <cell r="F4498">
            <v>4.17</v>
          </cell>
          <cell r="G4498" t="str">
            <v>CPOS</v>
          </cell>
        </row>
        <row r="4499">
          <cell r="A4499">
            <v>80205</v>
          </cell>
          <cell r="B4499" t="str">
            <v>Cimbramento tubular metálico</v>
          </cell>
          <cell r="C4499" t="str">
            <v>m³xmês</v>
          </cell>
          <cell r="D4499">
            <v>2.88</v>
          </cell>
          <cell r="E4499">
            <v>1.31</v>
          </cell>
          <cell r="F4499">
            <v>4.1900000000000004</v>
          </cell>
          <cell r="G4499" t="str">
            <v>CPOS</v>
          </cell>
        </row>
        <row r="4500">
          <cell r="A4500">
            <v>80206</v>
          </cell>
          <cell r="B4500" t="str">
            <v>Montagem e desmontagem de cimbramento tubular metálico</v>
          </cell>
          <cell r="C4500" t="str">
            <v>m³</v>
          </cell>
          <cell r="D4500">
            <v>0</v>
          </cell>
          <cell r="E4500">
            <v>9.9499999999999993</v>
          </cell>
          <cell r="F4500">
            <v>9.9499999999999993</v>
          </cell>
          <cell r="G4500" t="str">
            <v>CPOS</v>
          </cell>
        </row>
        <row r="4501">
          <cell r="A4501">
            <v>80300</v>
          </cell>
          <cell r="B4501" t="str">
            <v>Descimbramento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 t="str">
            <v>CPOS</v>
          </cell>
        </row>
        <row r="4502">
          <cell r="A4502">
            <v>80302</v>
          </cell>
          <cell r="B4502" t="str">
            <v>Descimbramento em madeira</v>
          </cell>
          <cell r="C4502" t="str">
            <v>m³</v>
          </cell>
          <cell r="D4502">
            <v>0</v>
          </cell>
          <cell r="E4502">
            <v>5.63</v>
          </cell>
          <cell r="F4502">
            <v>5.63</v>
          </cell>
          <cell r="G4502" t="str">
            <v>CPOS</v>
          </cell>
        </row>
        <row r="4503">
          <cell r="A4503">
            <v>80500</v>
          </cell>
          <cell r="B4503" t="str">
            <v>Mantas, filtros e drenos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 t="str">
            <v>CPOS</v>
          </cell>
        </row>
        <row r="4504">
          <cell r="A4504">
            <v>80501</v>
          </cell>
          <cell r="B4504" t="str">
            <v>Geomembrana em polietileno de alta densidade PEAD de 1,0 mm</v>
          </cell>
          <cell r="C4504" t="str">
            <v>m²</v>
          </cell>
          <cell r="D4504">
            <v>17.45</v>
          </cell>
          <cell r="E4504">
            <v>0.49</v>
          </cell>
          <cell r="F4504">
            <v>17.940000000000001</v>
          </cell>
          <cell r="G4504" t="str">
            <v>CPOS</v>
          </cell>
        </row>
        <row r="4505">
          <cell r="A4505">
            <v>80510</v>
          </cell>
          <cell r="B4505" t="str">
            <v>Dreno com pedra britada</v>
          </cell>
          <cell r="C4505" t="str">
            <v>m³</v>
          </cell>
          <cell r="D4505">
            <v>69.64</v>
          </cell>
          <cell r="E4505">
            <v>14.49</v>
          </cell>
          <cell r="F4505">
            <v>84.13</v>
          </cell>
          <cell r="G4505" t="str">
            <v>CPOS</v>
          </cell>
        </row>
        <row r="4506">
          <cell r="A4506">
            <v>80511</v>
          </cell>
          <cell r="B4506" t="str">
            <v>Dreno com areia grossa</v>
          </cell>
          <cell r="C4506" t="str">
            <v>m³</v>
          </cell>
          <cell r="D4506">
            <v>76.349999999999994</v>
          </cell>
          <cell r="E4506">
            <v>8.69</v>
          </cell>
          <cell r="F4506">
            <v>85.04</v>
          </cell>
          <cell r="G4506" t="str">
            <v>CPOS</v>
          </cell>
        </row>
        <row r="4507">
          <cell r="A4507">
            <v>80517</v>
          </cell>
          <cell r="B4507" t="str">
            <v>Manta geotêxtil com resistência à tração longitudinal de 16kN/m e transversal de 14kN/m</v>
          </cell>
          <cell r="C4507" t="str">
            <v>m²</v>
          </cell>
          <cell r="D4507">
            <v>4.22</v>
          </cell>
          <cell r="E4507">
            <v>8.69</v>
          </cell>
          <cell r="F4507">
            <v>12.91</v>
          </cell>
          <cell r="G4507" t="str">
            <v>CPOS</v>
          </cell>
        </row>
        <row r="4508">
          <cell r="A4508">
            <v>80518</v>
          </cell>
          <cell r="B4508" t="str">
            <v>Manta geotêxtil com resistência à tração longitudinal de 10kN/m e transversal de 9kN/m</v>
          </cell>
          <cell r="C4508" t="str">
            <v>m²</v>
          </cell>
          <cell r="D4508">
            <v>2.89</v>
          </cell>
          <cell r="E4508">
            <v>8.69</v>
          </cell>
          <cell r="F4508">
            <v>11.58</v>
          </cell>
          <cell r="G4508" t="str">
            <v>CPOS</v>
          </cell>
        </row>
        <row r="4509">
          <cell r="A4509">
            <v>80522</v>
          </cell>
          <cell r="B4509" t="str">
            <v>Manta geotêxtil com resistência à tração longitudinal de 31kN/m e transversal de 27kN/m</v>
          </cell>
          <cell r="C4509" t="str">
            <v>m²</v>
          </cell>
          <cell r="D4509">
            <v>8.58</v>
          </cell>
          <cell r="E4509">
            <v>8.69</v>
          </cell>
          <cell r="F4509">
            <v>17.27</v>
          </cell>
          <cell r="G4509" t="str">
            <v>CPOS</v>
          </cell>
        </row>
        <row r="4510">
          <cell r="A4510">
            <v>80600</v>
          </cell>
          <cell r="B4510" t="str">
            <v>Barbacãs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 t="str">
            <v>CPOS</v>
          </cell>
        </row>
        <row r="4511">
          <cell r="A4511">
            <v>80602</v>
          </cell>
          <cell r="B4511" t="str">
            <v>Barbacã em tubo de PVC com diâmetro 25 mm</v>
          </cell>
          <cell r="C4511" t="str">
            <v>m</v>
          </cell>
          <cell r="D4511">
            <v>3.68</v>
          </cell>
          <cell r="E4511">
            <v>10.14</v>
          </cell>
          <cell r="F4511">
            <v>13.82</v>
          </cell>
          <cell r="G4511" t="str">
            <v>CPOS</v>
          </cell>
        </row>
        <row r="4512">
          <cell r="A4512">
            <v>80604</v>
          </cell>
          <cell r="B4512" t="str">
            <v>Barbacã em tubo de PVC com diâmetro 50 mm</v>
          </cell>
          <cell r="C4512" t="str">
            <v>m</v>
          </cell>
          <cell r="D4512">
            <v>7.27</v>
          </cell>
          <cell r="E4512">
            <v>10.14</v>
          </cell>
          <cell r="F4512">
            <v>17.41</v>
          </cell>
          <cell r="G4512" t="str">
            <v>CPOS</v>
          </cell>
        </row>
        <row r="4513">
          <cell r="A4513">
            <v>80606</v>
          </cell>
          <cell r="B4513" t="str">
            <v>Barbacã em tubo de PVC com diâmetro 75 mm</v>
          </cell>
          <cell r="C4513" t="str">
            <v>m</v>
          </cell>
          <cell r="D4513">
            <v>9.31</v>
          </cell>
          <cell r="E4513">
            <v>11.59</v>
          </cell>
          <cell r="F4513">
            <v>20.9</v>
          </cell>
          <cell r="G4513" t="str">
            <v>CPOS</v>
          </cell>
        </row>
        <row r="4514">
          <cell r="A4514">
            <v>80608</v>
          </cell>
          <cell r="B4514" t="str">
            <v>Barbacã em tubo de PVC com diâmetro 100 mm</v>
          </cell>
          <cell r="C4514" t="str">
            <v>m</v>
          </cell>
          <cell r="D4514">
            <v>9.91</v>
          </cell>
          <cell r="E4514">
            <v>14.49</v>
          </cell>
          <cell r="F4514">
            <v>24.4</v>
          </cell>
          <cell r="G4514" t="str">
            <v>CPOS</v>
          </cell>
        </row>
        <row r="4515">
          <cell r="A4515">
            <v>80700</v>
          </cell>
          <cell r="B4515" t="str">
            <v>Esgotamento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 t="str">
            <v>CPOS</v>
          </cell>
        </row>
        <row r="4516">
          <cell r="A4516">
            <v>80705</v>
          </cell>
          <cell r="B4516" t="str">
            <v>Taxa mobilização para rebaixamento de lençol freático</v>
          </cell>
          <cell r="C4516" t="str">
            <v>tx</v>
          </cell>
          <cell r="D4516">
            <v>5089.6000000000004</v>
          </cell>
          <cell r="E4516">
            <v>0</v>
          </cell>
          <cell r="F4516">
            <v>5089.6000000000004</v>
          </cell>
          <cell r="G4516" t="str">
            <v>CPOS</v>
          </cell>
        </row>
        <row r="4517">
          <cell r="A4517">
            <v>80706</v>
          </cell>
          <cell r="B4517" t="str">
            <v>Locação de conjunto de bombeamento a vácuo para rebaixamento de lençol freático, com até 50 ponteiras e potência até 15 HP, mínimo 30 dias</v>
          </cell>
          <cell r="C4517" t="str">
            <v>cjxdia</v>
          </cell>
          <cell r="D4517">
            <v>440.78</v>
          </cell>
          <cell r="E4517">
            <v>0</v>
          </cell>
          <cell r="F4517">
            <v>440.78</v>
          </cell>
          <cell r="G4517" t="str">
            <v>CPOS</v>
          </cell>
        </row>
        <row r="4518">
          <cell r="A4518">
            <v>80707</v>
          </cell>
          <cell r="B4518" t="str">
            <v>Ponteiras filtrantes, profundidade até 5,0 m</v>
          </cell>
          <cell r="C4518" t="str">
            <v>un</v>
          </cell>
          <cell r="D4518">
            <v>272.76</v>
          </cell>
          <cell r="E4518">
            <v>0</v>
          </cell>
          <cell r="F4518">
            <v>272.76</v>
          </cell>
          <cell r="G4518" t="str">
            <v>CPOS</v>
          </cell>
        </row>
        <row r="4519">
          <cell r="A4519">
            <v>80709</v>
          </cell>
          <cell r="B4519" t="str">
            <v>Esgotamento de águas superficiais com bomba de superfície ou submersa</v>
          </cell>
          <cell r="C4519" t="str">
            <v>HPxh</v>
          </cell>
          <cell r="D4519">
            <v>2.44</v>
          </cell>
          <cell r="E4519">
            <v>2.62</v>
          </cell>
          <cell r="F4519">
            <v>5.0599999999999996</v>
          </cell>
          <cell r="G4519" t="str">
            <v>CPOS</v>
          </cell>
        </row>
        <row r="4520">
          <cell r="A4520">
            <v>81000</v>
          </cell>
          <cell r="B4520" t="str">
            <v>Contenção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 t="str">
            <v>CPOS</v>
          </cell>
        </row>
        <row r="4521">
          <cell r="A4521">
            <v>81004</v>
          </cell>
          <cell r="B4521" t="str">
            <v>Enrocamento com pedra arrumada</v>
          </cell>
          <cell r="C4521" t="str">
            <v>m³</v>
          </cell>
          <cell r="D4521">
            <v>77.02</v>
          </cell>
          <cell r="E4521">
            <v>86.91</v>
          </cell>
          <cell r="F4521">
            <v>163.93</v>
          </cell>
          <cell r="G4521" t="str">
            <v>CPOS</v>
          </cell>
        </row>
        <row r="4522">
          <cell r="A4522">
            <v>81006</v>
          </cell>
          <cell r="B4522" t="str">
            <v>Enrocamento com pedra assentada</v>
          </cell>
          <cell r="C4522" t="str">
            <v>m³</v>
          </cell>
          <cell r="D4522">
            <v>162.38999999999999</v>
          </cell>
          <cell r="E4522">
            <v>168.28</v>
          </cell>
          <cell r="F4522">
            <v>330.67</v>
          </cell>
          <cell r="G4522" t="str">
            <v>CPOS</v>
          </cell>
        </row>
        <row r="4523">
          <cell r="A4523">
            <v>81011</v>
          </cell>
          <cell r="B4523" t="str">
            <v>Gabião em tela galvanizada com malha de 8/10 cm, fio diâmetro 2,4 mm, independente do formato ou utilização</v>
          </cell>
          <cell r="C4523" t="str">
            <v>m³</v>
          </cell>
          <cell r="D4523">
            <v>331.26</v>
          </cell>
          <cell r="E4523">
            <v>95.58</v>
          </cell>
          <cell r="F4523">
            <v>426.84</v>
          </cell>
          <cell r="G4523" t="str">
            <v>CPOS</v>
          </cell>
        </row>
        <row r="4524">
          <cell r="A4524">
            <v>90000</v>
          </cell>
          <cell r="B4524" t="str">
            <v>Forma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 t="str">
            <v>CPOS</v>
          </cell>
        </row>
        <row r="4525">
          <cell r="A4525">
            <v>90100</v>
          </cell>
          <cell r="B4525" t="str">
            <v>Forma em tábua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 t="str">
            <v>CPOS</v>
          </cell>
        </row>
        <row r="4526">
          <cell r="A4526">
            <v>90102</v>
          </cell>
          <cell r="B4526" t="str">
            <v>Forma em madeira comum para fundação</v>
          </cell>
          <cell r="C4526" t="str">
            <v>m²</v>
          </cell>
          <cell r="D4526">
            <v>18.399999999999999</v>
          </cell>
          <cell r="E4526">
            <v>36.6</v>
          </cell>
          <cell r="F4526">
            <v>55</v>
          </cell>
          <cell r="G4526" t="str">
            <v>CPOS</v>
          </cell>
        </row>
        <row r="4527">
          <cell r="A4527">
            <v>90103</v>
          </cell>
          <cell r="B4527" t="str">
            <v>Forma em madeira comum para estrutura</v>
          </cell>
          <cell r="C4527" t="str">
            <v>m²</v>
          </cell>
          <cell r="D4527">
            <v>71.47</v>
          </cell>
          <cell r="E4527">
            <v>42.23</v>
          </cell>
          <cell r="F4527">
            <v>113.7</v>
          </cell>
          <cell r="G4527" t="str">
            <v>CPOS</v>
          </cell>
        </row>
        <row r="4528">
          <cell r="A4528">
            <v>90104</v>
          </cell>
          <cell r="B4528" t="str">
            <v>Forma em madeira comum para caixao perdido</v>
          </cell>
          <cell r="C4528" t="str">
            <v>m²</v>
          </cell>
          <cell r="D4528">
            <v>24.09</v>
          </cell>
          <cell r="E4528">
            <v>33.78</v>
          </cell>
          <cell r="F4528">
            <v>57.87</v>
          </cell>
          <cell r="G4528" t="str">
            <v>CPOS</v>
          </cell>
        </row>
        <row r="4529">
          <cell r="A4529">
            <v>90200</v>
          </cell>
          <cell r="B4529" t="str">
            <v>Forma em madeira compensada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 t="str">
            <v>CPOS</v>
          </cell>
        </row>
        <row r="4530">
          <cell r="A4530">
            <v>90202</v>
          </cell>
          <cell r="B4530" t="str">
            <v>Forma plana em compensado para estrutura convencional</v>
          </cell>
          <cell r="C4530" t="str">
            <v>m²</v>
          </cell>
          <cell r="D4530">
            <v>51.67</v>
          </cell>
          <cell r="E4530">
            <v>39.409999999999997</v>
          </cell>
          <cell r="F4530">
            <v>91.08</v>
          </cell>
          <cell r="G4530" t="str">
            <v>CPOS</v>
          </cell>
        </row>
        <row r="4531">
          <cell r="A4531">
            <v>90204</v>
          </cell>
          <cell r="B4531" t="str">
            <v>Forma plana em compensado para estrutura aparente</v>
          </cell>
          <cell r="C4531" t="str">
            <v>m²</v>
          </cell>
          <cell r="D4531">
            <v>54.52</v>
          </cell>
          <cell r="E4531">
            <v>39.409999999999997</v>
          </cell>
          <cell r="F4531">
            <v>93.93</v>
          </cell>
          <cell r="G4531" t="str">
            <v>CPOS</v>
          </cell>
        </row>
        <row r="4532">
          <cell r="A4532">
            <v>90206</v>
          </cell>
          <cell r="B4532" t="str">
            <v>Forma curva em compensado para estrutura aparente</v>
          </cell>
          <cell r="C4532" t="str">
            <v>m²</v>
          </cell>
          <cell r="D4532">
            <v>46.1</v>
          </cell>
          <cell r="E4532">
            <v>70.38</v>
          </cell>
          <cell r="F4532">
            <v>116.48</v>
          </cell>
          <cell r="G4532" t="str">
            <v>CPOS</v>
          </cell>
        </row>
        <row r="4533">
          <cell r="A4533">
            <v>90208</v>
          </cell>
          <cell r="B4533" t="str">
            <v>Forma plana em compensado para obra de arte, sem cimbramento</v>
          </cell>
          <cell r="C4533" t="str">
            <v>m²</v>
          </cell>
          <cell r="D4533">
            <v>33.869999999999997</v>
          </cell>
          <cell r="E4533">
            <v>38</v>
          </cell>
          <cell r="F4533">
            <v>71.87</v>
          </cell>
          <cell r="G4533" t="str">
            <v>CPOS</v>
          </cell>
        </row>
        <row r="4534">
          <cell r="A4534">
            <v>90210</v>
          </cell>
          <cell r="B4534" t="str">
            <v>Forma em compensado para encamisamento de tubulão</v>
          </cell>
          <cell r="C4534" t="str">
            <v>m²</v>
          </cell>
          <cell r="D4534">
            <v>17.989999999999998</v>
          </cell>
          <cell r="E4534">
            <v>30.97</v>
          </cell>
          <cell r="F4534">
            <v>48.96</v>
          </cell>
          <cell r="G4534" t="str">
            <v>CPOS</v>
          </cell>
        </row>
        <row r="4535">
          <cell r="A4535">
            <v>90212</v>
          </cell>
          <cell r="B4535" t="str">
            <v>Forma ripada de 5 cm, na vertical</v>
          </cell>
          <cell r="C4535" t="str">
            <v>m²</v>
          </cell>
          <cell r="D4535">
            <v>52.36</v>
          </cell>
          <cell r="E4535">
            <v>61.61</v>
          </cell>
          <cell r="F4535">
            <v>113.97</v>
          </cell>
          <cell r="G4535" t="str">
            <v>CPOS</v>
          </cell>
        </row>
        <row r="4536">
          <cell r="A4536">
            <v>90400</v>
          </cell>
          <cell r="B4536" t="str">
            <v>Forma em papelão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 t="str">
            <v>CPOS</v>
          </cell>
        </row>
        <row r="4537">
          <cell r="A4537">
            <v>90401</v>
          </cell>
          <cell r="B4537" t="str">
            <v>Forma em tubo de papelão com diâmetro de 20 cm</v>
          </cell>
          <cell r="C4537" t="str">
            <v>m</v>
          </cell>
          <cell r="D4537">
            <v>52.64</v>
          </cell>
          <cell r="E4537">
            <v>6.68</v>
          </cell>
          <cell r="F4537">
            <v>59.32</v>
          </cell>
          <cell r="G4537" t="str">
            <v>CPOS</v>
          </cell>
        </row>
        <row r="4538">
          <cell r="A4538">
            <v>90402</v>
          </cell>
          <cell r="B4538" t="str">
            <v>Forma em tubo de papelão com diâmetro de 25 cm</v>
          </cell>
          <cell r="C4538" t="str">
            <v>m</v>
          </cell>
          <cell r="D4538">
            <v>64.61</v>
          </cell>
          <cell r="E4538">
            <v>6.68</v>
          </cell>
          <cell r="F4538">
            <v>71.290000000000006</v>
          </cell>
          <cell r="G4538" t="str">
            <v>CPOS</v>
          </cell>
        </row>
        <row r="4539">
          <cell r="A4539">
            <v>90403</v>
          </cell>
          <cell r="B4539" t="str">
            <v>Forma em tubo de papelão com diâmetro de 30 cm</v>
          </cell>
          <cell r="C4539" t="str">
            <v>m</v>
          </cell>
          <cell r="D4539">
            <v>79.62</v>
          </cell>
          <cell r="E4539">
            <v>6.68</v>
          </cell>
          <cell r="F4539">
            <v>86.3</v>
          </cell>
          <cell r="G4539" t="str">
            <v>CPOS</v>
          </cell>
        </row>
        <row r="4540">
          <cell r="A4540">
            <v>90404</v>
          </cell>
          <cell r="B4540" t="str">
            <v>Forma em tubo de papelão com diâmetro de 35 cm</v>
          </cell>
          <cell r="C4540" t="str">
            <v>m</v>
          </cell>
          <cell r="D4540">
            <v>92.62</v>
          </cell>
          <cell r="E4540">
            <v>6.68</v>
          </cell>
          <cell r="F4540">
            <v>99.3</v>
          </cell>
          <cell r="G4540" t="str">
            <v>CPOS</v>
          </cell>
        </row>
        <row r="4541">
          <cell r="A4541">
            <v>90405</v>
          </cell>
          <cell r="B4541" t="str">
            <v>Forma em tubo de papelão com diâmetro de 40 cm</v>
          </cell>
          <cell r="C4541" t="str">
            <v>m</v>
          </cell>
          <cell r="D4541">
            <v>110.51</v>
          </cell>
          <cell r="E4541">
            <v>6.68</v>
          </cell>
          <cell r="F4541">
            <v>117.19</v>
          </cell>
          <cell r="G4541" t="str">
            <v>CPOS</v>
          </cell>
        </row>
        <row r="4542">
          <cell r="A4542">
            <v>90406</v>
          </cell>
          <cell r="B4542" t="str">
            <v>Forma em tubo de papelão com diâmetro de 45 cm</v>
          </cell>
          <cell r="C4542" t="str">
            <v>m</v>
          </cell>
          <cell r="D4542">
            <v>123.49</v>
          </cell>
          <cell r="E4542">
            <v>6.68</v>
          </cell>
          <cell r="F4542">
            <v>130.16999999999999</v>
          </cell>
          <cell r="G4542" t="str">
            <v>CPOS</v>
          </cell>
        </row>
        <row r="4543">
          <cell r="A4543">
            <v>90407</v>
          </cell>
          <cell r="B4543" t="str">
            <v>Forma em tubo de papelão com diâmetro de 50 cm</v>
          </cell>
          <cell r="C4543" t="str">
            <v>m</v>
          </cell>
          <cell r="D4543">
            <v>146.87</v>
          </cell>
          <cell r="E4543">
            <v>6.68</v>
          </cell>
          <cell r="F4543">
            <v>153.55000000000001</v>
          </cell>
          <cell r="G4543" t="str">
            <v>CPOS</v>
          </cell>
        </row>
        <row r="4544">
          <cell r="A4544">
            <v>90700</v>
          </cell>
          <cell r="B4544" t="str">
            <v>Forma em polipropileno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 t="str">
            <v>CPOS</v>
          </cell>
        </row>
        <row r="4545">
          <cell r="A4545">
            <v>90706</v>
          </cell>
          <cell r="B4545" t="str">
            <v>Forma em polipropileno (cubeta) e acessórios para laje nervurada com dimensões variáveis - locação</v>
          </cell>
          <cell r="C4545" t="str">
            <v>m³</v>
          </cell>
          <cell r="D4545">
            <v>246.12</v>
          </cell>
          <cell r="E4545">
            <v>49.56</v>
          </cell>
          <cell r="F4545">
            <v>295.68</v>
          </cell>
          <cell r="G4545" t="str">
            <v>CPOS</v>
          </cell>
        </row>
        <row r="4546">
          <cell r="A4546">
            <v>100000</v>
          </cell>
          <cell r="B4546" t="str">
            <v>Armadura e cordoalha estrutural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 t="str">
            <v>CPOS</v>
          </cell>
        </row>
        <row r="4547">
          <cell r="A4547">
            <v>100100</v>
          </cell>
          <cell r="B4547" t="str">
            <v>Armadura em barra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 t="str">
            <v>CPOS</v>
          </cell>
        </row>
        <row r="4548">
          <cell r="A4548">
            <v>100102</v>
          </cell>
          <cell r="B4548" t="str">
            <v>Armadura em barra de aço CA-25 fyk = 250 MPa</v>
          </cell>
          <cell r="C4548" t="str">
            <v>kg</v>
          </cell>
          <cell r="D4548">
            <v>4.17</v>
          </cell>
          <cell r="E4548">
            <v>1.65</v>
          </cell>
          <cell r="F4548">
            <v>5.82</v>
          </cell>
          <cell r="G4548" t="str">
            <v>CPOS</v>
          </cell>
        </row>
        <row r="4549">
          <cell r="A4549">
            <v>100104</v>
          </cell>
          <cell r="B4549" t="str">
            <v>Armadura em barra de aço CA-50 (A ou B) fyk= 500 MPa</v>
          </cell>
          <cell r="C4549" t="str">
            <v>kg</v>
          </cell>
          <cell r="D4549">
            <v>3.71</v>
          </cell>
          <cell r="E4549">
            <v>1.65</v>
          </cell>
          <cell r="F4549">
            <v>5.36</v>
          </cell>
          <cell r="G4549" t="str">
            <v>CPOS</v>
          </cell>
        </row>
        <row r="4550">
          <cell r="A4550">
            <v>100106</v>
          </cell>
          <cell r="B4550" t="str">
            <v>Armadura em barra de aço CA-60 (A ou B) fyk= 600 MPa</v>
          </cell>
          <cell r="C4550" t="str">
            <v>kg</v>
          </cell>
          <cell r="D4550">
            <v>3.6</v>
          </cell>
          <cell r="E4550">
            <v>1.65</v>
          </cell>
          <cell r="F4550">
            <v>5.25</v>
          </cell>
          <cell r="G4550" t="str">
            <v>CPOS</v>
          </cell>
        </row>
        <row r="4551">
          <cell r="A4551">
            <v>100200</v>
          </cell>
          <cell r="B4551" t="str">
            <v>Armadura em tela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 t="str">
            <v>CPOS</v>
          </cell>
        </row>
        <row r="4552">
          <cell r="A4552">
            <v>100202</v>
          </cell>
          <cell r="B4552" t="str">
            <v>Armadura em tela soldada de aço</v>
          </cell>
          <cell r="C4552" t="str">
            <v>kg</v>
          </cell>
          <cell r="D4552">
            <v>4.83</v>
          </cell>
          <cell r="E4552">
            <v>0.83</v>
          </cell>
          <cell r="F4552">
            <v>5.66</v>
          </cell>
          <cell r="G4552" t="str">
            <v>CPOS</v>
          </cell>
        </row>
        <row r="4553">
          <cell r="A4553">
            <v>110000</v>
          </cell>
          <cell r="B4553" t="str">
            <v>Concreto, massa e lastro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 t="str">
            <v>CPOS</v>
          </cell>
        </row>
        <row r="4554">
          <cell r="A4554">
            <v>110100</v>
          </cell>
          <cell r="B4554" t="str">
            <v>Concreto usinado com controle fck - fornecimento do material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 t="str">
            <v>CPOS</v>
          </cell>
        </row>
        <row r="4555">
          <cell r="A4555">
            <v>110110</v>
          </cell>
          <cell r="B4555" t="str">
            <v>Concreto usinado, fck = 20,0 MPa</v>
          </cell>
          <cell r="C4555" t="str">
            <v>m³</v>
          </cell>
          <cell r="D4555">
            <v>265.81</v>
          </cell>
          <cell r="E4555">
            <v>0</v>
          </cell>
          <cell r="F4555">
            <v>265.81</v>
          </cell>
          <cell r="G4555" t="str">
            <v>CPOS</v>
          </cell>
        </row>
        <row r="4556">
          <cell r="A4556">
            <v>110113</v>
          </cell>
          <cell r="B4556" t="str">
            <v>Concreto usinado, fck = 25,0 MPa</v>
          </cell>
          <cell r="C4556" t="str">
            <v>m³</v>
          </cell>
          <cell r="D4556">
            <v>278.66000000000003</v>
          </cell>
          <cell r="E4556">
            <v>0</v>
          </cell>
          <cell r="F4556">
            <v>278.66000000000003</v>
          </cell>
          <cell r="G4556" t="str">
            <v>CPOS</v>
          </cell>
        </row>
        <row r="4557">
          <cell r="A4557">
            <v>110116</v>
          </cell>
          <cell r="B4557" t="str">
            <v>Concreto usinado, fck = 30,0 MPa</v>
          </cell>
          <cell r="C4557" t="str">
            <v>m³</v>
          </cell>
          <cell r="D4557">
            <v>289.20999999999998</v>
          </cell>
          <cell r="E4557">
            <v>0</v>
          </cell>
          <cell r="F4557">
            <v>289.20999999999998</v>
          </cell>
          <cell r="G4557" t="str">
            <v>CPOS</v>
          </cell>
        </row>
        <row r="4558">
          <cell r="A4558">
            <v>110117</v>
          </cell>
          <cell r="B4558" t="str">
            <v>Concreto usinado, fck = 35,0 MPa</v>
          </cell>
          <cell r="C4558" t="str">
            <v>m³</v>
          </cell>
          <cell r="D4558">
            <v>307.08999999999997</v>
          </cell>
          <cell r="E4558">
            <v>0</v>
          </cell>
          <cell r="F4558">
            <v>307.08999999999997</v>
          </cell>
          <cell r="G4558" t="str">
            <v>CPOS</v>
          </cell>
        </row>
        <row r="4559">
          <cell r="A4559">
            <v>110119</v>
          </cell>
          <cell r="B4559" t="str">
            <v>Concreto usinado, fck = 40,0 MPa</v>
          </cell>
          <cell r="C4559" t="str">
            <v>m³</v>
          </cell>
          <cell r="D4559">
            <v>319.75</v>
          </cell>
          <cell r="E4559">
            <v>0</v>
          </cell>
          <cell r="F4559">
            <v>319.75</v>
          </cell>
          <cell r="G4559" t="str">
            <v>CPOS</v>
          </cell>
        </row>
        <row r="4560">
          <cell r="A4560">
            <v>110126</v>
          </cell>
          <cell r="B4560" t="str">
            <v>Concreto usinado, fck = 20,0 MPa - para bombeamento</v>
          </cell>
          <cell r="C4560" t="str">
            <v>m³</v>
          </cell>
          <cell r="D4560">
            <v>299.37</v>
          </cell>
          <cell r="E4560">
            <v>0</v>
          </cell>
          <cell r="F4560">
            <v>299.37</v>
          </cell>
          <cell r="G4560" t="str">
            <v>CPOS</v>
          </cell>
        </row>
        <row r="4561">
          <cell r="A4561">
            <v>110129</v>
          </cell>
          <cell r="B4561" t="str">
            <v>Concreto usinado, fck = 25,0 MPa - para bombeamento</v>
          </cell>
          <cell r="C4561" t="str">
            <v>m³</v>
          </cell>
          <cell r="D4561">
            <v>308.7</v>
          </cell>
          <cell r="E4561">
            <v>0</v>
          </cell>
          <cell r="F4561">
            <v>308.7</v>
          </cell>
          <cell r="G4561" t="str">
            <v>CPOS</v>
          </cell>
        </row>
        <row r="4562">
          <cell r="A4562">
            <v>110131</v>
          </cell>
          <cell r="B4562" t="str">
            <v>Concreto usinado, fck = 35,0 MPa - para bombeamento</v>
          </cell>
          <cell r="C4562" t="str">
            <v>m³</v>
          </cell>
          <cell r="D4562">
            <v>331.24</v>
          </cell>
          <cell r="E4562">
            <v>0</v>
          </cell>
          <cell r="F4562">
            <v>331.24</v>
          </cell>
          <cell r="G4562" t="str">
            <v>CPOS</v>
          </cell>
        </row>
        <row r="4563">
          <cell r="A4563">
            <v>110132</v>
          </cell>
          <cell r="B4563" t="str">
            <v>Concreto usinado, fck = 30,0 MPa - para bombeamento</v>
          </cell>
          <cell r="C4563" t="str">
            <v>m³</v>
          </cell>
          <cell r="D4563">
            <v>311.94</v>
          </cell>
          <cell r="E4563">
            <v>0</v>
          </cell>
          <cell r="F4563">
            <v>311.94</v>
          </cell>
          <cell r="G4563" t="str">
            <v>CPOS</v>
          </cell>
        </row>
        <row r="4564">
          <cell r="A4564">
            <v>110135</v>
          </cell>
          <cell r="B4564" t="str">
            <v>Concreto usinado, fck = 40,0 MPa - para bombeamento</v>
          </cell>
          <cell r="C4564" t="str">
            <v>m³</v>
          </cell>
          <cell r="D4564">
            <v>351.18</v>
          </cell>
          <cell r="E4564">
            <v>0</v>
          </cell>
          <cell r="F4564">
            <v>351.18</v>
          </cell>
          <cell r="G4564" t="str">
            <v>CPOS</v>
          </cell>
        </row>
        <row r="4565">
          <cell r="A4565">
            <v>110151</v>
          </cell>
          <cell r="B4565" t="str">
            <v>Concreto usinado, fck = 20,0 MPa - para bombeamento em estaca hélice contínua</v>
          </cell>
          <cell r="C4565" t="str">
            <v>m³</v>
          </cell>
          <cell r="D4565">
            <v>307.87</v>
          </cell>
          <cell r="E4565">
            <v>0</v>
          </cell>
          <cell r="F4565">
            <v>307.87</v>
          </cell>
          <cell r="G4565" t="str">
            <v>CPOS</v>
          </cell>
        </row>
        <row r="4566">
          <cell r="A4566">
            <v>110163</v>
          </cell>
          <cell r="B4566" t="str">
            <v>Concreto usinado, fck = 25,0 MPa - para perfil extrudado</v>
          </cell>
          <cell r="C4566" t="str">
            <v>m³</v>
          </cell>
          <cell r="D4566">
            <v>207.9</v>
          </cell>
          <cell r="E4566">
            <v>0</v>
          </cell>
          <cell r="F4566">
            <v>207.9</v>
          </cell>
          <cell r="G4566" t="str">
            <v>CPOS</v>
          </cell>
        </row>
        <row r="4567">
          <cell r="A4567">
            <v>110200</v>
          </cell>
          <cell r="B4567" t="str">
            <v>Concreto usinado não estrutural - fornecimento do material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 t="str">
            <v>CPOS</v>
          </cell>
        </row>
        <row r="4568">
          <cell r="A4568">
            <v>110202</v>
          </cell>
          <cell r="B4568" t="str">
            <v>Concreto usinado não estrutural mínimo 150 kg cimento / m³</v>
          </cell>
          <cell r="C4568" t="str">
            <v>m³</v>
          </cell>
          <cell r="D4568">
            <v>253.11</v>
          </cell>
          <cell r="E4568">
            <v>0</v>
          </cell>
          <cell r="F4568">
            <v>253.11</v>
          </cell>
          <cell r="G4568" t="str">
            <v>CPOS</v>
          </cell>
        </row>
        <row r="4569">
          <cell r="A4569">
            <v>110204</v>
          </cell>
          <cell r="B4569" t="str">
            <v>Concreto usinado não estrutural mínimo 200 kg cimento / m³</v>
          </cell>
          <cell r="C4569" t="str">
            <v>m³</v>
          </cell>
          <cell r="D4569">
            <v>270.60000000000002</v>
          </cell>
          <cell r="E4569">
            <v>0</v>
          </cell>
          <cell r="F4569">
            <v>270.60000000000002</v>
          </cell>
          <cell r="G4569" t="str">
            <v>CPOS</v>
          </cell>
        </row>
        <row r="4570">
          <cell r="A4570">
            <v>110206</v>
          </cell>
          <cell r="B4570" t="str">
            <v>Concreto usinado não estrutural mínimo 300 kg cimento / m³</v>
          </cell>
          <cell r="C4570" t="str">
            <v>m³</v>
          </cell>
          <cell r="D4570">
            <v>303.05</v>
          </cell>
          <cell r="E4570">
            <v>0</v>
          </cell>
          <cell r="F4570">
            <v>303.05</v>
          </cell>
          <cell r="G4570" t="str">
            <v>CPOS</v>
          </cell>
        </row>
        <row r="4571">
          <cell r="A4571">
            <v>110300</v>
          </cell>
          <cell r="B4571" t="str">
            <v>Concreto executado no local com controle fck - fornecimento do material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 t="str">
            <v>CPOS</v>
          </cell>
        </row>
        <row r="4572">
          <cell r="A4572">
            <v>110309</v>
          </cell>
          <cell r="B4572" t="str">
            <v>Concreto preparado no local, fck = 20,0 MPa</v>
          </cell>
          <cell r="C4572" t="str">
            <v>m³</v>
          </cell>
          <cell r="D4572">
            <v>238.4</v>
          </cell>
          <cell r="E4572">
            <v>78.599999999999994</v>
          </cell>
          <cell r="F4572">
            <v>317</v>
          </cell>
          <cell r="G4572" t="str">
            <v>CPOS</v>
          </cell>
        </row>
        <row r="4573">
          <cell r="A4573">
            <v>110314</v>
          </cell>
          <cell r="B4573" t="str">
            <v>Concreto preparado no local, fck = 30,0 MPa</v>
          </cell>
          <cell r="C4573" t="str">
            <v>m³</v>
          </cell>
          <cell r="D4573">
            <v>279.33999999999997</v>
          </cell>
          <cell r="E4573">
            <v>78.599999999999994</v>
          </cell>
          <cell r="F4573">
            <v>357.94</v>
          </cell>
          <cell r="G4573" t="str">
            <v>CPOS</v>
          </cell>
        </row>
        <row r="4574">
          <cell r="A4574">
            <v>110400</v>
          </cell>
          <cell r="B4574" t="str">
            <v>Concreto não estrutural executado no local - fornecimento do material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 t="str">
            <v>CPOS</v>
          </cell>
        </row>
        <row r="4575">
          <cell r="A4575">
            <v>110402</v>
          </cell>
          <cell r="B4575" t="str">
            <v>Concreto não estrutural executado no local, mínimo 150 kg cimento / m³</v>
          </cell>
          <cell r="C4575" t="str">
            <v>m³</v>
          </cell>
          <cell r="D4575">
            <v>180.56</v>
          </cell>
          <cell r="E4575">
            <v>32.75</v>
          </cell>
          <cell r="F4575">
            <v>213.31</v>
          </cell>
          <cell r="G4575" t="str">
            <v>CPOS</v>
          </cell>
        </row>
        <row r="4576">
          <cell r="A4576">
            <v>110404</v>
          </cell>
          <cell r="B4576" t="str">
            <v>Concreto não estrutural executado no local, mínimo 200 kg cimento / m³</v>
          </cell>
          <cell r="C4576" t="str">
            <v>m³</v>
          </cell>
          <cell r="D4576">
            <v>203.56</v>
          </cell>
          <cell r="E4576">
            <v>32.75</v>
          </cell>
          <cell r="F4576">
            <v>236.31</v>
          </cell>
          <cell r="G4576" t="str">
            <v>CPOS</v>
          </cell>
        </row>
        <row r="4577">
          <cell r="A4577">
            <v>110406</v>
          </cell>
          <cell r="B4577" t="str">
            <v>Concreto não estrutural executado no local, mínimo 300 kg cimento / m³</v>
          </cell>
          <cell r="C4577" t="str">
            <v>m³</v>
          </cell>
          <cell r="D4577">
            <v>251.29</v>
          </cell>
          <cell r="E4577">
            <v>32.75</v>
          </cell>
          <cell r="F4577">
            <v>284.04000000000002</v>
          </cell>
          <cell r="G4577" t="str">
            <v>CPOS</v>
          </cell>
        </row>
        <row r="4578">
          <cell r="A4578">
            <v>110500</v>
          </cell>
          <cell r="B4578" t="str">
            <v>Concreto e argamassa especial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 t="str">
            <v>CPOS</v>
          </cell>
        </row>
        <row r="4579">
          <cell r="A4579">
            <v>110501</v>
          </cell>
          <cell r="B4579" t="str">
            <v>Argamassa em solo e cimento a 5% em peso</v>
          </cell>
          <cell r="C4579" t="str">
            <v>m³</v>
          </cell>
          <cell r="D4579">
            <v>54.48</v>
          </cell>
          <cell r="E4579">
            <v>32.75</v>
          </cell>
          <cell r="F4579">
            <v>87.23</v>
          </cell>
          <cell r="G4579" t="str">
            <v>CPOS</v>
          </cell>
        </row>
        <row r="4580">
          <cell r="A4580">
            <v>110503</v>
          </cell>
          <cell r="B4580" t="str">
            <v>Argamassa graute expansiva autonivelante de alta resistência</v>
          </cell>
          <cell r="C4580" t="str">
            <v>m³</v>
          </cell>
          <cell r="D4580">
            <v>2820.18</v>
          </cell>
          <cell r="E4580">
            <v>36.72</v>
          </cell>
          <cell r="F4580">
            <v>2856.9</v>
          </cell>
          <cell r="G4580" t="str">
            <v>CPOS</v>
          </cell>
        </row>
        <row r="4581">
          <cell r="A4581">
            <v>110504</v>
          </cell>
          <cell r="B4581" t="str">
            <v>Argamassa graute</v>
          </cell>
          <cell r="C4581" t="str">
            <v>m³</v>
          </cell>
          <cell r="D4581">
            <v>218.58</v>
          </cell>
          <cell r="E4581">
            <v>36.72</v>
          </cell>
          <cell r="F4581">
            <v>255.3</v>
          </cell>
          <cell r="G4581" t="str">
            <v>CPOS</v>
          </cell>
        </row>
        <row r="4582">
          <cell r="A4582">
            <v>110506</v>
          </cell>
          <cell r="B4582" t="str">
            <v>Concreto ciclópico - fornecimento e aplicação (com 30% de pedra rachão), concreto fck 15,0 Mpa</v>
          </cell>
          <cell r="C4582" t="str">
            <v>m³</v>
          </cell>
          <cell r="D4582">
            <v>210.2</v>
          </cell>
          <cell r="E4582">
            <v>241.34</v>
          </cell>
          <cell r="F4582">
            <v>451.54</v>
          </cell>
          <cell r="G4582" t="str">
            <v>CPOS</v>
          </cell>
        </row>
        <row r="4583">
          <cell r="A4583">
            <v>110512</v>
          </cell>
          <cell r="B4583" t="str">
            <v>Execução de concreto projetado - consumo de cimento 350 kg/m³</v>
          </cell>
          <cell r="C4583" t="str">
            <v>m³</v>
          </cell>
          <cell r="D4583">
            <v>1534.85</v>
          </cell>
          <cell r="E4583">
            <v>441.36</v>
          </cell>
          <cell r="F4583">
            <v>1976.21</v>
          </cell>
          <cell r="G4583" t="str">
            <v>CPOS</v>
          </cell>
        </row>
        <row r="4584">
          <cell r="A4584">
            <v>111600</v>
          </cell>
          <cell r="B4584" t="str">
            <v>Lançamento e aplicação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 t="str">
            <v>CPOS</v>
          </cell>
        </row>
        <row r="4585">
          <cell r="A4585">
            <v>111602</v>
          </cell>
          <cell r="B4585" t="str">
            <v>Lançamento, espalhamento e adensamento de concreto ou massa em lastro e/ou enchimento</v>
          </cell>
          <cell r="C4585" t="str">
            <v>m³</v>
          </cell>
          <cell r="D4585">
            <v>0</v>
          </cell>
          <cell r="E4585">
            <v>55.17</v>
          </cell>
          <cell r="F4585">
            <v>55.17</v>
          </cell>
          <cell r="G4585" t="str">
            <v>CPOS</v>
          </cell>
        </row>
        <row r="4586">
          <cell r="A4586">
            <v>111604</v>
          </cell>
          <cell r="B4586" t="str">
            <v>Lançamento e adensamento de concreto ou massa em fundação</v>
          </cell>
          <cell r="C4586" t="str">
            <v>m³</v>
          </cell>
          <cell r="D4586">
            <v>0</v>
          </cell>
          <cell r="E4586">
            <v>110.34</v>
          </cell>
          <cell r="F4586">
            <v>110.34</v>
          </cell>
          <cell r="G4586" t="str">
            <v>CPOS</v>
          </cell>
        </row>
        <row r="4587">
          <cell r="A4587">
            <v>111606</v>
          </cell>
          <cell r="B4587" t="str">
            <v>Lançamento e adensamento de concreto ou massa em estrutura</v>
          </cell>
          <cell r="C4587" t="str">
            <v>m³</v>
          </cell>
          <cell r="D4587">
            <v>0</v>
          </cell>
          <cell r="E4587">
            <v>76.209999999999994</v>
          </cell>
          <cell r="F4587">
            <v>76.209999999999994</v>
          </cell>
          <cell r="G4587" t="str">
            <v>CPOS</v>
          </cell>
        </row>
        <row r="4588">
          <cell r="A4588">
            <v>111608</v>
          </cell>
          <cell r="B4588" t="str">
            <v>Lançamento e adensamento de concreto ou massa por bombeamento</v>
          </cell>
          <cell r="C4588" t="str">
            <v>m³</v>
          </cell>
          <cell r="D4588">
            <v>31.13</v>
          </cell>
          <cell r="E4588">
            <v>84.14</v>
          </cell>
          <cell r="F4588">
            <v>115.27</v>
          </cell>
          <cell r="G4588" t="str">
            <v>CPOS</v>
          </cell>
        </row>
        <row r="4589">
          <cell r="A4589">
            <v>111622</v>
          </cell>
          <cell r="B4589" t="str">
            <v>Nivelamento de piso em concreto com acabadora de superfície</v>
          </cell>
          <cell r="C4589" t="str">
            <v>m²</v>
          </cell>
          <cell r="D4589">
            <v>12.47</v>
          </cell>
          <cell r="E4589">
            <v>0</v>
          </cell>
          <cell r="F4589">
            <v>12.47</v>
          </cell>
          <cell r="G4589" t="str">
            <v>CPOS</v>
          </cell>
        </row>
        <row r="4590">
          <cell r="A4590">
            <v>111800</v>
          </cell>
          <cell r="B4590" t="str">
            <v>Lastros e enchimentos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 t="str">
            <v>CPOS</v>
          </cell>
        </row>
        <row r="4591">
          <cell r="A4591">
            <v>111802</v>
          </cell>
          <cell r="B4591" t="str">
            <v>Lastro de areia</v>
          </cell>
          <cell r="C4591" t="str">
            <v>m³</v>
          </cell>
          <cell r="D4591">
            <v>84.79</v>
          </cell>
          <cell r="E4591">
            <v>45.85</v>
          </cell>
          <cell r="F4591">
            <v>130.63999999999999</v>
          </cell>
          <cell r="G4591" t="str">
            <v>CPOS</v>
          </cell>
        </row>
        <row r="4592">
          <cell r="A4592">
            <v>111804</v>
          </cell>
          <cell r="B4592" t="str">
            <v>Lastro de pedra britada</v>
          </cell>
          <cell r="C4592" t="str">
            <v>m³</v>
          </cell>
          <cell r="D4592">
            <v>83.57</v>
          </cell>
          <cell r="E4592">
            <v>19.649999999999999</v>
          </cell>
          <cell r="F4592">
            <v>103.22</v>
          </cell>
          <cell r="G4592" t="str">
            <v>CPOS</v>
          </cell>
        </row>
        <row r="4593">
          <cell r="A4593">
            <v>111806</v>
          </cell>
          <cell r="B4593" t="str">
            <v>Lona plástica</v>
          </cell>
          <cell r="C4593" t="str">
            <v>m²</v>
          </cell>
          <cell r="D4593">
            <v>1.39</v>
          </cell>
          <cell r="E4593">
            <v>0.39</v>
          </cell>
          <cell r="F4593">
            <v>1.78</v>
          </cell>
          <cell r="G4593" t="str">
            <v>CPOS</v>
          </cell>
        </row>
        <row r="4594">
          <cell r="A4594">
            <v>111807</v>
          </cell>
          <cell r="B4594" t="str">
            <v>Enchimento de laje com concreto celular com densidade de 1.200 kg/m³</v>
          </cell>
          <cell r="C4594" t="str">
            <v>m³</v>
          </cell>
          <cell r="D4594">
            <v>306.86</v>
          </cell>
          <cell r="E4594">
            <v>33.520000000000003</v>
          </cell>
          <cell r="F4594">
            <v>340.38</v>
          </cell>
          <cell r="G4594" t="str">
            <v>CPOS</v>
          </cell>
        </row>
        <row r="4595">
          <cell r="A4595">
            <v>111808</v>
          </cell>
          <cell r="B4595" t="str">
            <v>Enchimento de laje com tijolos cerâmicos furados</v>
          </cell>
          <cell r="C4595" t="str">
            <v>m³</v>
          </cell>
          <cell r="D4595">
            <v>144.38</v>
          </cell>
          <cell r="E4595">
            <v>26.2</v>
          </cell>
          <cell r="F4595">
            <v>170.58</v>
          </cell>
          <cell r="G4595" t="str">
            <v>CPOS</v>
          </cell>
        </row>
        <row r="4596">
          <cell r="A4596">
            <v>111811</v>
          </cell>
          <cell r="B4596" t="str">
            <v>Enchimento de nichos em geral, com material proveniente de entulho</v>
          </cell>
          <cell r="C4596" t="str">
            <v>m³</v>
          </cell>
          <cell r="D4596">
            <v>0</v>
          </cell>
          <cell r="E4596">
            <v>26.2</v>
          </cell>
          <cell r="F4596">
            <v>26.2</v>
          </cell>
          <cell r="G4596" t="str">
            <v>CPOS</v>
          </cell>
        </row>
        <row r="4597">
          <cell r="A4597">
            <v>111814</v>
          </cell>
          <cell r="B4597" t="str">
            <v>Lastro e/ou fundação em rachão mecanizado</v>
          </cell>
          <cell r="C4597" t="str">
            <v>m³</v>
          </cell>
          <cell r="D4597">
            <v>96.62</v>
          </cell>
          <cell r="E4597">
            <v>13.1</v>
          </cell>
          <cell r="F4597">
            <v>109.72</v>
          </cell>
          <cell r="G4597" t="str">
            <v>CPOS</v>
          </cell>
        </row>
        <row r="4598">
          <cell r="A4598">
            <v>111815</v>
          </cell>
          <cell r="B4598" t="str">
            <v>Lastro e/ou fundação em rachão manual</v>
          </cell>
          <cell r="C4598" t="str">
            <v>m³</v>
          </cell>
          <cell r="D4598">
            <v>82.25</v>
          </cell>
          <cell r="E4598">
            <v>39.299999999999997</v>
          </cell>
          <cell r="F4598">
            <v>121.55</v>
          </cell>
          <cell r="G4598" t="str">
            <v>CPOS</v>
          </cell>
        </row>
        <row r="4599">
          <cell r="A4599">
            <v>111816</v>
          </cell>
          <cell r="B4599" t="str">
            <v>Enchimento de nichos em geral, com areia</v>
          </cell>
          <cell r="C4599" t="str">
            <v>m³</v>
          </cell>
          <cell r="D4599">
            <v>84.79</v>
          </cell>
          <cell r="E4599">
            <v>61.72</v>
          </cell>
          <cell r="F4599">
            <v>146.51</v>
          </cell>
          <cell r="G4599" t="str">
            <v>CPOS</v>
          </cell>
        </row>
        <row r="4600">
          <cell r="A4600">
            <v>111818</v>
          </cell>
          <cell r="B4600" t="str">
            <v>Colchão de areia</v>
          </cell>
          <cell r="C4600" t="str">
            <v>m³</v>
          </cell>
          <cell r="D4600">
            <v>93.01</v>
          </cell>
          <cell r="E4600">
            <v>0.13</v>
          </cell>
          <cell r="F4600">
            <v>93.14</v>
          </cell>
          <cell r="G4600" t="str">
            <v>CPOS</v>
          </cell>
        </row>
        <row r="4601">
          <cell r="A4601">
            <v>111819</v>
          </cell>
          <cell r="B4601" t="str">
            <v>Enchimento de nichos com poliestireno expandido do tipo P-1</v>
          </cell>
          <cell r="C4601" t="str">
            <v>m³</v>
          </cell>
          <cell r="D4601">
            <v>237.01</v>
          </cell>
          <cell r="E4601">
            <v>10.48</v>
          </cell>
          <cell r="F4601">
            <v>247.49</v>
          </cell>
          <cell r="G4601" t="str">
            <v>CPOS</v>
          </cell>
        </row>
        <row r="4602">
          <cell r="A4602">
            <v>112000</v>
          </cell>
          <cell r="B4602" t="str">
            <v>Reparos, conservações e complementos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 t="str">
            <v>CPOS</v>
          </cell>
        </row>
        <row r="4603">
          <cell r="A4603">
            <v>112003</v>
          </cell>
          <cell r="B4603" t="str">
            <v>Cura química de concreto à base de película emulsionada</v>
          </cell>
          <cell r="C4603" t="str">
            <v>m²</v>
          </cell>
          <cell r="D4603">
            <v>0.77</v>
          </cell>
          <cell r="E4603">
            <v>3.28</v>
          </cell>
          <cell r="F4603">
            <v>4.05</v>
          </cell>
          <cell r="G4603" t="str">
            <v>CPOS</v>
          </cell>
        </row>
        <row r="4604">
          <cell r="A4604">
            <v>112005</v>
          </cell>
          <cell r="B4604" t="str">
            <v>Corte de junta de dilatação, com serra de disco diamantado para pisos</v>
          </cell>
          <cell r="C4604" t="str">
            <v>m</v>
          </cell>
          <cell r="D4604">
            <v>9.99</v>
          </cell>
          <cell r="E4604">
            <v>0</v>
          </cell>
          <cell r="F4604">
            <v>9.99</v>
          </cell>
          <cell r="G4604" t="str">
            <v>CPOS</v>
          </cell>
        </row>
        <row r="4605">
          <cell r="A4605">
            <v>112009</v>
          </cell>
          <cell r="B4605" t="str">
            <v>Selante endurecedor de concreto antipó</v>
          </cell>
          <cell r="C4605" t="str">
            <v>m²</v>
          </cell>
          <cell r="D4605">
            <v>1.75</v>
          </cell>
          <cell r="E4605">
            <v>3.28</v>
          </cell>
          <cell r="F4605">
            <v>5.03</v>
          </cell>
          <cell r="G4605" t="str">
            <v>CPOS</v>
          </cell>
        </row>
        <row r="4606">
          <cell r="A4606">
            <v>112012</v>
          </cell>
          <cell r="B4606" t="str">
            <v>Reparo superficial com argamassa polimérica (tixotrópica), bicomponente</v>
          </cell>
          <cell r="C4606" t="str">
            <v>m³</v>
          </cell>
          <cell r="D4606">
            <v>5414.99</v>
          </cell>
          <cell r="E4606">
            <v>1134.0999999999999</v>
          </cell>
          <cell r="F4606">
            <v>6549.09</v>
          </cell>
          <cell r="G4606" t="str">
            <v>CPOS</v>
          </cell>
        </row>
        <row r="4607">
          <cell r="A4607">
            <v>112013</v>
          </cell>
          <cell r="B4607" t="str">
            <v>Tratamento de fissuras estáveis (não ativas) em elementos de concreto</v>
          </cell>
          <cell r="C4607" t="str">
            <v>m</v>
          </cell>
          <cell r="D4607">
            <v>79.8</v>
          </cell>
          <cell r="E4607">
            <v>86.91</v>
          </cell>
          <cell r="F4607">
            <v>166.71</v>
          </cell>
          <cell r="G4607" t="str">
            <v>CPOS</v>
          </cell>
        </row>
        <row r="4608">
          <cell r="A4608">
            <v>120000</v>
          </cell>
          <cell r="B4608" t="str">
            <v>Fundação profunda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 t="str">
            <v>CPOS</v>
          </cell>
        </row>
        <row r="4609">
          <cell r="A4609">
            <v>120100</v>
          </cell>
          <cell r="B4609" t="str">
            <v>Broca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 t="str">
            <v>CPOS</v>
          </cell>
        </row>
        <row r="4610">
          <cell r="A4610">
            <v>120102</v>
          </cell>
          <cell r="B4610" t="str">
            <v>Broca em concreto armado diâmetro de 20 cm - completa</v>
          </cell>
          <cell r="C4610" t="str">
            <v>m</v>
          </cell>
          <cell r="D4610">
            <v>12.03</v>
          </cell>
          <cell r="E4610">
            <v>30.56</v>
          </cell>
          <cell r="F4610">
            <v>42.59</v>
          </cell>
          <cell r="G4610" t="str">
            <v>CPOS</v>
          </cell>
        </row>
        <row r="4611">
          <cell r="A4611">
            <v>120104</v>
          </cell>
          <cell r="B4611" t="str">
            <v>Broca em concreto armado diâmetro de 25 cm - completa</v>
          </cell>
          <cell r="C4611" t="str">
            <v>m</v>
          </cell>
          <cell r="D4611">
            <v>16.98</v>
          </cell>
          <cell r="E4611">
            <v>32.729999999999997</v>
          </cell>
          <cell r="F4611">
            <v>49.71</v>
          </cell>
          <cell r="G4611" t="str">
            <v>CPOS</v>
          </cell>
        </row>
        <row r="4612">
          <cell r="A4612">
            <v>120106</v>
          </cell>
          <cell r="B4612" t="str">
            <v>Broca em concreto armado diâmetro de 30 cm - completa</v>
          </cell>
          <cell r="C4612" t="str">
            <v>m</v>
          </cell>
          <cell r="D4612">
            <v>24.09</v>
          </cell>
          <cell r="E4612">
            <v>35.659999999999997</v>
          </cell>
          <cell r="F4612">
            <v>59.75</v>
          </cell>
          <cell r="G4612" t="str">
            <v>CPOS</v>
          </cell>
        </row>
        <row r="4613">
          <cell r="A4613">
            <v>120400</v>
          </cell>
          <cell r="B4613" t="str">
            <v>Estaca pré-moldada de concreto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 t="str">
            <v>CPOS</v>
          </cell>
        </row>
        <row r="4614">
          <cell r="A4614">
            <v>120401</v>
          </cell>
          <cell r="B4614" t="str">
            <v>Taxa de mobilização para estaca pré-moldada</v>
          </cell>
          <cell r="C4614" t="str">
            <v>tx</v>
          </cell>
          <cell r="D4614">
            <v>8820.19</v>
          </cell>
          <cell r="E4614">
            <v>0</v>
          </cell>
          <cell r="F4614">
            <v>8820.19</v>
          </cell>
          <cell r="G4614" t="str">
            <v>CPOS</v>
          </cell>
        </row>
        <row r="4615">
          <cell r="A4615">
            <v>120402</v>
          </cell>
          <cell r="B4615" t="str">
            <v>Estaca pré-moldada de concreto até 20 t</v>
          </cell>
          <cell r="C4615" t="str">
            <v>m</v>
          </cell>
          <cell r="D4615">
            <v>65.8</v>
          </cell>
          <cell r="E4615">
            <v>1.31</v>
          </cell>
          <cell r="F4615">
            <v>67.11</v>
          </cell>
          <cell r="G4615" t="str">
            <v>CPOS</v>
          </cell>
        </row>
        <row r="4616">
          <cell r="A4616">
            <v>120403</v>
          </cell>
          <cell r="B4616" t="str">
            <v>Estaca pré-moldada de concreto até 30 t</v>
          </cell>
          <cell r="C4616" t="str">
            <v>m</v>
          </cell>
          <cell r="D4616">
            <v>74.11</v>
          </cell>
          <cell r="E4616">
            <v>1.31</v>
          </cell>
          <cell r="F4616">
            <v>75.42</v>
          </cell>
          <cell r="G4616" t="str">
            <v>CPOS</v>
          </cell>
        </row>
        <row r="4617">
          <cell r="A4617">
            <v>120404</v>
          </cell>
          <cell r="B4617" t="str">
            <v>Estaca pré-moldada de concreto até 40 t</v>
          </cell>
          <cell r="C4617" t="str">
            <v>m</v>
          </cell>
          <cell r="D4617">
            <v>92.66</v>
          </cell>
          <cell r="E4617">
            <v>1.31</v>
          </cell>
          <cell r="F4617">
            <v>93.97</v>
          </cell>
          <cell r="G4617" t="str">
            <v>CPOS</v>
          </cell>
        </row>
        <row r="4618">
          <cell r="A4618">
            <v>120405</v>
          </cell>
          <cell r="B4618" t="str">
            <v>Estaca pré-moldada de concreto até 50 t</v>
          </cell>
          <cell r="C4618" t="str">
            <v>m</v>
          </cell>
          <cell r="D4618">
            <v>117.23</v>
          </cell>
          <cell r="E4618">
            <v>1.31</v>
          </cell>
          <cell r="F4618">
            <v>118.54</v>
          </cell>
          <cell r="G4618" t="str">
            <v>CPOS</v>
          </cell>
        </row>
        <row r="4619">
          <cell r="A4619">
            <v>120406</v>
          </cell>
          <cell r="B4619" t="str">
            <v>Estaca pré-moldada de concreto até 60 t</v>
          </cell>
          <cell r="C4619" t="str">
            <v>m</v>
          </cell>
          <cell r="D4619">
            <v>123.79</v>
          </cell>
          <cell r="E4619">
            <v>1.31</v>
          </cell>
          <cell r="F4619">
            <v>125.1</v>
          </cell>
          <cell r="G4619" t="str">
            <v>CPOS</v>
          </cell>
        </row>
        <row r="4620">
          <cell r="A4620">
            <v>120407</v>
          </cell>
          <cell r="B4620" t="str">
            <v>Estaca pré-moldada de concreto até 70 t</v>
          </cell>
          <cell r="C4620" t="str">
            <v>m</v>
          </cell>
          <cell r="D4620">
            <v>164.93</v>
          </cell>
          <cell r="E4620">
            <v>1.31</v>
          </cell>
          <cell r="F4620">
            <v>166.24</v>
          </cell>
          <cell r="G4620" t="str">
            <v>CPOS</v>
          </cell>
        </row>
        <row r="4621">
          <cell r="A4621">
            <v>120500</v>
          </cell>
          <cell r="B4621" t="str">
            <v>Estaca escavada mecanicamente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 t="str">
            <v>CPOS</v>
          </cell>
        </row>
        <row r="4622">
          <cell r="A4622">
            <v>120501</v>
          </cell>
          <cell r="B4622" t="str">
            <v>Taxa de mobilização para estaca escavada</v>
          </cell>
          <cell r="C4622" t="str">
            <v>tx</v>
          </cell>
          <cell r="D4622">
            <v>1445.71</v>
          </cell>
          <cell r="E4622">
            <v>0</v>
          </cell>
          <cell r="F4622">
            <v>1445.71</v>
          </cell>
          <cell r="G4622" t="str">
            <v>CPOS</v>
          </cell>
        </row>
        <row r="4623">
          <cell r="A4623">
            <v>120502</v>
          </cell>
          <cell r="B4623" t="str">
            <v>Estaca escavada mecanicamente, diâmetro de 25 cm até 20 t</v>
          </cell>
          <cell r="C4623" t="str">
            <v>m</v>
          </cell>
          <cell r="D4623">
            <v>23.9</v>
          </cell>
          <cell r="E4623">
            <v>9.67</v>
          </cell>
          <cell r="F4623">
            <v>33.57</v>
          </cell>
          <cell r="G4623" t="str">
            <v>CPOS</v>
          </cell>
        </row>
        <row r="4624">
          <cell r="A4624">
            <v>120503</v>
          </cell>
          <cell r="B4624" t="str">
            <v>Estaca escavada mecanicamente, diâmetro de 30 cm até 30 t</v>
          </cell>
          <cell r="C4624" t="str">
            <v>m</v>
          </cell>
          <cell r="D4624">
            <v>31.77</v>
          </cell>
          <cell r="E4624">
            <v>13.97</v>
          </cell>
          <cell r="F4624">
            <v>45.74</v>
          </cell>
          <cell r="G4624" t="str">
            <v>CPOS</v>
          </cell>
        </row>
        <row r="4625">
          <cell r="A4625">
            <v>120504</v>
          </cell>
          <cell r="B4625" t="str">
            <v>Estaca escavada mecanicamente, diâmetro de 35 cm até 40 t</v>
          </cell>
          <cell r="C4625" t="str">
            <v>m</v>
          </cell>
          <cell r="D4625">
            <v>41.44</v>
          </cell>
          <cell r="E4625">
            <v>19.13</v>
          </cell>
          <cell r="F4625">
            <v>60.57</v>
          </cell>
          <cell r="G4625" t="str">
            <v>CPOS</v>
          </cell>
        </row>
        <row r="4626">
          <cell r="A4626">
            <v>120515</v>
          </cell>
          <cell r="B4626" t="str">
            <v>Estaca escavada mecanicamente, diâmetro de 40 cm até 50 t</v>
          </cell>
          <cell r="C4626" t="str">
            <v>m</v>
          </cell>
          <cell r="D4626">
            <v>52.79</v>
          </cell>
          <cell r="E4626">
            <v>25.3</v>
          </cell>
          <cell r="F4626">
            <v>78.09</v>
          </cell>
          <cell r="G4626" t="str">
            <v>CPOS</v>
          </cell>
        </row>
        <row r="4627">
          <cell r="A4627">
            <v>120600</v>
          </cell>
          <cell r="B4627" t="str">
            <v>Estaca tipo STRAUSS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 t="str">
            <v>CPOS</v>
          </cell>
        </row>
        <row r="4628">
          <cell r="A4628">
            <v>120601</v>
          </cell>
          <cell r="B4628" t="str">
            <v>Taxa de mobilização para estaca tipo Strauss</v>
          </cell>
          <cell r="C4628" t="str">
            <v>tx</v>
          </cell>
          <cell r="D4628">
            <v>1609</v>
          </cell>
          <cell r="E4628">
            <v>0</v>
          </cell>
          <cell r="F4628">
            <v>1609</v>
          </cell>
          <cell r="G4628" t="str">
            <v>CPOS</v>
          </cell>
        </row>
        <row r="4629">
          <cell r="A4629">
            <v>120602</v>
          </cell>
          <cell r="B4629" t="str">
            <v>Estaca tipo Strauss, diâmetro de 25 cm até 20 t</v>
          </cell>
          <cell r="C4629" t="str">
            <v>m</v>
          </cell>
          <cell r="D4629">
            <v>43.35</v>
          </cell>
          <cell r="E4629">
            <v>8.14</v>
          </cell>
          <cell r="F4629">
            <v>51.49</v>
          </cell>
          <cell r="G4629" t="str">
            <v>CPOS</v>
          </cell>
        </row>
        <row r="4630">
          <cell r="A4630">
            <v>120603</v>
          </cell>
          <cell r="B4630" t="str">
            <v>Estaca tipo Strauss, diâmetro de 32 cm até 30 t</v>
          </cell>
          <cell r="C4630" t="str">
            <v>m</v>
          </cell>
          <cell r="D4630">
            <v>53.75</v>
          </cell>
          <cell r="E4630">
            <v>11.76</v>
          </cell>
          <cell r="F4630">
            <v>65.510000000000005</v>
          </cell>
          <cell r="G4630" t="str">
            <v>CPOS</v>
          </cell>
        </row>
        <row r="4631">
          <cell r="A4631">
            <v>120604</v>
          </cell>
          <cell r="B4631" t="str">
            <v>Estaca tipo Strauss, diâmetro de 38 cm até 40 t</v>
          </cell>
          <cell r="C4631" t="str">
            <v>m</v>
          </cell>
          <cell r="D4631">
            <v>68.92</v>
          </cell>
          <cell r="E4631">
            <v>16.02</v>
          </cell>
          <cell r="F4631">
            <v>84.94</v>
          </cell>
          <cell r="G4631" t="str">
            <v>CPOS</v>
          </cell>
        </row>
        <row r="4632">
          <cell r="A4632">
            <v>120608</v>
          </cell>
          <cell r="B4632" t="str">
            <v>Estaca tipo Strauss, diâmetro de 45 cm até 60 t</v>
          </cell>
          <cell r="C4632" t="str">
            <v>m</v>
          </cell>
          <cell r="D4632">
            <v>106.05</v>
          </cell>
          <cell r="E4632">
            <v>20.88</v>
          </cell>
          <cell r="F4632">
            <v>126.93</v>
          </cell>
          <cell r="G4632" t="str">
            <v>CPOS</v>
          </cell>
        </row>
        <row r="4633">
          <cell r="A4633">
            <v>120700</v>
          </cell>
          <cell r="B4633" t="str">
            <v>Estaca tipo RAIZ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 t="str">
            <v>CPOS</v>
          </cell>
        </row>
        <row r="4634">
          <cell r="A4634">
            <v>120701</v>
          </cell>
          <cell r="B4634" t="str">
            <v>Taxa de mobilização para estaca tipo Raiz em solo</v>
          </cell>
          <cell r="C4634" t="str">
            <v>tx</v>
          </cell>
          <cell r="D4634">
            <v>14972.01</v>
          </cell>
          <cell r="E4634">
            <v>0</v>
          </cell>
          <cell r="F4634">
            <v>14972.01</v>
          </cell>
          <cell r="G4634" t="str">
            <v>CPOS</v>
          </cell>
        </row>
        <row r="4635">
          <cell r="A4635">
            <v>120703</v>
          </cell>
          <cell r="B4635" t="str">
            <v>Estaca tipo Raiz, diâmetro de 10 cm para 10 t, em solo</v>
          </cell>
          <cell r="C4635" t="str">
            <v>m</v>
          </cell>
          <cell r="D4635">
            <v>131.63</v>
          </cell>
          <cell r="E4635">
            <v>5.88</v>
          </cell>
          <cell r="F4635">
            <v>137.51</v>
          </cell>
          <cell r="G4635" t="str">
            <v>CPOS</v>
          </cell>
        </row>
        <row r="4636">
          <cell r="A4636">
            <v>120705</v>
          </cell>
          <cell r="B4636" t="str">
            <v>Estaca tipo Raiz, diâmetro de 12 cm para 15 t, em solo</v>
          </cell>
          <cell r="C4636" t="str">
            <v>m</v>
          </cell>
          <cell r="D4636">
            <v>145.11000000000001</v>
          </cell>
          <cell r="E4636">
            <v>7.34</v>
          </cell>
          <cell r="F4636">
            <v>152.44999999999999</v>
          </cell>
          <cell r="G4636" t="str">
            <v>CPOS</v>
          </cell>
        </row>
        <row r="4637">
          <cell r="A4637">
            <v>120706</v>
          </cell>
          <cell r="B4637" t="str">
            <v>Estaca tipo Raiz, diâmetro de 15 cm para 25 t, em solo</v>
          </cell>
          <cell r="C4637" t="str">
            <v>m</v>
          </cell>
          <cell r="D4637">
            <v>180.07</v>
          </cell>
          <cell r="E4637">
            <v>11.07</v>
          </cell>
          <cell r="F4637">
            <v>191.14</v>
          </cell>
          <cell r="G4637" t="str">
            <v>CPOS</v>
          </cell>
        </row>
        <row r="4638">
          <cell r="A4638">
            <v>120707</v>
          </cell>
          <cell r="B4638" t="str">
            <v>Estaca tipo Raiz, diâmetro de 16 cm para 35 t, em solo</v>
          </cell>
          <cell r="C4638" t="str">
            <v>m</v>
          </cell>
          <cell r="D4638">
            <v>203.23</v>
          </cell>
          <cell r="E4638">
            <v>15.47</v>
          </cell>
          <cell r="F4638">
            <v>218.7</v>
          </cell>
          <cell r="G4638" t="str">
            <v>CPOS</v>
          </cell>
        </row>
        <row r="4639">
          <cell r="A4639">
            <v>120709</v>
          </cell>
          <cell r="B4639" t="str">
            <v>Estaca tipo Raiz, diâmetro de 20 cm para 50 t, em solo</v>
          </cell>
          <cell r="C4639" t="str">
            <v>m</v>
          </cell>
          <cell r="D4639">
            <v>244.02</v>
          </cell>
          <cell r="E4639">
            <v>23.59</v>
          </cell>
          <cell r="F4639">
            <v>267.61</v>
          </cell>
          <cell r="G4639" t="str">
            <v>CPOS</v>
          </cell>
        </row>
        <row r="4640">
          <cell r="A4640">
            <v>120710</v>
          </cell>
          <cell r="B4640" t="str">
            <v>Estaca tipo Raiz, diâmetro de 25 cm para 80 t, em solo</v>
          </cell>
          <cell r="C4640" t="str">
            <v>m</v>
          </cell>
          <cell r="D4640">
            <v>279.43</v>
          </cell>
          <cell r="E4640">
            <v>27.66</v>
          </cell>
          <cell r="F4640">
            <v>307.08999999999997</v>
          </cell>
          <cell r="G4640" t="str">
            <v>CPOS</v>
          </cell>
        </row>
        <row r="4641">
          <cell r="A4641">
            <v>120711</v>
          </cell>
          <cell r="B4641" t="str">
            <v>Estaca tipo Raiz, diâmetro de 31 cm para 100 t, em solo</v>
          </cell>
          <cell r="C4641" t="str">
            <v>m</v>
          </cell>
          <cell r="D4641">
            <v>321.77</v>
          </cell>
          <cell r="E4641">
            <v>32.69</v>
          </cell>
          <cell r="F4641">
            <v>354.46</v>
          </cell>
          <cell r="G4641" t="str">
            <v>CPOS</v>
          </cell>
        </row>
        <row r="4642">
          <cell r="A4642">
            <v>120713</v>
          </cell>
          <cell r="B4642" t="str">
            <v>Estaca tipo Raiz, diâmetro de 40 cm para 130 t, em solo</v>
          </cell>
          <cell r="C4642" t="str">
            <v>m</v>
          </cell>
          <cell r="D4642">
            <v>417.79</v>
          </cell>
          <cell r="E4642">
            <v>27.66</v>
          </cell>
          <cell r="F4642">
            <v>445.45</v>
          </cell>
          <cell r="G4642" t="str">
            <v>CPOS</v>
          </cell>
        </row>
        <row r="4643">
          <cell r="A4643">
            <v>120900</v>
          </cell>
          <cell r="B4643" t="str">
            <v>Tubulão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 t="str">
            <v>CPOS</v>
          </cell>
        </row>
        <row r="4644">
          <cell r="A4644">
            <v>120901</v>
          </cell>
          <cell r="B4644" t="str">
            <v>Taxa de mobilização para tubulão escavado mecanicamente</v>
          </cell>
          <cell r="C4644" t="str">
            <v>tx</v>
          </cell>
          <cell r="D4644">
            <v>1380.67</v>
          </cell>
          <cell r="E4644">
            <v>0</v>
          </cell>
          <cell r="F4644">
            <v>1380.67</v>
          </cell>
          <cell r="G4644" t="str">
            <v>CPOS</v>
          </cell>
        </row>
        <row r="4645">
          <cell r="A4645">
            <v>120902</v>
          </cell>
          <cell r="B4645" t="str">
            <v>Abertura de fuste mecanizado diâmetro de 50 cm</v>
          </cell>
          <cell r="C4645" t="str">
            <v>m</v>
          </cell>
          <cell r="D4645">
            <v>20.18</v>
          </cell>
          <cell r="E4645">
            <v>0</v>
          </cell>
          <cell r="F4645">
            <v>20.18</v>
          </cell>
          <cell r="G4645" t="str">
            <v>CPOS</v>
          </cell>
        </row>
        <row r="4646">
          <cell r="A4646">
            <v>120904</v>
          </cell>
          <cell r="B4646" t="str">
            <v>Abertura de fuste mecanizado diâmetro de 60 cm</v>
          </cell>
          <cell r="C4646" t="str">
            <v>m</v>
          </cell>
          <cell r="D4646">
            <v>24.49</v>
          </cell>
          <cell r="E4646">
            <v>0</v>
          </cell>
          <cell r="F4646">
            <v>24.49</v>
          </cell>
          <cell r="G4646" t="str">
            <v>CPOS</v>
          </cell>
        </row>
        <row r="4647">
          <cell r="A4647">
            <v>120906</v>
          </cell>
          <cell r="B4647" t="str">
            <v>Abertura de fuste mecanizado diâmetro de 80 cm</v>
          </cell>
          <cell r="C4647" t="str">
            <v>m</v>
          </cell>
          <cell r="D4647">
            <v>39.119999999999997</v>
          </cell>
          <cell r="E4647">
            <v>0</v>
          </cell>
          <cell r="F4647">
            <v>39.119999999999997</v>
          </cell>
          <cell r="G4647" t="str">
            <v>CPOS</v>
          </cell>
        </row>
        <row r="4648">
          <cell r="A4648">
            <v>120907</v>
          </cell>
          <cell r="B4648" t="str">
            <v>Abertura de fuste manual diâmetro de 80 cm</v>
          </cell>
          <cell r="C4648" t="str">
            <v>m</v>
          </cell>
          <cell r="D4648">
            <v>120.69</v>
          </cell>
          <cell r="E4648">
            <v>0</v>
          </cell>
          <cell r="F4648">
            <v>120.69</v>
          </cell>
          <cell r="G4648" t="str">
            <v>CPOS</v>
          </cell>
        </row>
        <row r="4649">
          <cell r="A4649">
            <v>120908</v>
          </cell>
          <cell r="B4649" t="str">
            <v>Abertura de fuste manual diâmetro de 100 cm</v>
          </cell>
          <cell r="C4649" t="str">
            <v>m</v>
          </cell>
          <cell r="D4649">
            <v>175.91</v>
          </cell>
          <cell r="E4649">
            <v>0</v>
          </cell>
          <cell r="F4649">
            <v>175.91</v>
          </cell>
          <cell r="G4649" t="str">
            <v>CPOS</v>
          </cell>
        </row>
        <row r="4650">
          <cell r="A4650">
            <v>120910</v>
          </cell>
          <cell r="B4650" t="str">
            <v>Abertura de fuste manual diâmetro de 120 cm</v>
          </cell>
          <cell r="C4650" t="str">
            <v>m</v>
          </cell>
          <cell r="D4650">
            <v>261.14999999999998</v>
          </cell>
          <cell r="E4650">
            <v>0</v>
          </cell>
          <cell r="F4650">
            <v>261.14999999999998</v>
          </cell>
          <cell r="G4650" t="str">
            <v>CPOS</v>
          </cell>
        </row>
        <row r="4651">
          <cell r="A4651">
            <v>120912</v>
          </cell>
          <cell r="B4651" t="str">
            <v>Abertura de fuste manual diâmetro de 70 cm</v>
          </cell>
          <cell r="C4651" t="str">
            <v>m</v>
          </cell>
          <cell r="D4651">
            <v>72.33</v>
          </cell>
          <cell r="E4651">
            <v>0</v>
          </cell>
          <cell r="F4651">
            <v>72.33</v>
          </cell>
          <cell r="G4651" t="str">
            <v>CPOS</v>
          </cell>
        </row>
        <row r="4652">
          <cell r="A4652">
            <v>120913</v>
          </cell>
          <cell r="B4652" t="str">
            <v>Abertura de fuste manual diâmetro de 60 cm</v>
          </cell>
          <cell r="C4652" t="str">
            <v>m</v>
          </cell>
          <cell r="D4652">
            <v>62.4</v>
          </cell>
          <cell r="E4652">
            <v>0</v>
          </cell>
          <cell r="F4652">
            <v>62.4</v>
          </cell>
          <cell r="G4652" t="str">
            <v>CPOS</v>
          </cell>
        </row>
        <row r="4653">
          <cell r="A4653">
            <v>120950</v>
          </cell>
          <cell r="B4653" t="str">
            <v>Alargamento de base a céu aberto</v>
          </cell>
          <cell r="C4653" t="str">
            <v>m³</v>
          </cell>
          <cell r="D4653">
            <v>291.88</v>
          </cell>
          <cell r="E4653">
            <v>0</v>
          </cell>
          <cell r="F4653">
            <v>291.88</v>
          </cell>
          <cell r="G4653" t="str">
            <v>CPOS</v>
          </cell>
        </row>
        <row r="4654">
          <cell r="A4654">
            <v>121200</v>
          </cell>
          <cell r="B4654" t="str">
            <v>Estaca hélice contínua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 t="str">
            <v>CPOS</v>
          </cell>
        </row>
        <row r="4655">
          <cell r="A4655">
            <v>121201</v>
          </cell>
          <cell r="B4655" t="str">
            <v>Taxa de mobilização para estaca tipo hélice contínua em solo</v>
          </cell>
          <cell r="C4655" t="str">
            <v>tx</v>
          </cell>
          <cell r="D4655">
            <v>25921.26</v>
          </cell>
          <cell r="E4655">
            <v>0</v>
          </cell>
          <cell r="F4655">
            <v>25921.26</v>
          </cell>
          <cell r="G4655" t="str">
            <v>CPOS</v>
          </cell>
        </row>
        <row r="4656">
          <cell r="A4656">
            <v>121202</v>
          </cell>
          <cell r="B4656" t="str">
            <v>Estaca tipo hélice contínua, diâmetro de 35 cm em solo</v>
          </cell>
          <cell r="C4656" t="str">
            <v>m</v>
          </cell>
          <cell r="D4656">
            <v>44.89</v>
          </cell>
          <cell r="E4656">
            <v>3.49</v>
          </cell>
          <cell r="F4656">
            <v>48.38</v>
          </cell>
          <cell r="G4656" t="str">
            <v>CPOS</v>
          </cell>
        </row>
        <row r="4657">
          <cell r="A4657">
            <v>121203</v>
          </cell>
          <cell r="B4657" t="str">
            <v>Estaca tipo hélice contínua, diâmetro de 60 cm em solo</v>
          </cell>
          <cell r="C4657" t="str">
            <v>m</v>
          </cell>
          <cell r="D4657">
            <v>82.11</v>
          </cell>
          <cell r="E4657">
            <v>3.49</v>
          </cell>
          <cell r="F4657">
            <v>85.6</v>
          </cell>
          <cell r="G4657" t="str">
            <v>CPOS</v>
          </cell>
        </row>
        <row r="4658">
          <cell r="A4658">
            <v>121204</v>
          </cell>
          <cell r="B4658" t="str">
            <v>Estaca tipo hélice contínua, diâmetro de 30 cm em solo</v>
          </cell>
          <cell r="C4658" t="str">
            <v>m</v>
          </cell>
          <cell r="D4658">
            <v>38.28</v>
          </cell>
          <cell r="E4658">
            <v>3.49</v>
          </cell>
          <cell r="F4658">
            <v>41.77</v>
          </cell>
          <cell r="G4658" t="str">
            <v>CPOS</v>
          </cell>
        </row>
        <row r="4659">
          <cell r="A4659">
            <v>121205</v>
          </cell>
          <cell r="B4659" t="str">
            <v>Estaca tipo hélice contínua, diâmetro de 25 cm em solo</v>
          </cell>
          <cell r="C4659" t="str">
            <v>m</v>
          </cell>
          <cell r="D4659">
            <v>21.71</v>
          </cell>
          <cell r="E4659">
            <v>3.49</v>
          </cell>
          <cell r="F4659">
            <v>25.2</v>
          </cell>
          <cell r="G4659" t="str">
            <v>CPOS</v>
          </cell>
        </row>
        <row r="4660">
          <cell r="A4660">
            <v>121206</v>
          </cell>
          <cell r="B4660" t="str">
            <v>Estaca tipo hélice contínua, diâmetro de 40 cm em solo</v>
          </cell>
          <cell r="C4660" t="str">
            <v>m</v>
          </cell>
          <cell r="D4660">
            <v>52.91</v>
          </cell>
          <cell r="E4660">
            <v>3.49</v>
          </cell>
          <cell r="F4660">
            <v>56.4</v>
          </cell>
          <cell r="G4660" t="str">
            <v>CPOS</v>
          </cell>
        </row>
        <row r="4661">
          <cell r="A4661">
            <v>121207</v>
          </cell>
          <cell r="B4661" t="str">
            <v>Estaca tipo hélice contínua, diâmetro de 50 cm em solo</v>
          </cell>
          <cell r="C4661" t="str">
            <v>m</v>
          </cell>
          <cell r="D4661">
            <v>66.180000000000007</v>
          </cell>
          <cell r="E4661">
            <v>3.49</v>
          </cell>
          <cell r="F4661">
            <v>69.67</v>
          </cell>
          <cell r="G4661" t="str">
            <v>CPOS</v>
          </cell>
        </row>
        <row r="4662">
          <cell r="A4662">
            <v>121208</v>
          </cell>
          <cell r="B4662" t="str">
            <v>Estaca tipo hélice contínua, diâmetro de 100 cm em solo</v>
          </cell>
          <cell r="C4662" t="str">
            <v>m</v>
          </cell>
          <cell r="D4662">
            <v>168.31</v>
          </cell>
          <cell r="E4662">
            <v>3.49</v>
          </cell>
          <cell r="F4662">
            <v>171.8</v>
          </cell>
          <cell r="G4662" t="str">
            <v>CPOS</v>
          </cell>
        </row>
        <row r="4663">
          <cell r="A4663">
            <v>121209</v>
          </cell>
          <cell r="B4663" t="str">
            <v>Estaca tipo hélice contínua, diâmetro de 70 cm em solo</v>
          </cell>
          <cell r="C4663" t="str">
            <v>m</v>
          </cell>
          <cell r="D4663">
            <v>96.89</v>
          </cell>
          <cell r="E4663">
            <v>3.49</v>
          </cell>
          <cell r="F4663">
            <v>100.38</v>
          </cell>
          <cell r="G4663" t="str">
            <v>CPOS</v>
          </cell>
        </row>
        <row r="4664">
          <cell r="A4664">
            <v>121210</v>
          </cell>
          <cell r="B4664" t="str">
            <v>Estaca tipo hélice contínua, diâmetro de 80 cm em solo</v>
          </cell>
          <cell r="C4664" t="str">
            <v>m</v>
          </cell>
          <cell r="D4664">
            <v>112.89</v>
          </cell>
          <cell r="E4664">
            <v>3.49</v>
          </cell>
          <cell r="F4664">
            <v>116.38</v>
          </cell>
          <cell r="G4664" t="str">
            <v>CPOS</v>
          </cell>
        </row>
        <row r="4665">
          <cell r="A4665">
            <v>121400</v>
          </cell>
          <cell r="B4665" t="str">
            <v>1214 - Estaca escavada com injeção ou microestaca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 t="str">
            <v>CPOS</v>
          </cell>
        </row>
        <row r="4666">
          <cell r="A4666">
            <v>121401</v>
          </cell>
          <cell r="B4666" t="str">
            <v>Taxa de mobilização e desmobilização de equipamento para execução de estacas escavadas com injeção ou microestaca</v>
          </cell>
          <cell r="C4666" t="str">
            <v>tx</v>
          </cell>
          <cell r="D4666">
            <v>9520</v>
          </cell>
          <cell r="E4666">
            <v>0</v>
          </cell>
          <cell r="F4666">
            <v>9520</v>
          </cell>
          <cell r="G4666" t="str">
            <v>CPOS</v>
          </cell>
        </row>
        <row r="4667">
          <cell r="A4667">
            <v>121404</v>
          </cell>
          <cell r="B4667" t="str">
            <v>Estaca escavada com injeção ou microestaca, diâmetro de 16 cm</v>
          </cell>
          <cell r="C4667" t="str">
            <v>m</v>
          </cell>
          <cell r="D4667">
            <v>147.16</v>
          </cell>
          <cell r="E4667">
            <v>15.47</v>
          </cell>
          <cell r="F4667">
            <v>162.63</v>
          </cell>
          <cell r="G4667" t="str">
            <v>CPOS</v>
          </cell>
        </row>
        <row r="4668">
          <cell r="A4668">
            <v>121405</v>
          </cell>
          <cell r="B4668" t="str">
            <v>Estaca escavada com injeção ou microestaca, diâmetro de 20 cm</v>
          </cell>
          <cell r="C4668" t="str">
            <v>m</v>
          </cell>
          <cell r="D4668">
            <v>171.7</v>
          </cell>
          <cell r="E4668">
            <v>23.59</v>
          </cell>
          <cell r="F4668">
            <v>195.29</v>
          </cell>
          <cell r="G4668" t="str">
            <v>CPOS</v>
          </cell>
        </row>
        <row r="4669">
          <cell r="A4669">
            <v>121406</v>
          </cell>
          <cell r="B4669" t="str">
            <v>Estaca escavada com injeção ou microestaca, diâmetro de 25 cm</v>
          </cell>
          <cell r="C4669" t="str">
            <v>m</v>
          </cell>
          <cell r="D4669">
            <v>209.89</v>
          </cell>
          <cell r="E4669">
            <v>27.66</v>
          </cell>
          <cell r="F4669">
            <v>237.55</v>
          </cell>
          <cell r="G4669" t="str">
            <v>CPOS</v>
          </cell>
        </row>
        <row r="4670">
          <cell r="A4670">
            <v>130000</v>
          </cell>
          <cell r="B4670" t="str">
            <v>Laje e painel de fechamento pré-fabricados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 t="str">
            <v>CPOS</v>
          </cell>
        </row>
        <row r="4671">
          <cell r="A4671">
            <v>130100</v>
          </cell>
          <cell r="B4671" t="str">
            <v>Laje pré-fabricada mista em vigotas treliçadas e lajotas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 t="str">
            <v>CPOS</v>
          </cell>
        </row>
        <row r="4672">
          <cell r="A4672">
            <v>130102</v>
          </cell>
          <cell r="B4672" t="str">
            <v>Laje pré-fabricada mista vigota treliçada/lajota cerâmica - LT 12 (8+4) e capa com concreto de 20MPa</v>
          </cell>
          <cell r="C4672" t="str">
            <v>m²</v>
          </cell>
          <cell r="D4672">
            <v>59.31</v>
          </cell>
          <cell r="E4672">
            <v>22.49</v>
          </cell>
          <cell r="F4672">
            <v>81.8</v>
          </cell>
          <cell r="G4672" t="str">
            <v>CPOS</v>
          </cell>
        </row>
        <row r="4673">
          <cell r="A4673">
            <v>130104</v>
          </cell>
          <cell r="B4673" t="str">
            <v>Laje pré-fabricada mista vigota treliçada/lajota cerâmica - LT 16 (12+4) e capa com concreto de 20MPa</v>
          </cell>
          <cell r="C4673" t="str">
            <v>m²</v>
          </cell>
          <cell r="D4673">
            <v>67.849999999999994</v>
          </cell>
          <cell r="E4673">
            <v>24.6</v>
          </cell>
          <cell r="F4673">
            <v>92.45</v>
          </cell>
          <cell r="G4673" t="str">
            <v>CPOS</v>
          </cell>
        </row>
        <row r="4674">
          <cell r="A4674">
            <v>130106</v>
          </cell>
          <cell r="B4674" t="str">
            <v>Laje pré-fabricada mista vigota treliçada/lajota cerâmica - LT 20 (16+4) e capa com concreto de 20MPa</v>
          </cell>
          <cell r="C4674" t="str">
            <v>m²</v>
          </cell>
          <cell r="D4674">
            <v>76.98</v>
          </cell>
          <cell r="E4674">
            <v>26.7</v>
          </cell>
          <cell r="F4674">
            <v>103.68</v>
          </cell>
          <cell r="G4674" t="str">
            <v>CPOS</v>
          </cell>
        </row>
        <row r="4675">
          <cell r="A4675">
            <v>130108</v>
          </cell>
          <cell r="B4675" t="str">
            <v>Laje pré-fabricada mista vigota treliçada/lajota cerâmica - LT 24 (20+4) e capa com concreto de 20MPa</v>
          </cell>
          <cell r="C4675" t="str">
            <v>m²</v>
          </cell>
          <cell r="D4675">
            <v>88.58</v>
          </cell>
          <cell r="E4675">
            <v>28.81</v>
          </cell>
          <cell r="F4675">
            <v>117.39</v>
          </cell>
          <cell r="G4675" t="str">
            <v>CPOS</v>
          </cell>
        </row>
        <row r="4676">
          <cell r="A4676">
            <v>130110</v>
          </cell>
          <cell r="B4676" t="str">
            <v>Laje pré-fabricada mista vigota treliçada/lajota cerâmica - LT 30 (24+6) e capa com concreto de 20MPa</v>
          </cell>
          <cell r="C4676" t="str">
            <v>m²</v>
          </cell>
          <cell r="D4676">
            <v>108.28</v>
          </cell>
          <cell r="E4676">
            <v>31.48</v>
          </cell>
          <cell r="F4676">
            <v>139.76</v>
          </cell>
          <cell r="G4676" t="str">
            <v>CPOS</v>
          </cell>
        </row>
        <row r="4677">
          <cell r="A4677">
            <v>130112</v>
          </cell>
          <cell r="B4677" t="str">
            <v>Laje pré-fabricada mista vigota treliçada/lajota cerâmica - LT 12 (8+4) e capa com concreto de 25MPa</v>
          </cell>
          <cell r="C4677" t="str">
            <v>m²</v>
          </cell>
          <cell r="D4677">
            <v>59.85</v>
          </cell>
          <cell r="E4677">
            <v>22.49</v>
          </cell>
          <cell r="F4677">
            <v>82.34</v>
          </cell>
          <cell r="G4677" t="str">
            <v>CPOS</v>
          </cell>
        </row>
        <row r="4678">
          <cell r="A4678">
            <v>130114</v>
          </cell>
          <cell r="B4678" t="str">
            <v>Laje pré-fabricada mista vigota treliçada/lajota cerâmica - LT 16 (12+4) e capa com concreto de 25MPa</v>
          </cell>
          <cell r="C4678" t="str">
            <v>m²</v>
          </cell>
          <cell r="D4678">
            <v>68.39</v>
          </cell>
          <cell r="E4678">
            <v>24.6</v>
          </cell>
          <cell r="F4678">
            <v>92.99</v>
          </cell>
          <cell r="G4678" t="str">
            <v>CPOS</v>
          </cell>
        </row>
        <row r="4679">
          <cell r="A4679">
            <v>130116</v>
          </cell>
          <cell r="B4679" t="str">
            <v>Laje pré-fabricada mista vigota treliçada/lajota cerâmica - LT 20 (16+4) e capa com concreto de 25MPa</v>
          </cell>
          <cell r="C4679" t="str">
            <v>m²</v>
          </cell>
          <cell r="D4679">
            <v>77.52</v>
          </cell>
          <cell r="E4679">
            <v>26.7</v>
          </cell>
          <cell r="F4679">
            <v>104.22</v>
          </cell>
          <cell r="G4679" t="str">
            <v>CPOS</v>
          </cell>
        </row>
        <row r="4680">
          <cell r="A4680">
            <v>130118</v>
          </cell>
          <cell r="B4680" t="str">
            <v>Laje pré-fabricada mista vigota treliçada/lajota cerâmica - LT 24 (20+4) e capa com concreto de 25MPa</v>
          </cell>
          <cell r="C4680" t="str">
            <v>m²</v>
          </cell>
          <cell r="D4680">
            <v>89.12</v>
          </cell>
          <cell r="E4680">
            <v>28.81</v>
          </cell>
          <cell r="F4680">
            <v>117.93</v>
          </cell>
          <cell r="G4680" t="str">
            <v>CPOS</v>
          </cell>
        </row>
        <row r="4681">
          <cell r="A4681">
            <v>130120</v>
          </cell>
          <cell r="B4681" t="str">
            <v>Laje pré-fabricada mista vigota treliçada/lajota cerâmica - LT 30 (24+6) e capa com concreto de 25MPa</v>
          </cell>
          <cell r="C4681" t="str">
            <v>m²</v>
          </cell>
          <cell r="D4681">
            <v>109.09</v>
          </cell>
          <cell r="E4681">
            <v>31.48</v>
          </cell>
          <cell r="F4681">
            <v>140.57</v>
          </cell>
          <cell r="G4681" t="str">
            <v>CPOS</v>
          </cell>
        </row>
        <row r="4682">
          <cell r="A4682">
            <v>130200</v>
          </cell>
          <cell r="B4682" t="str">
            <v>Laje pré-fabricada mista em vigotas protendidas e lajotas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 t="str">
            <v>CPOS</v>
          </cell>
        </row>
        <row r="4683">
          <cell r="A4683">
            <v>130202</v>
          </cell>
          <cell r="B4683" t="str">
            <v>Laje pré-fabricada mista vigota protendida/lajota cerâmica - LP 10 (7+3) e capa com concreto de 20MPa</v>
          </cell>
          <cell r="C4683" t="str">
            <v>m²</v>
          </cell>
          <cell r="D4683">
            <v>70.459999999999994</v>
          </cell>
          <cell r="E4683">
            <v>22.49</v>
          </cell>
          <cell r="F4683">
            <v>92.95</v>
          </cell>
          <cell r="G4683" t="str">
            <v>CPOS</v>
          </cell>
        </row>
        <row r="4684">
          <cell r="A4684">
            <v>130204</v>
          </cell>
          <cell r="B4684" t="str">
            <v>Laje pré-fabricada mista vigota protendida/lajota cerâmica - LP 12 (8+4) e capa com concreto de 20MPa</v>
          </cell>
          <cell r="C4684" t="str">
            <v>m²</v>
          </cell>
          <cell r="D4684">
            <v>70.459999999999994</v>
          </cell>
          <cell r="E4684">
            <v>24.6</v>
          </cell>
          <cell r="F4684">
            <v>95.06</v>
          </cell>
          <cell r="G4684" t="str">
            <v>CPOS</v>
          </cell>
        </row>
        <row r="4685">
          <cell r="A4685">
            <v>130206</v>
          </cell>
          <cell r="B4685" t="str">
            <v>Laje pré-fabricada mista vigota protendida/lajota cerâmica - LP 16 (12+4) e capa com concreto de 20MPa</v>
          </cell>
          <cell r="C4685" t="str">
            <v>m²</v>
          </cell>
          <cell r="D4685">
            <v>77.23</v>
          </cell>
          <cell r="E4685">
            <v>26.7</v>
          </cell>
          <cell r="F4685">
            <v>103.93</v>
          </cell>
          <cell r="G4685" t="str">
            <v>CPOS</v>
          </cell>
        </row>
        <row r="4686">
          <cell r="A4686">
            <v>130208</v>
          </cell>
          <cell r="B4686" t="str">
            <v>Laje pré-fabricada mista vigota protendida/lajota cerâmica - LP 20 (16+4) e capa com concreto de 20MPa</v>
          </cell>
          <cell r="C4686" t="str">
            <v>m²</v>
          </cell>
          <cell r="D4686">
            <v>84.42</v>
          </cell>
          <cell r="E4686">
            <v>28.81</v>
          </cell>
          <cell r="F4686">
            <v>113.23</v>
          </cell>
          <cell r="G4686" t="str">
            <v>CPOS</v>
          </cell>
        </row>
        <row r="4687">
          <cell r="A4687">
            <v>130210</v>
          </cell>
          <cell r="B4687" t="str">
            <v>Laje pré-fabricada mista vigota protendida/lajota cerâmica - LP 25 (20+5) e capa com concreto de 20MPa</v>
          </cell>
          <cell r="C4687" t="str">
            <v>m²</v>
          </cell>
          <cell r="D4687">
            <v>94.62</v>
          </cell>
          <cell r="E4687">
            <v>31.61</v>
          </cell>
          <cell r="F4687">
            <v>126.23</v>
          </cell>
          <cell r="G4687" t="str">
            <v>CPOS</v>
          </cell>
        </row>
        <row r="4688">
          <cell r="A4688">
            <v>130212</v>
          </cell>
          <cell r="B4688" t="str">
            <v>Laje pré-fabricada mista vigota protendida/lajota cerâmica - LP 10 (7+3) e capa com concreto de 25MPa</v>
          </cell>
          <cell r="C4688" t="str">
            <v>m²</v>
          </cell>
          <cell r="D4688">
            <v>71</v>
          </cell>
          <cell r="E4688">
            <v>22.49</v>
          </cell>
          <cell r="F4688">
            <v>93.49</v>
          </cell>
          <cell r="G4688" t="str">
            <v>CPOS</v>
          </cell>
        </row>
        <row r="4689">
          <cell r="A4689">
            <v>130214</v>
          </cell>
          <cell r="B4689" t="str">
            <v>Laje pré-fabricada mista vigota protendida/lajota cerâmica - LP 12 (8+4) e capa com concreto de 25MPa</v>
          </cell>
          <cell r="C4689" t="str">
            <v>m²</v>
          </cell>
          <cell r="D4689">
            <v>71</v>
          </cell>
          <cell r="E4689">
            <v>24.6</v>
          </cell>
          <cell r="F4689">
            <v>95.6</v>
          </cell>
          <cell r="G4689" t="str">
            <v>CPOS</v>
          </cell>
        </row>
        <row r="4690">
          <cell r="A4690">
            <v>130216</v>
          </cell>
          <cell r="B4690" t="str">
            <v>Laje pré-fabricada mista vigota protendida/lajota cerâmica - LP 16 (12+4) e capa com concreto de 25MPa</v>
          </cell>
          <cell r="C4690" t="str">
            <v>m²</v>
          </cell>
          <cell r="D4690">
            <v>77.77</v>
          </cell>
          <cell r="E4690">
            <v>26.7</v>
          </cell>
          <cell r="F4690">
            <v>104.47</v>
          </cell>
          <cell r="G4690" t="str">
            <v>CPOS</v>
          </cell>
        </row>
        <row r="4691">
          <cell r="A4691">
            <v>130218</v>
          </cell>
          <cell r="B4691" t="str">
            <v>Laje pré-fabricada mista vigota protendida/lajota cerâmica - LP 20 (16+4) e capa com concreto de 25MPa</v>
          </cell>
          <cell r="C4691" t="str">
            <v>m²</v>
          </cell>
          <cell r="D4691">
            <v>84.96</v>
          </cell>
          <cell r="E4691">
            <v>28.81</v>
          </cell>
          <cell r="F4691">
            <v>113.77</v>
          </cell>
          <cell r="G4691" t="str">
            <v>CPOS</v>
          </cell>
        </row>
        <row r="4692">
          <cell r="A4692">
            <v>130220</v>
          </cell>
          <cell r="B4692" t="str">
            <v>Laje pré-fabricada mista vigota protendida/lajota cerâmica - LP 25 (20+5) e capa com concreto de 25MPa</v>
          </cell>
          <cell r="C4692" t="str">
            <v>m²</v>
          </cell>
          <cell r="D4692">
            <v>96.21</v>
          </cell>
          <cell r="E4692">
            <v>31.48</v>
          </cell>
          <cell r="F4692">
            <v>127.69</v>
          </cell>
          <cell r="G4692" t="str">
            <v>CPOS</v>
          </cell>
        </row>
        <row r="4693">
          <cell r="A4693">
            <v>130300</v>
          </cell>
          <cell r="B4693" t="str">
            <v>Laje pré-fabricada em painel protendido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 t="str">
            <v>CPOS</v>
          </cell>
        </row>
        <row r="4694">
          <cell r="A4694">
            <v>130311</v>
          </cell>
          <cell r="B4694" t="str">
            <v>Laje em painel pré-fabricado protendido alveolar, espessura 9 cm</v>
          </cell>
          <cell r="C4694" t="str">
            <v>m²</v>
          </cell>
          <cell r="D4694">
            <v>135.82</v>
          </cell>
          <cell r="E4694">
            <v>5.68</v>
          </cell>
          <cell r="F4694">
            <v>141.5</v>
          </cell>
          <cell r="G4694" t="str">
            <v>CPOS</v>
          </cell>
        </row>
        <row r="4695">
          <cell r="A4695">
            <v>130313</v>
          </cell>
          <cell r="B4695" t="str">
            <v>Laje em painel pré-fabricado protendido alveolar, espessura 12 cm</v>
          </cell>
          <cell r="C4695" t="str">
            <v>m²</v>
          </cell>
          <cell r="D4695">
            <v>145.82</v>
          </cell>
          <cell r="E4695">
            <v>5.68</v>
          </cell>
          <cell r="F4695">
            <v>151.5</v>
          </cell>
          <cell r="G4695" t="str">
            <v>CPOS</v>
          </cell>
        </row>
        <row r="4696">
          <cell r="A4696">
            <v>130315</v>
          </cell>
          <cell r="B4696" t="str">
            <v>Laje em painel pré-fabricado protendido alveolar, espessura 20 cm</v>
          </cell>
          <cell r="C4696" t="str">
            <v>m²</v>
          </cell>
          <cell r="D4696">
            <v>191.52</v>
          </cell>
          <cell r="E4696">
            <v>5.68</v>
          </cell>
          <cell r="F4696">
            <v>197.2</v>
          </cell>
          <cell r="G4696" t="str">
            <v>CPOS</v>
          </cell>
        </row>
        <row r="4697">
          <cell r="A4697">
            <v>130316</v>
          </cell>
          <cell r="B4697" t="str">
            <v>Laje em painel pré-fabricado protendido alveolar, espessura 25 cm</v>
          </cell>
          <cell r="C4697" t="str">
            <v>m²</v>
          </cell>
          <cell r="D4697">
            <v>229.26</v>
          </cell>
          <cell r="E4697">
            <v>5.68</v>
          </cell>
          <cell r="F4697">
            <v>234.94</v>
          </cell>
          <cell r="G4697" t="str">
            <v>CPOS</v>
          </cell>
        </row>
        <row r="4698">
          <cell r="A4698">
            <v>130317</v>
          </cell>
          <cell r="B4698" t="str">
            <v>Laje em painel pré-fabricado protendido alveolar, espessura 16 cm</v>
          </cell>
          <cell r="C4698" t="str">
            <v>m²</v>
          </cell>
          <cell r="D4698">
            <v>167.99</v>
          </cell>
          <cell r="E4698">
            <v>5.68</v>
          </cell>
          <cell r="F4698">
            <v>173.67</v>
          </cell>
          <cell r="G4698" t="str">
            <v>CPOS</v>
          </cell>
        </row>
        <row r="4699">
          <cell r="A4699">
            <v>130500</v>
          </cell>
          <cell r="B4699" t="str">
            <v>Pré-laje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 t="str">
            <v>CPOS</v>
          </cell>
        </row>
        <row r="4700">
          <cell r="A4700">
            <v>130505</v>
          </cell>
          <cell r="B4700" t="str">
            <v>Pré-laje em painel pré-fabricado treliçado, com EPS, H= 25 cm</v>
          </cell>
          <cell r="C4700" t="str">
            <v>m²</v>
          </cell>
          <cell r="D4700">
            <v>93.93</v>
          </cell>
          <cell r="E4700">
            <v>7.82</v>
          </cell>
          <cell r="F4700">
            <v>101.75</v>
          </cell>
          <cell r="G4700" t="str">
            <v>CPOS</v>
          </cell>
        </row>
        <row r="4701">
          <cell r="A4701">
            <v>130506</v>
          </cell>
          <cell r="B4701" t="str">
            <v>Pré-laje em painel pré-fabricado treliçado, com EPS, H= 20 cm</v>
          </cell>
          <cell r="C4701" t="str">
            <v>m²</v>
          </cell>
          <cell r="D4701">
            <v>84.56</v>
          </cell>
          <cell r="E4701">
            <v>7.67</v>
          </cell>
          <cell r="F4701">
            <v>92.23</v>
          </cell>
          <cell r="G4701" t="str">
            <v>CPOS</v>
          </cell>
        </row>
        <row r="4702">
          <cell r="A4702">
            <v>130507</v>
          </cell>
          <cell r="B4702" t="str">
            <v>Pré-laje em painel pré-fabricado treliçado, com EPS, H= 12 cm</v>
          </cell>
          <cell r="C4702" t="str">
            <v>m²</v>
          </cell>
          <cell r="D4702">
            <v>70.05</v>
          </cell>
          <cell r="E4702">
            <v>6.94</v>
          </cell>
          <cell r="F4702">
            <v>76.989999999999995</v>
          </cell>
          <cell r="G4702" t="str">
            <v>CPOS</v>
          </cell>
        </row>
        <row r="4703">
          <cell r="A4703">
            <v>130508</v>
          </cell>
          <cell r="B4703" t="str">
            <v>Pré-laje em painel pré-fabricado treliçado, com EPS, H= 8 cm</v>
          </cell>
          <cell r="C4703" t="str">
            <v>m²</v>
          </cell>
          <cell r="D4703">
            <v>63.37</v>
          </cell>
          <cell r="E4703">
            <v>6.58</v>
          </cell>
          <cell r="F4703">
            <v>69.95</v>
          </cell>
          <cell r="G4703" t="str">
            <v>CPOS</v>
          </cell>
        </row>
        <row r="4704">
          <cell r="A4704">
            <v>130509</v>
          </cell>
          <cell r="B4704" t="str">
            <v>Pré-laje em painel pré-fabricado treliçado, com EPS, H= 16 cm</v>
          </cell>
          <cell r="C4704" t="str">
            <v>m²</v>
          </cell>
          <cell r="D4704">
            <v>78.010000000000005</v>
          </cell>
          <cell r="E4704">
            <v>7.31</v>
          </cell>
          <cell r="F4704">
            <v>85.32</v>
          </cell>
          <cell r="G4704" t="str">
            <v>CPOS</v>
          </cell>
        </row>
        <row r="4705">
          <cell r="A4705">
            <v>130510</v>
          </cell>
          <cell r="B4705" t="str">
            <v>Pré-laje em painel pré-fabricado treliçado, H= 8 cm</v>
          </cell>
          <cell r="C4705" t="str">
            <v>m²</v>
          </cell>
          <cell r="D4705">
            <v>61.07</v>
          </cell>
          <cell r="E4705">
            <v>6.58</v>
          </cell>
          <cell r="F4705">
            <v>67.650000000000006</v>
          </cell>
          <cell r="G4705" t="str">
            <v>CPOS</v>
          </cell>
        </row>
        <row r="4706">
          <cell r="A4706">
            <v>130511</v>
          </cell>
          <cell r="B4706" t="str">
            <v>Pré-laje em painel pré-fabricado treliçado, H= 12 cm</v>
          </cell>
          <cell r="C4706" t="str">
            <v>m²</v>
          </cell>
          <cell r="D4706">
            <v>66.349999999999994</v>
          </cell>
          <cell r="E4706">
            <v>6.94</v>
          </cell>
          <cell r="F4706">
            <v>73.290000000000006</v>
          </cell>
          <cell r="G4706" t="str">
            <v>CPOS</v>
          </cell>
        </row>
        <row r="4707">
          <cell r="A4707">
            <v>130514</v>
          </cell>
          <cell r="B4707" t="str">
            <v>Pré-laje em painel pré-fabricado treliçado, H= 10 cm</v>
          </cell>
          <cell r="C4707" t="str">
            <v>m²</v>
          </cell>
          <cell r="D4707">
            <v>64.8</v>
          </cell>
          <cell r="E4707">
            <v>6.76</v>
          </cell>
          <cell r="F4707">
            <v>71.56</v>
          </cell>
          <cell r="G4707" t="str">
            <v>CPOS</v>
          </cell>
        </row>
        <row r="4708">
          <cell r="A4708">
            <v>130515</v>
          </cell>
          <cell r="B4708" t="str">
            <v>Pré-laje em painel pré-fabricado treliçado, H= 16 cm</v>
          </cell>
          <cell r="C4708" t="str">
            <v>m²</v>
          </cell>
          <cell r="D4708">
            <v>73.760000000000005</v>
          </cell>
          <cell r="E4708">
            <v>7.31</v>
          </cell>
          <cell r="F4708">
            <v>81.069999999999993</v>
          </cell>
          <cell r="G4708" t="str">
            <v>CPOS</v>
          </cell>
        </row>
        <row r="4709">
          <cell r="A4709">
            <v>130516</v>
          </cell>
          <cell r="B4709" t="str">
            <v>Pré-laje em painel pré-fabricado treliçado, H= 20 cm</v>
          </cell>
          <cell r="C4709" t="str">
            <v>m²</v>
          </cell>
          <cell r="D4709">
            <v>79.86</v>
          </cell>
          <cell r="E4709">
            <v>7.67</v>
          </cell>
          <cell r="F4709">
            <v>87.53</v>
          </cell>
          <cell r="G4709" t="str">
            <v>CPOS</v>
          </cell>
        </row>
        <row r="4710">
          <cell r="A4710">
            <v>130517</v>
          </cell>
          <cell r="B4710" t="str">
            <v>Pré-laje em painel pré-fabricado treliçado, H= 24 cm</v>
          </cell>
          <cell r="C4710" t="str">
            <v>m²</v>
          </cell>
          <cell r="D4710">
            <v>83.79</v>
          </cell>
          <cell r="E4710">
            <v>7.82</v>
          </cell>
          <cell r="F4710">
            <v>91.61</v>
          </cell>
          <cell r="G4710" t="str">
            <v>CPOS</v>
          </cell>
        </row>
        <row r="4711">
          <cell r="A4711">
            <v>140000</v>
          </cell>
          <cell r="B4711" t="str">
            <v>Alvenaria e elemento divisor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 t="str">
            <v>CPOS</v>
          </cell>
        </row>
        <row r="4712">
          <cell r="A4712">
            <v>140100</v>
          </cell>
          <cell r="B4712" t="str">
            <v>Alvenaria de fundação (embasamento)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 t="str">
            <v>CPOS</v>
          </cell>
        </row>
        <row r="4713">
          <cell r="A4713">
            <v>140102</v>
          </cell>
          <cell r="B4713" t="str">
            <v>Alvenaria de embasamento em tijolo maciço comum</v>
          </cell>
          <cell r="C4713" t="str">
            <v>m³</v>
          </cell>
          <cell r="D4713">
            <v>302.01</v>
          </cell>
          <cell r="E4713">
            <v>240.13</v>
          </cell>
          <cell r="F4713">
            <v>542.14</v>
          </cell>
          <cell r="G4713" t="str">
            <v>CPOS</v>
          </cell>
        </row>
        <row r="4714">
          <cell r="A4714">
            <v>140105</v>
          </cell>
          <cell r="B4714" t="str">
            <v>Alvenaria de embasamento em bloco de concreto com 14 cm</v>
          </cell>
          <cell r="C4714" t="str">
            <v>m²</v>
          </cell>
          <cell r="D4714">
            <v>34.58</v>
          </cell>
          <cell r="E4714">
            <v>23.04</v>
          </cell>
          <cell r="F4714">
            <v>57.62</v>
          </cell>
          <cell r="G4714" t="str">
            <v>CPOS</v>
          </cell>
        </row>
        <row r="4715">
          <cell r="A4715">
            <v>140106</v>
          </cell>
          <cell r="B4715" t="str">
            <v>Alvenaria de embasamento em bloco de concreto com 19 cm</v>
          </cell>
          <cell r="C4715" t="str">
            <v>m²</v>
          </cell>
          <cell r="D4715">
            <v>47.07</v>
          </cell>
          <cell r="E4715">
            <v>23.56</v>
          </cell>
          <cell r="F4715">
            <v>70.63</v>
          </cell>
          <cell r="G4715" t="str">
            <v>CPOS</v>
          </cell>
        </row>
        <row r="4716">
          <cell r="A4716">
            <v>140200</v>
          </cell>
          <cell r="B4716" t="str">
            <v>Alvenaria com tijolo maciço comum ou especial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 t="str">
            <v>CPOS</v>
          </cell>
        </row>
        <row r="4717">
          <cell r="A4717">
            <v>140202</v>
          </cell>
          <cell r="B4717" t="str">
            <v>Alvenaria de elevação de 1/4 tijolo maciço comum</v>
          </cell>
          <cell r="C4717" t="str">
            <v>m²</v>
          </cell>
          <cell r="D4717">
            <v>18.55</v>
          </cell>
          <cell r="E4717">
            <v>29.65</v>
          </cell>
          <cell r="F4717">
            <v>48.2</v>
          </cell>
          <cell r="G4717" t="str">
            <v>CPOS</v>
          </cell>
        </row>
        <row r="4718">
          <cell r="A4718">
            <v>140203</v>
          </cell>
          <cell r="B4718" t="str">
            <v>Alvenaria de elevação de 1/2 tijolo maciço comum</v>
          </cell>
          <cell r="C4718" t="str">
            <v>m²</v>
          </cell>
          <cell r="D4718">
            <v>25.68</v>
          </cell>
          <cell r="E4718">
            <v>46.91</v>
          </cell>
          <cell r="F4718">
            <v>72.59</v>
          </cell>
          <cell r="G4718" t="str">
            <v>CPOS</v>
          </cell>
        </row>
        <row r="4719">
          <cell r="A4719">
            <v>140204</v>
          </cell>
          <cell r="B4719" t="str">
            <v>Alvenaria de elevação de 1 tijolo maciço comum</v>
          </cell>
          <cell r="C4719" t="str">
            <v>m²</v>
          </cell>
          <cell r="D4719">
            <v>56.5</v>
          </cell>
          <cell r="E4719">
            <v>76.14</v>
          </cell>
          <cell r="F4719">
            <v>132.63999999999999</v>
          </cell>
          <cell r="G4719" t="str">
            <v>CPOS</v>
          </cell>
        </row>
        <row r="4720">
          <cell r="A4720">
            <v>140205</v>
          </cell>
          <cell r="B4720" t="str">
            <v>Alvenaria de elevação de 1 1/2 tijolo maciço comum</v>
          </cell>
          <cell r="C4720" t="str">
            <v>m²</v>
          </cell>
          <cell r="D4720">
            <v>81.78</v>
          </cell>
          <cell r="E4720">
            <v>93.89</v>
          </cell>
          <cell r="F4720">
            <v>175.67</v>
          </cell>
          <cell r="G4720" t="str">
            <v>CPOS</v>
          </cell>
        </row>
        <row r="4721">
          <cell r="A4721">
            <v>140207</v>
          </cell>
          <cell r="B4721" t="str">
            <v>Alvenaria de elevação de 1/2 tijolo maciço aparente</v>
          </cell>
          <cell r="C4721" t="str">
            <v>m²</v>
          </cell>
          <cell r="D4721">
            <v>70.569999999999993</v>
          </cell>
          <cell r="E4721">
            <v>46.91</v>
          </cell>
          <cell r="F4721">
            <v>117.48</v>
          </cell>
          <cell r="G4721" t="str">
            <v>CPOS</v>
          </cell>
        </row>
        <row r="4722">
          <cell r="A4722">
            <v>140208</v>
          </cell>
          <cell r="B4722" t="str">
            <v>Alvenaria de elevação de 1 tijolo maciço aparente</v>
          </cell>
          <cell r="C4722" t="str">
            <v>m²</v>
          </cell>
          <cell r="D4722">
            <v>159.68</v>
          </cell>
          <cell r="E4722">
            <v>76.14</v>
          </cell>
          <cell r="F4722">
            <v>235.82</v>
          </cell>
          <cell r="G4722" t="str">
            <v>CPOS</v>
          </cell>
        </row>
        <row r="4723">
          <cell r="A4723">
            <v>140300</v>
          </cell>
          <cell r="B4723" t="str">
            <v>Alvenaria com tijolo laminado aparente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 t="str">
            <v>CPOS</v>
          </cell>
        </row>
        <row r="4724">
          <cell r="A4724">
            <v>140302</v>
          </cell>
          <cell r="B4724" t="str">
            <v>Alvenaria de elevação de 1/4 tijolo laminado</v>
          </cell>
          <cell r="C4724" t="str">
            <v>m²</v>
          </cell>
          <cell r="D4724">
            <v>50.48</v>
          </cell>
          <cell r="E4724">
            <v>41.81</v>
          </cell>
          <cell r="F4724">
            <v>92.29</v>
          </cell>
          <cell r="G4724" t="str">
            <v>CPOS</v>
          </cell>
        </row>
        <row r="4725">
          <cell r="A4725">
            <v>140304</v>
          </cell>
          <cell r="B4725" t="str">
            <v>Alvenaria de elevação de 1/2 tijolo laminado</v>
          </cell>
          <cell r="C4725" t="str">
            <v>m²</v>
          </cell>
          <cell r="D4725">
            <v>95.26</v>
          </cell>
          <cell r="E4725">
            <v>78.86</v>
          </cell>
          <cell r="F4725">
            <v>174.12</v>
          </cell>
          <cell r="G4725" t="str">
            <v>CPOS</v>
          </cell>
        </row>
        <row r="4726">
          <cell r="A4726">
            <v>140306</v>
          </cell>
          <cell r="B4726" t="str">
            <v>Alvenaria de elevação de 1 tijolo laminado</v>
          </cell>
          <cell r="C4726" t="str">
            <v>m²</v>
          </cell>
          <cell r="D4726">
            <v>198.18</v>
          </cell>
          <cell r="E4726">
            <v>110.31</v>
          </cell>
          <cell r="F4726">
            <v>308.49</v>
          </cell>
          <cell r="G4726" t="str">
            <v>CPOS</v>
          </cell>
        </row>
        <row r="4727">
          <cell r="A4727">
            <v>140400</v>
          </cell>
          <cell r="B4727" t="str">
            <v>Alvenaria com bloco cerâmico de vedação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 t="str">
            <v>CPOS</v>
          </cell>
        </row>
        <row r="4728">
          <cell r="A4728">
            <v>140420</v>
          </cell>
          <cell r="B4728" t="str">
            <v>Alvenaria de bloco cerâmico de vedação, uso revestido, de 9 cm</v>
          </cell>
          <cell r="C4728" t="str">
            <v>m²</v>
          </cell>
          <cell r="D4728">
            <v>20.65</v>
          </cell>
          <cell r="E4728">
            <v>21.23</v>
          </cell>
          <cell r="F4728">
            <v>41.88</v>
          </cell>
          <cell r="G4728" t="str">
            <v>CPOS</v>
          </cell>
        </row>
        <row r="4729">
          <cell r="A4729">
            <v>140421</v>
          </cell>
          <cell r="B4729" t="str">
            <v>Alvenaria de bloco cerâmico de vedação, uso revestido, de 14 cm</v>
          </cell>
          <cell r="C4729" t="str">
            <v>m²</v>
          </cell>
          <cell r="D4729">
            <v>26.13</v>
          </cell>
          <cell r="E4729">
            <v>23.04</v>
          </cell>
          <cell r="F4729">
            <v>49.17</v>
          </cell>
          <cell r="G4729" t="str">
            <v>CPOS</v>
          </cell>
        </row>
        <row r="4730">
          <cell r="A4730">
            <v>140422</v>
          </cell>
          <cell r="B4730" t="str">
            <v>Alvenaria de bloco cerâmico de vedação, uso revestido, de 19 cm</v>
          </cell>
          <cell r="C4730" t="str">
            <v>m²</v>
          </cell>
          <cell r="D4730">
            <v>32.64</v>
          </cell>
          <cell r="E4730">
            <v>24.72</v>
          </cell>
          <cell r="F4730">
            <v>57.36</v>
          </cell>
          <cell r="G4730" t="str">
            <v>CPOS</v>
          </cell>
        </row>
        <row r="4731">
          <cell r="A4731">
            <v>140500</v>
          </cell>
          <cell r="B4731" t="str">
            <v>Alvenaria com bloco cerâmico estrutural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 t="str">
            <v>CPOS</v>
          </cell>
        </row>
        <row r="4732">
          <cell r="A4732">
            <v>140505</v>
          </cell>
          <cell r="B4732" t="str">
            <v>Alvenaria de bloco cerâmico estrutural, uso revestido, de 14 cm</v>
          </cell>
          <cell r="C4732" t="str">
            <v>m²</v>
          </cell>
          <cell r="D4732">
            <v>30.59</v>
          </cell>
          <cell r="E4732">
            <v>23.04</v>
          </cell>
          <cell r="F4732">
            <v>53.63</v>
          </cell>
          <cell r="G4732" t="str">
            <v>CPOS</v>
          </cell>
        </row>
        <row r="4733">
          <cell r="A4733">
            <v>140506</v>
          </cell>
          <cell r="B4733" t="str">
            <v>Alvenaria de bloco cerâmico estrutural, uso revestido, de 19 cm</v>
          </cell>
          <cell r="C4733" t="str">
            <v>m²</v>
          </cell>
          <cell r="D4733">
            <v>37.92</v>
          </cell>
          <cell r="E4733">
            <v>24.72</v>
          </cell>
          <cell r="F4733">
            <v>62.64</v>
          </cell>
          <cell r="G4733" t="str">
            <v>CPOS</v>
          </cell>
        </row>
        <row r="4734">
          <cell r="A4734">
            <v>141000</v>
          </cell>
          <cell r="B4734" t="str">
            <v>Alvenaria com bloco de concreto de vedação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 t="str">
            <v>CPOS</v>
          </cell>
        </row>
        <row r="4735">
          <cell r="A4735">
            <v>141010</v>
          </cell>
          <cell r="B4735" t="str">
            <v>Alvenaria de bloco de concreto de vedação, uso revestido, de 9 cm</v>
          </cell>
          <cell r="C4735" t="str">
            <v>m²</v>
          </cell>
          <cell r="D4735">
            <v>20.39</v>
          </cell>
          <cell r="E4735">
            <v>21.23</v>
          </cell>
          <cell r="F4735">
            <v>41.62</v>
          </cell>
          <cell r="G4735" t="str">
            <v>CPOS</v>
          </cell>
        </row>
        <row r="4736">
          <cell r="A4736">
            <v>141011</v>
          </cell>
          <cell r="B4736" t="str">
            <v>Alvenaria de bloco de concreto de vedação, uso revestido, de 14 cm</v>
          </cell>
          <cell r="C4736" t="str">
            <v>m²</v>
          </cell>
          <cell r="D4736">
            <v>25.56</v>
          </cell>
          <cell r="E4736">
            <v>23.04</v>
          </cell>
          <cell r="F4736">
            <v>48.6</v>
          </cell>
          <cell r="G4736" t="str">
            <v>CPOS</v>
          </cell>
        </row>
        <row r="4737">
          <cell r="A4737">
            <v>141012</v>
          </cell>
          <cell r="B4737" t="str">
            <v>Alvenaria de bloco de concreto de vedação, uso revestido, de 19 cm</v>
          </cell>
          <cell r="C4737" t="str">
            <v>m²</v>
          </cell>
          <cell r="D4737">
            <v>32.61</v>
          </cell>
          <cell r="E4737">
            <v>23.56</v>
          </cell>
          <cell r="F4737">
            <v>56.17</v>
          </cell>
          <cell r="G4737" t="str">
            <v>CPOS</v>
          </cell>
        </row>
        <row r="4738">
          <cell r="A4738">
            <v>141013</v>
          </cell>
          <cell r="B4738" t="str">
            <v>Alvenaria de bloco de concreto de vedação, uso aparente, de 9 cm</v>
          </cell>
          <cell r="C4738" t="str">
            <v>m²</v>
          </cell>
          <cell r="D4738">
            <v>20.39</v>
          </cell>
          <cell r="E4738">
            <v>27.31</v>
          </cell>
          <cell r="F4738">
            <v>47.7</v>
          </cell>
          <cell r="G4738" t="str">
            <v>CPOS</v>
          </cell>
        </row>
        <row r="4739">
          <cell r="A4739">
            <v>141014</v>
          </cell>
          <cell r="B4739" t="str">
            <v>Alvenaria de bloco de concreto de vedação, uso aparente, de 14 cm</v>
          </cell>
          <cell r="C4739" t="str">
            <v>m²</v>
          </cell>
          <cell r="D4739">
            <v>25.56</v>
          </cell>
          <cell r="E4739">
            <v>30.41</v>
          </cell>
          <cell r="F4739">
            <v>55.97</v>
          </cell>
          <cell r="G4739" t="str">
            <v>CPOS</v>
          </cell>
        </row>
        <row r="4740">
          <cell r="A4740">
            <v>141015</v>
          </cell>
          <cell r="B4740" t="str">
            <v>Alvenaria de bloco de concreto de vedação, uso aparente, de 19 cm</v>
          </cell>
          <cell r="C4740" t="str">
            <v>m²</v>
          </cell>
          <cell r="D4740">
            <v>32.61</v>
          </cell>
          <cell r="E4740">
            <v>32.54</v>
          </cell>
          <cell r="F4740">
            <v>65.150000000000006</v>
          </cell>
          <cell r="G4740" t="str">
            <v>CPOS</v>
          </cell>
        </row>
        <row r="4741">
          <cell r="A4741">
            <v>141100</v>
          </cell>
          <cell r="B4741" t="str">
            <v>Alvenaria com bloco de concreto estrutural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 t="str">
            <v>CPOS</v>
          </cell>
        </row>
        <row r="4742">
          <cell r="A4742">
            <v>141122</v>
          </cell>
          <cell r="B4742" t="str">
            <v>Alvenaria de bloco de concreto estrutural, uso revestido, de 14 cm</v>
          </cell>
          <cell r="C4742" t="str">
            <v>m²</v>
          </cell>
          <cell r="D4742">
            <v>31.16</v>
          </cell>
          <cell r="E4742">
            <v>25.94</v>
          </cell>
          <cell r="F4742">
            <v>57.1</v>
          </cell>
          <cell r="G4742" t="str">
            <v>CPOS</v>
          </cell>
        </row>
        <row r="4743">
          <cell r="A4743">
            <v>141123</v>
          </cell>
          <cell r="B4743" t="str">
            <v>Alvenaria de bloco de concreto estrutural, uso revestido, de 19 cm</v>
          </cell>
          <cell r="C4743" t="str">
            <v>m²</v>
          </cell>
          <cell r="D4743">
            <v>40.799999999999997</v>
          </cell>
          <cell r="E4743">
            <v>26.59</v>
          </cell>
          <cell r="F4743">
            <v>67.39</v>
          </cell>
          <cell r="G4743" t="str">
            <v>CPOS</v>
          </cell>
        </row>
        <row r="4744">
          <cell r="A4744">
            <v>141124</v>
          </cell>
          <cell r="B4744" t="str">
            <v>Alvenaria de bloco de concreto estrutural, uso aparente, de 14 cm</v>
          </cell>
          <cell r="C4744" t="str">
            <v>m²</v>
          </cell>
          <cell r="D4744">
            <v>30.51</v>
          </cell>
          <cell r="E4744">
            <v>34.33</v>
          </cell>
          <cell r="F4744">
            <v>64.84</v>
          </cell>
          <cell r="G4744" t="str">
            <v>CPOS</v>
          </cell>
        </row>
        <row r="4745">
          <cell r="A4745">
            <v>141125</v>
          </cell>
          <cell r="B4745" t="str">
            <v>Alvenaria de bloco de concreto estrutural, uso aparente, de 19 cm</v>
          </cell>
          <cell r="C4745" t="str">
            <v>m²</v>
          </cell>
          <cell r="D4745">
            <v>39.5</v>
          </cell>
          <cell r="E4745">
            <v>36.590000000000003</v>
          </cell>
          <cell r="F4745">
            <v>76.09</v>
          </cell>
          <cell r="G4745" t="str">
            <v>CPOS</v>
          </cell>
        </row>
        <row r="4746">
          <cell r="A4746">
            <v>141126</v>
          </cell>
          <cell r="B4746" t="str">
            <v>Alvenaria de bloco de concreto estrutural, uso aparente, de 14 cm - classe A</v>
          </cell>
          <cell r="C4746" t="str">
            <v>m²</v>
          </cell>
          <cell r="D4746">
            <v>35.450000000000003</v>
          </cell>
          <cell r="E4746">
            <v>34.33</v>
          </cell>
          <cell r="F4746">
            <v>69.78</v>
          </cell>
          <cell r="G4746" t="str">
            <v>CPOS</v>
          </cell>
        </row>
        <row r="4747">
          <cell r="A4747">
            <v>141127</v>
          </cell>
          <cell r="B4747" t="str">
            <v>Alvenaria de bloco de concreto estrutural, uso aparente, de 19 cm - classe A</v>
          </cell>
          <cell r="C4747" t="str">
            <v>m²</v>
          </cell>
          <cell r="D4747">
            <v>48.34</v>
          </cell>
          <cell r="E4747">
            <v>36.590000000000003</v>
          </cell>
          <cell r="F4747">
            <v>84.93</v>
          </cell>
          <cell r="G4747" t="str">
            <v>CPOS</v>
          </cell>
        </row>
        <row r="4748">
          <cell r="A4748">
            <v>141500</v>
          </cell>
          <cell r="B4748" t="str">
            <v>Alvenaria de concreto celular ou sílico calcário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  <cell r="G4748" t="str">
            <v>CPOS</v>
          </cell>
        </row>
        <row r="4749">
          <cell r="A4749">
            <v>141506</v>
          </cell>
          <cell r="B4749" t="str">
            <v>Alvenaria em bloco de concreto celular autoclavado com espessura de 10cm, uso revestido - classe C25</v>
          </cell>
          <cell r="C4749" t="str">
            <v>m²</v>
          </cell>
          <cell r="D4749">
            <v>56</v>
          </cell>
          <cell r="E4749">
            <v>10.06</v>
          </cell>
          <cell r="F4749">
            <v>66.06</v>
          </cell>
          <cell r="G4749" t="str">
            <v>CPOS</v>
          </cell>
        </row>
        <row r="4750">
          <cell r="A4750">
            <v>141510</v>
          </cell>
          <cell r="B4750" t="str">
            <v>Alvenaria em bloco de concreto celular autoclavado com espessura de 12,5cm, uso revestido - classe C25</v>
          </cell>
          <cell r="C4750" t="str">
            <v>m²</v>
          </cell>
          <cell r="D4750">
            <v>68.92</v>
          </cell>
          <cell r="E4750">
            <v>10.32</v>
          </cell>
          <cell r="F4750">
            <v>79.239999999999995</v>
          </cell>
          <cell r="G4750" t="str">
            <v>CPOS</v>
          </cell>
        </row>
        <row r="4751">
          <cell r="A4751">
            <v>141512</v>
          </cell>
          <cell r="B4751" t="str">
            <v>Alvenaria em bloco de concreto celular autoclavado com espessura de 15cm, uso revestido - classe C25</v>
          </cell>
          <cell r="C4751" t="str">
            <v>m²</v>
          </cell>
          <cell r="D4751">
            <v>85.96</v>
          </cell>
          <cell r="E4751">
            <v>10.45</v>
          </cell>
          <cell r="F4751">
            <v>96.41</v>
          </cell>
          <cell r="G4751" t="str">
            <v>CPOS</v>
          </cell>
        </row>
        <row r="4752">
          <cell r="A4752">
            <v>141514</v>
          </cell>
          <cell r="B4752" t="str">
            <v>Alvenaria em bloco de concreto celular autoclavado com espessura de 20cm, uso revestido - classe C25</v>
          </cell>
          <cell r="C4752" t="str">
            <v>m²</v>
          </cell>
          <cell r="D4752">
            <v>116.55</v>
          </cell>
          <cell r="E4752">
            <v>10.84</v>
          </cell>
          <cell r="F4752">
            <v>127.39</v>
          </cell>
          <cell r="G4752" t="str">
            <v>CPOS</v>
          </cell>
        </row>
        <row r="4753">
          <cell r="A4753">
            <v>142000</v>
          </cell>
          <cell r="B4753" t="str">
            <v>Peças moldadas no local (vergas, pilaretes,etc.)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 t="str">
            <v>CPOS</v>
          </cell>
        </row>
        <row r="4754">
          <cell r="A4754">
            <v>142001</v>
          </cell>
          <cell r="B4754" t="str">
            <v>Vergas, contravergas e pilaretes de concreto armado</v>
          </cell>
          <cell r="C4754" t="str">
            <v>m³</v>
          </cell>
          <cell r="D4754">
            <v>491.44</v>
          </cell>
          <cell r="E4754">
            <v>543.44000000000005</v>
          </cell>
          <cell r="F4754">
            <v>1034.8800000000001</v>
          </cell>
          <cell r="G4754" t="str">
            <v>CPOS</v>
          </cell>
        </row>
        <row r="4755">
          <cell r="A4755">
            <v>142002</v>
          </cell>
          <cell r="B4755" t="str">
            <v>Cimalha em concreto com pingadeira</v>
          </cell>
          <cell r="C4755" t="str">
            <v>m</v>
          </cell>
          <cell r="D4755">
            <v>2.19</v>
          </cell>
          <cell r="E4755">
            <v>4.8499999999999996</v>
          </cell>
          <cell r="F4755">
            <v>7.04</v>
          </cell>
          <cell r="G4755" t="str">
            <v>CPOS</v>
          </cell>
        </row>
        <row r="4756">
          <cell r="A4756">
            <v>142500</v>
          </cell>
          <cell r="B4756" t="str">
            <v>Alvenaria e fechamento com vidro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 t="str">
            <v>CPOS</v>
          </cell>
        </row>
        <row r="4757">
          <cell r="A4757">
            <v>142504</v>
          </cell>
          <cell r="B4757" t="str">
            <v>Alvenaria em bloco de vidro com armação</v>
          </cell>
          <cell r="C4757" t="str">
            <v>m²</v>
          </cell>
          <cell r="D4757">
            <v>403.9</v>
          </cell>
          <cell r="E4757">
            <v>118.5</v>
          </cell>
          <cell r="F4757">
            <v>522.4</v>
          </cell>
          <cell r="G4757" t="str">
            <v>CPOS</v>
          </cell>
        </row>
        <row r="4758">
          <cell r="A4758">
            <v>142800</v>
          </cell>
          <cell r="B4758" t="str">
            <v>Elementos vazados (concreto, cerâmica e vidros)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 t="str">
            <v>CPOS</v>
          </cell>
        </row>
        <row r="4759">
          <cell r="A4759">
            <v>142803</v>
          </cell>
          <cell r="B4759" t="str">
            <v>Elemento vazado em concreto, tipo quadriculado - 39 x 39 x 10 cm</v>
          </cell>
          <cell r="C4759" t="str">
            <v>m²</v>
          </cell>
          <cell r="D4759">
            <v>78.849999999999994</v>
          </cell>
          <cell r="E4759">
            <v>43.22</v>
          </cell>
          <cell r="F4759">
            <v>122.07</v>
          </cell>
          <cell r="G4759" t="str">
            <v>CPOS</v>
          </cell>
        </row>
        <row r="4760">
          <cell r="A4760">
            <v>142806</v>
          </cell>
          <cell r="B4760" t="str">
            <v>Elemento vazado em concreto, tipo veneziana - 39 x 10 x 10 cm</v>
          </cell>
          <cell r="C4760" t="str">
            <v>m²</v>
          </cell>
          <cell r="D4760">
            <v>119.43</v>
          </cell>
          <cell r="E4760">
            <v>92.29</v>
          </cell>
          <cell r="F4760">
            <v>211.72</v>
          </cell>
          <cell r="G4760" t="str">
            <v>CPOS</v>
          </cell>
        </row>
        <row r="4761">
          <cell r="A4761">
            <v>142810</v>
          </cell>
          <cell r="B4761" t="str">
            <v>Elemento vazado em vidro tipo veneziana capelinha - 20 x 10 x 10 cm</v>
          </cell>
          <cell r="C4761" t="str">
            <v>m²</v>
          </cell>
          <cell r="D4761">
            <v>995.42</v>
          </cell>
          <cell r="E4761">
            <v>117.18</v>
          </cell>
          <cell r="F4761">
            <v>1112.5999999999999</v>
          </cell>
          <cell r="G4761" t="str">
            <v>CPOS</v>
          </cell>
        </row>
        <row r="4762">
          <cell r="A4762">
            <v>142811</v>
          </cell>
          <cell r="B4762" t="str">
            <v>Elemento vazado em concreto, tipo veneziana - 39 x 39 x 10 cm</v>
          </cell>
          <cell r="C4762" t="str">
            <v>m²</v>
          </cell>
          <cell r="D4762">
            <v>129.19999999999999</v>
          </cell>
          <cell r="E4762">
            <v>43.22</v>
          </cell>
          <cell r="F4762">
            <v>172.42</v>
          </cell>
          <cell r="G4762" t="str">
            <v>CPOS</v>
          </cell>
        </row>
        <row r="4763">
          <cell r="A4763">
            <v>142812</v>
          </cell>
          <cell r="B4763" t="str">
            <v>Elemento vazado em vidro tipo veneziana - 20 x 10 x 10 cm</v>
          </cell>
          <cell r="C4763" t="str">
            <v>m²</v>
          </cell>
          <cell r="D4763">
            <v>887.42</v>
          </cell>
          <cell r="E4763">
            <v>117.18</v>
          </cell>
          <cell r="F4763">
            <v>1004.6</v>
          </cell>
          <cell r="G4763" t="str">
            <v>CPOS</v>
          </cell>
        </row>
        <row r="4764">
          <cell r="A4764">
            <v>142814</v>
          </cell>
          <cell r="B4764" t="str">
            <v>Elemento vazado em vidro tipo veneziana - 20 x 20 x 6 cm</v>
          </cell>
          <cell r="C4764" t="str">
            <v>m²</v>
          </cell>
          <cell r="D4764">
            <v>518.42999999999995</v>
          </cell>
          <cell r="E4764">
            <v>77.8</v>
          </cell>
          <cell r="F4764">
            <v>596.23</v>
          </cell>
          <cell r="G4764" t="str">
            <v>CPOS</v>
          </cell>
        </row>
        <row r="4765">
          <cell r="A4765">
            <v>143000</v>
          </cell>
          <cell r="B4765" t="str">
            <v>Divisória e fechamento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  <cell r="G4765" t="str">
            <v>CPOS</v>
          </cell>
        </row>
        <row r="4766">
          <cell r="A4766">
            <v>143001</v>
          </cell>
          <cell r="B4766" t="str">
            <v>Divisória em placas de granito com espessura de 3 cm</v>
          </cell>
          <cell r="C4766" t="str">
            <v>m²</v>
          </cell>
          <cell r="D4766">
            <v>636</v>
          </cell>
          <cell r="E4766">
            <v>50.48</v>
          </cell>
          <cell r="F4766">
            <v>686.48</v>
          </cell>
          <cell r="G4766" t="str">
            <v>CPOS</v>
          </cell>
        </row>
        <row r="4767">
          <cell r="A4767">
            <v>143002</v>
          </cell>
          <cell r="B4767" t="str">
            <v>Divisória em placas de granilite com espessura de 3 cm</v>
          </cell>
          <cell r="C4767" t="str">
            <v>m²</v>
          </cell>
          <cell r="D4767">
            <v>164.8</v>
          </cell>
          <cell r="E4767">
            <v>0</v>
          </cell>
          <cell r="F4767">
            <v>164.8</v>
          </cell>
          <cell r="G4767" t="str">
            <v>CPOS</v>
          </cell>
        </row>
        <row r="4768">
          <cell r="A4768">
            <v>143004</v>
          </cell>
          <cell r="B4768" t="str">
            <v>Divisória em placas de ardósia com espessura de 2 cm</v>
          </cell>
          <cell r="C4768" t="str">
            <v>m²</v>
          </cell>
          <cell r="D4768">
            <v>219.07</v>
          </cell>
          <cell r="E4768">
            <v>100.97</v>
          </cell>
          <cell r="F4768">
            <v>320.04000000000002</v>
          </cell>
          <cell r="G4768" t="str">
            <v>CPOS</v>
          </cell>
        </row>
        <row r="4769">
          <cell r="A4769">
            <v>143007</v>
          </cell>
          <cell r="B4769" t="str">
            <v>Divisória sanitária em painel laminado melamínico estrutural, perfis em alumínio, inclusive ferragem completa para vão de porta</v>
          </cell>
          <cell r="C4769" t="str">
            <v>m²</v>
          </cell>
          <cell r="D4769">
            <v>431.29</v>
          </cell>
          <cell r="E4769">
            <v>0</v>
          </cell>
          <cell r="F4769">
            <v>431.29</v>
          </cell>
          <cell r="G4769" t="str">
            <v>CPOS</v>
          </cell>
        </row>
        <row r="4770">
          <cell r="A4770">
            <v>143008</v>
          </cell>
          <cell r="B4770" t="str">
            <v>Divisão para mictório em placas de mármore branco com 3 cm</v>
          </cell>
          <cell r="C4770" t="str">
            <v>m²</v>
          </cell>
          <cell r="D4770">
            <v>708.36</v>
          </cell>
          <cell r="E4770">
            <v>50.48</v>
          </cell>
          <cell r="F4770">
            <v>758.84</v>
          </cell>
          <cell r="G4770" t="str">
            <v>CPOS</v>
          </cell>
        </row>
        <row r="4771">
          <cell r="A4771">
            <v>143011</v>
          </cell>
          <cell r="B4771" t="str">
            <v>Divisória cega tipo naval, acabamento em laminado fenólico melamínico, com 3,5 cm</v>
          </cell>
          <cell r="C4771" t="str">
            <v>m²</v>
          </cell>
          <cell r="D4771">
            <v>79.22</v>
          </cell>
          <cell r="E4771">
            <v>0</v>
          </cell>
          <cell r="F4771">
            <v>79.22</v>
          </cell>
          <cell r="G4771" t="str">
            <v>CPOS</v>
          </cell>
        </row>
        <row r="4772">
          <cell r="A4772">
            <v>143016</v>
          </cell>
          <cell r="B4772" t="str">
            <v>Divisória em placas de gesso acartonado, resitência ao fogo 60 minutos, espessura 120/90mm - 1RF / 1RF LM</v>
          </cell>
          <cell r="C4772" t="str">
            <v>m²</v>
          </cell>
          <cell r="D4772">
            <v>130.44999999999999</v>
          </cell>
          <cell r="E4772">
            <v>0</v>
          </cell>
          <cell r="F4772">
            <v>130.44999999999999</v>
          </cell>
          <cell r="G4772" t="str">
            <v>CPOS</v>
          </cell>
        </row>
        <row r="4773">
          <cell r="A4773">
            <v>143019</v>
          </cell>
          <cell r="B4773" t="str">
            <v>Divisória cega tipo naval com miolo mineral, acabamento em laminado melamínico, com 3,5 cm</v>
          </cell>
          <cell r="C4773" t="str">
            <v>m²</v>
          </cell>
          <cell r="D4773">
            <v>110.2</v>
          </cell>
          <cell r="E4773">
            <v>0</v>
          </cell>
          <cell r="F4773">
            <v>110.2</v>
          </cell>
          <cell r="G4773" t="str">
            <v>CPOS</v>
          </cell>
        </row>
        <row r="4774">
          <cell r="A4774">
            <v>143023</v>
          </cell>
          <cell r="B4774" t="str">
            <v>Divisória painel/vidro/vidro tipo naval, acabamento em laminado fenólico melamínico, com 3,5 cm</v>
          </cell>
          <cell r="C4774" t="str">
            <v>m²</v>
          </cell>
          <cell r="D4774">
            <v>107.89</v>
          </cell>
          <cell r="E4774">
            <v>0</v>
          </cell>
          <cell r="F4774">
            <v>107.89</v>
          </cell>
          <cell r="G4774" t="str">
            <v>CPOS</v>
          </cell>
        </row>
        <row r="4775">
          <cell r="A4775">
            <v>143024</v>
          </cell>
          <cell r="B4775" t="str">
            <v>Divisória em PVC com perfis de alumínio anodizado, espessura de 35 mm</v>
          </cell>
          <cell r="C4775" t="str">
            <v>m²</v>
          </cell>
          <cell r="D4775">
            <v>190.47</v>
          </cell>
          <cell r="E4775">
            <v>0</v>
          </cell>
          <cell r="F4775">
            <v>190.47</v>
          </cell>
          <cell r="G4775" t="str">
            <v>CPOS</v>
          </cell>
        </row>
        <row r="4776">
          <cell r="A4776">
            <v>143026</v>
          </cell>
          <cell r="B4776" t="str">
            <v>Divisória em placas de gesso acartonado, resitência ao fogo 30 minutos, espessura 73/48mm - 1ST / 1ST</v>
          </cell>
          <cell r="C4776" t="str">
            <v>m²</v>
          </cell>
          <cell r="D4776">
            <v>94.03</v>
          </cell>
          <cell r="E4776">
            <v>0</v>
          </cell>
          <cell r="F4776">
            <v>94.03</v>
          </cell>
          <cell r="G4776" t="str">
            <v>CPOS</v>
          </cell>
        </row>
        <row r="4777">
          <cell r="A4777">
            <v>143027</v>
          </cell>
          <cell r="B4777" t="str">
            <v>Divisória em placas de gesso acartonado, resitência ao fogo 30 minutos, espessura 73/48mm - 1ST / 1ST LM</v>
          </cell>
          <cell r="C4777" t="str">
            <v>m²</v>
          </cell>
          <cell r="D4777">
            <v>113.81</v>
          </cell>
          <cell r="E4777">
            <v>0</v>
          </cell>
          <cell r="F4777">
            <v>113.81</v>
          </cell>
          <cell r="G4777" t="str">
            <v>CPOS</v>
          </cell>
        </row>
        <row r="4778">
          <cell r="A4778">
            <v>143030</v>
          </cell>
          <cell r="B4778" t="str">
            <v>Divisória em placas de gesso acartonado, resitência ao fogo 30 minutos, espessura 100/70mm - 1ST / 1ST LM</v>
          </cell>
          <cell r="C4778" t="str">
            <v>m²</v>
          </cell>
          <cell r="D4778">
            <v>109.95</v>
          </cell>
          <cell r="E4778">
            <v>0</v>
          </cell>
          <cell r="F4778">
            <v>109.95</v>
          </cell>
          <cell r="G4778" t="str">
            <v>CPOS</v>
          </cell>
        </row>
        <row r="4779">
          <cell r="A4779">
            <v>143031</v>
          </cell>
          <cell r="B4779" t="str">
            <v>Divisória em placas de gesso acartonado, resitência ao fogo 30 minutos, espessura 100/70mm - 1ST / 1ST</v>
          </cell>
          <cell r="C4779" t="str">
            <v>m²</v>
          </cell>
          <cell r="D4779">
            <v>115.31</v>
          </cell>
          <cell r="E4779">
            <v>0</v>
          </cell>
          <cell r="F4779">
            <v>115.31</v>
          </cell>
          <cell r="G4779" t="str">
            <v>CPOS</v>
          </cell>
        </row>
        <row r="4780">
          <cell r="A4780">
            <v>143041</v>
          </cell>
          <cell r="B4780" t="str">
            <v>Divisória em placas de gesso acartonado, resitência ao fogo 30 minutos, espessura 100/70mm - 1RU / 1RU</v>
          </cell>
          <cell r="C4780" t="str">
            <v>m²</v>
          </cell>
          <cell r="D4780">
            <v>143.71</v>
          </cell>
          <cell r="E4780">
            <v>0</v>
          </cell>
          <cell r="F4780">
            <v>143.71</v>
          </cell>
          <cell r="G4780" t="str">
            <v>CPOS</v>
          </cell>
        </row>
        <row r="4781">
          <cell r="A4781">
            <v>143044</v>
          </cell>
          <cell r="B4781" t="str">
            <v>Divisória em placas duplas de gesso acartonado, resitência ao fogo 60 minutos, espessura 120/70mm - 2ST / 2ST LM</v>
          </cell>
          <cell r="C4781" t="str">
            <v>m²</v>
          </cell>
          <cell r="D4781">
            <v>188.99</v>
          </cell>
          <cell r="E4781">
            <v>0</v>
          </cell>
          <cell r="F4781">
            <v>188.99</v>
          </cell>
          <cell r="G4781" t="str">
            <v>CPOS</v>
          </cell>
        </row>
        <row r="4782">
          <cell r="A4782">
            <v>143086</v>
          </cell>
          <cell r="B4782" t="str">
            <v>Divisória em placas de granilite com espessura de 4 cm</v>
          </cell>
          <cell r="C4782" t="str">
            <v>m²</v>
          </cell>
          <cell r="D4782">
            <v>189</v>
          </cell>
          <cell r="E4782">
            <v>46.83</v>
          </cell>
          <cell r="F4782">
            <v>235.83</v>
          </cell>
          <cell r="G4782" t="str">
            <v>CPOS</v>
          </cell>
        </row>
        <row r="4783">
          <cell r="A4783">
            <v>143087</v>
          </cell>
          <cell r="B4783" t="str">
            <v>Divisória em placas duplas de gesso acartonado, resitência ao fogo 120 minutos, espessura 130/70mm - 2RF / 2RF</v>
          </cell>
          <cell r="C4783" t="str">
            <v>m²</v>
          </cell>
          <cell r="D4783">
            <v>204.24</v>
          </cell>
          <cell r="E4783">
            <v>0</v>
          </cell>
          <cell r="F4783">
            <v>204.24</v>
          </cell>
          <cell r="G4783" t="str">
            <v>CPOS</v>
          </cell>
        </row>
        <row r="4784">
          <cell r="A4784">
            <v>143088</v>
          </cell>
          <cell r="B4784" t="str">
            <v>Divisória em placas duplas de gesso acartonado, resitência ao fogo 60 minutos, espessura 120/70mm - 2ST / 2RU</v>
          </cell>
          <cell r="C4784" t="str">
            <v>m²</v>
          </cell>
          <cell r="D4784">
            <v>159.84</v>
          </cell>
          <cell r="E4784">
            <v>0</v>
          </cell>
          <cell r="F4784">
            <v>159.84</v>
          </cell>
          <cell r="G4784" t="str">
            <v>CPOS</v>
          </cell>
        </row>
        <row r="4785">
          <cell r="A4785">
            <v>143089</v>
          </cell>
          <cell r="B4785" t="str">
            <v>Divisória em placas duplas de gesso acartonado, resitência ao fogo 60 minutos, espessura 120/70mm - 2RU / 2RU</v>
          </cell>
          <cell r="C4785" t="str">
            <v>m²</v>
          </cell>
          <cell r="D4785">
            <v>162.99</v>
          </cell>
          <cell r="E4785">
            <v>0</v>
          </cell>
          <cell r="F4785">
            <v>162.99</v>
          </cell>
          <cell r="G4785" t="str">
            <v>CPOS</v>
          </cell>
        </row>
        <row r="4786">
          <cell r="A4786">
            <v>143090</v>
          </cell>
          <cell r="B4786" t="str">
            <v>Divisória em placas duplas de gesso acartonado, resitência ao fogo 60 minutos, espessura 98/48mm - 2ST / 2ST LM</v>
          </cell>
          <cell r="C4786" t="str">
            <v>m²</v>
          </cell>
          <cell r="D4786">
            <v>171.89</v>
          </cell>
          <cell r="E4786">
            <v>0</v>
          </cell>
          <cell r="F4786">
            <v>171.89</v>
          </cell>
          <cell r="G4786" t="str">
            <v>CPOS</v>
          </cell>
        </row>
        <row r="4787">
          <cell r="A4787">
            <v>143091</v>
          </cell>
          <cell r="B4787" t="str">
            <v>Divisória em placas duplas de gesso acartonado, resitência ao fogo 60 minutos, espessura 98/48mm - 2RU / 2RU LM</v>
          </cell>
          <cell r="C4787" t="str">
            <v>m²</v>
          </cell>
          <cell r="D4787">
            <v>198.82</v>
          </cell>
          <cell r="E4787">
            <v>0</v>
          </cell>
          <cell r="F4787">
            <v>198.82</v>
          </cell>
          <cell r="G4787" t="str">
            <v>CPOS</v>
          </cell>
        </row>
        <row r="4788">
          <cell r="A4788">
            <v>143092</v>
          </cell>
          <cell r="B4788" t="str">
            <v>Divisória em placas duplas de gesso acartonado, resitência ao fogo 60 minutos, espessura 98/48mm - 2ST / 2RU LM</v>
          </cell>
          <cell r="C4788" t="str">
            <v>m²</v>
          </cell>
          <cell r="D4788">
            <v>184.59</v>
          </cell>
          <cell r="E4788">
            <v>0</v>
          </cell>
          <cell r="F4788">
            <v>184.59</v>
          </cell>
          <cell r="G4788" t="str">
            <v>CPOS</v>
          </cell>
        </row>
        <row r="4789">
          <cell r="A4789">
            <v>143100</v>
          </cell>
          <cell r="B4789" t="str">
            <v>Divisória e Fechamento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 t="str">
            <v>CPOS</v>
          </cell>
        </row>
        <row r="4790">
          <cell r="A4790">
            <v>143103</v>
          </cell>
          <cell r="B4790" t="str">
            <v>Fechamento em placa cimentícia, com espessura de 12 mm</v>
          </cell>
          <cell r="C4790" t="str">
            <v>m²</v>
          </cell>
          <cell r="D4790">
            <v>47.7</v>
          </cell>
          <cell r="E4790">
            <v>83.34</v>
          </cell>
          <cell r="F4790">
            <v>131.04</v>
          </cell>
          <cell r="G4790" t="str">
            <v>CPOS</v>
          </cell>
        </row>
        <row r="4791">
          <cell r="A4791">
            <v>144000</v>
          </cell>
          <cell r="B4791" t="str">
            <v>Reparos, conservações e complementos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 t="str">
            <v>CPOS</v>
          </cell>
        </row>
        <row r="4792">
          <cell r="A4792">
            <v>144004</v>
          </cell>
          <cell r="B4792" t="str">
            <v>Recolocação de divisórias em chapas com montantes metálicos</v>
          </cell>
          <cell r="C4792" t="str">
            <v>m²</v>
          </cell>
          <cell r="D4792">
            <v>0</v>
          </cell>
          <cell r="E4792">
            <v>28.15</v>
          </cell>
          <cell r="F4792">
            <v>28.15</v>
          </cell>
          <cell r="G4792" t="str">
            <v>CPOS</v>
          </cell>
        </row>
        <row r="4793">
          <cell r="A4793">
            <v>144006</v>
          </cell>
          <cell r="B4793" t="str">
            <v>Tela galvanizada para fixação de alvenaria com dimensão de 6x50cm</v>
          </cell>
          <cell r="C4793" t="str">
            <v>un</v>
          </cell>
          <cell r="D4793">
            <v>0.82</v>
          </cell>
          <cell r="E4793">
            <v>3.97</v>
          </cell>
          <cell r="F4793">
            <v>4.79</v>
          </cell>
          <cell r="G4793" t="str">
            <v>CPOS</v>
          </cell>
        </row>
        <row r="4794">
          <cell r="A4794">
            <v>144007</v>
          </cell>
          <cell r="B4794" t="str">
            <v>Tela galvanizada para fixação de alvenaria com dimensão de 7,5x50cm</v>
          </cell>
          <cell r="C4794" t="str">
            <v>un</v>
          </cell>
          <cell r="D4794">
            <v>1.01</v>
          </cell>
          <cell r="E4794">
            <v>3.97</v>
          </cell>
          <cell r="F4794">
            <v>4.9800000000000004</v>
          </cell>
          <cell r="G4794" t="str">
            <v>CPOS</v>
          </cell>
        </row>
        <row r="4795">
          <cell r="A4795">
            <v>144008</v>
          </cell>
          <cell r="B4795" t="str">
            <v>Tela galvanizada para fixação de alvenaria com dimensão de 10,5x50cm</v>
          </cell>
          <cell r="C4795" t="str">
            <v>un</v>
          </cell>
          <cell r="D4795">
            <v>1.22</v>
          </cell>
          <cell r="E4795">
            <v>3.97</v>
          </cell>
          <cell r="F4795">
            <v>5.19</v>
          </cell>
          <cell r="G4795" t="str">
            <v>CPOS</v>
          </cell>
        </row>
        <row r="4796">
          <cell r="A4796">
            <v>144009</v>
          </cell>
          <cell r="B4796" t="str">
            <v>Tela galvanizada para fixação de alvenaria com dimensão de 12x50cm</v>
          </cell>
          <cell r="C4796" t="str">
            <v>un</v>
          </cell>
          <cell r="D4796">
            <v>1.3</v>
          </cell>
          <cell r="E4796">
            <v>3.97</v>
          </cell>
          <cell r="F4796">
            <v>5.27</v>
          </cell>
          <cell r="G4796" t="str">
            <v>CPOS</v>
          </cell>
        </row>
        <row r="4797">
          <cell r="A4797">
            <v>144010</v>
          </cell>
          <cell r="B4797" t="str">
            <v>Tela galvanizada para fixação de alvenaria com dimensão de 17x50cm</v>
          </cell>
          <cell r="C4797" t="str">
            <v>un</v>
          </cell>
          <cell r="D4797">
            <v>1.76</v>
          </cell>
          <cell r="E4797">
            <v>3.97</v>
          </cell>
          <cell r="F4797">
            <v>5.73</v>
          </cell>
          <cell r="G4797" t="str">
            <v>CPOS</v>
          </cell>
        </row>
        <row r="4798">
          <cell r="A4798">
            <v>150000</v>
          </cell>
          <cell r="B4798" t="str">
            <v>Estrutura em madeira, ferro, alumínio e concreto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 t="str">
            <v>CPOS</v>
          </cell>
        </row>
        <row r="4799">
          <cell r="A4799">
            <v>150100</v>
          </cell>
          <cell r="B4799" t="str">
            <v>Estrutura em madeira para cobertura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 t="str">
            <v>CPOS</v>
          </cell>
        </row>
        <row r="4800">
          <cell r="A4800">
            <v>150101</v>
          </cell>
          <cell r="B4800" t="str">
            <v>Estrutura de madeira tesourada para telha de barro - vãos até 7,00 m</v>
          </cell>
          <cell r="C4800" t="str">
            <v>m²</v>
          </cell>
          <cell r="D4800">
            <v>49.03</v>
          </cell>
          <cell r="E4800">
            <v>35.19</v>
          </cell>
          <cell r="F4800">
            <v>84.22</v>
          </cell>
          <cell r="G4800" t="str">
            <v>CPOS</v>
          </cell>
        </row>
        <row r="4801">
          <cell r="A4801">
            <v>150102</v>
          </cell>
          <cell r="B4801" t="str">
            <v>Estrutura de madeira tesourada para telha de barro - vãos de 7,01 a 10,00 m</v>
          </cell>
          <cell r="C4801" t="str">
            <v>m²</v>
          </cell>
          <cell r="D4801">
            <v>52.58</v>
          </cell>
          <cell r="E4801">
            <v>36.6</v>
          </cell>
          <cell r="F4801">
            <v>89.18</v>
          </cell>
          <cell r="G4801" t="str">
            <v>CPOS</v>
          </cell>
        </row>
        <row r="4802">
          <cell r="A4802">
            <v>150103</v>
          </cell>
          <cell r="B4802" t="str">
            <v>Estrutura de madeira tesourada para telha de barro - vãos de 10,01 a 13,00 m</v>
          </cell>
          <cell r="C4802" t="str">
            <v>m²</v>
          </cell>
          <cell r="D4802">
            <v>56.14</v>
          </cell>
          <cell r="E4802">
            <v>38</v>
          </cell>
          <cell r="F4802">
            <v>94.14</v>
          </cell>
          <cell r="G4802" t="str">
            <v>CPOS</v>
          </cell>
        </row>
        <row r="4803">
          <cell r="A4803">
            <v>150104</v>
          </cell>
          <cell r="B4803" t="str">
            <v>Estrutura de madeira tesourada para telha de barro - vãos de 13,01 a 18,00 m</v>
          </cell>
          <cell r="C4803" t="str">
            <v>m²</v>
          </cell>
          <cell r="D4803">
            <v>61.58</v>
          </cell>
          <cell r="E4803">
            <v>40.82</v>
          </cell>
          <cell r="F4803">
            <v>102.4</v>
          </cell>
          <cell r="G4803" t="str">
            <v>CPOS</v>
          </cell>
        </row>
        <row r="4804">
          <cell r="A4804">
            <v>150111</v>
          </cell>
          <cell r="B4804" t="str">
            <v>Estrutura de madeira tesourada para telha perfil ondulado - vãos até 7,00 m</v>
          </cell>
          <cell r="C4804" t="str">
            <v>m²</v>
          </cell>
          <cell r="D4804">
            <v>33.72</v>
          </cell>
          <cell r="E4804">
            <v>26.75</v>
          </cell>
          <cell r="F4804">
            <v>60.47</v>
          </cell>
          <cell r="G4804" t="str">
            <v>CPOS</v>
          </cell>
        </row>
        <row r="4805">
          <cell r="A4805">
            <v>150112</v>
          </cell>
          <cell r="B4805" t="str">
            <v>Estrutura de madeira tesourada para telha perfil ondulado - vãos 7,01 a 10,00 m</v>
          </cell>
          <cell r="C4805" t="str">
            <v>m²</v>
          </cell>
          <cell r="D4805">
            <v>37.28</v>
          </cell>
          <cell r="E4805">
            <v>28.15</v>
          </cell>
          <cell r="F4805">
            <v>65.430000000000007</v>
          </cell>
          <cell r="G4805" t="str">
            <v>CPOS</v>
          </cell>
        </row>
        <row r="4806">
          <cell r="A4806">
            <v>150113</v>
          </cell>
          <cell r="B4806" t="str">
            <v>Estrutura de madeira tesourada para telha perfil ondulado - vãos 10,01 a 13,00 m</v>
          </cell>
          <cell r="C4806" t="str">
            <v>m²</v>
          </cell>
          <cell r="D4806">
            <v>40.840000000000003</v>
          </cell>
          <cell r="E4806">
            <v>29.55</v>
          </cell>
          <cell r="F4806">
            <v>70.39</v>
          </cell>
          <cell r="G4806" t="str">
            <v>CPOS</v>
          </cell>
        </row>
        <row r="4807">
          <cell r="A4807">
            <v>150114</v>
          </cell>
          <cell r="B4807" t="str">
            <v>Estrutura de madeira tesourada para telha perfil ondulado - vãos 13,01 a 18,00 m</v>
          </cell>
          <cell r="C4807" t="str">
            <v>m²</v>
          </cell>
          <cell r="D4807">
            <v>44.58</v>
          </cell>
          <cell r="E4807">
            <v>32.369999999999997</v>
          </cell>
          <cell r="F4807">
            <v>76.95</v>
          </cell>
          <cell r="G4807" t="str">
            <v>CPOS</v>
          </cell>
        </row>
        <row r="4808">
          <cell r="A4808">
            <v>150121</v>
          </cell>
          <cell r="B4808" t="str">
            <v>Estrutura pontaletada para telhas de barro</v>
          </cell>
          <cell r="C4808" t="str">
            <v>m²</v>
          </cell>
          <cell r="D4808">
            <v>36.69</v>
          </cell>
          <cell r="E4808">
            <v>33.78</v>
          </cell>
          <cell r="F4808">
            <v>70.47</v>
          </cell>
          <cell r="G4808" t="str">
            <v>CPOS</v>
          </cell>
        </row>
        <row r="4809">
          <cell r="A4809">
            <v>150122</v>
          </cell>
          <cell r="B4809" t="str">
            <v>Estrutura pontaletada para telhas onduladas</v>
          </cell>
          <cell r="C4809" t="str">
            <v>m²</v>
          </cell>
          <cell r="D4809">
            <v>27.64</v>
          </cell>
          <cell r="E4809">
            <v>25.33</v>
          </cell>
          <cell r="F4809">
            <v>52.97</v>
          </cell>
          <cell r="G4809" t="str">
            <v>CPOS</v>
          </cell>
        </row>
        <row r="4810">
          <cell r="A4810">
            <v>150131</v>
          </cell>
          <cell r="B4810" t="str">
            <v>Estrutura em terças para telhas de barro</v>
          </cell>
          <cell r="C4810" t="str">
            <v>m²</v>
          </cell>
          <cell r="D4810">
            <v>34.090000000000003</v>
          </cell>
          <cell r="E4810">
            <v>18.3</v>
          </cell>
          <cell r="F4810">
            <v>52.39</v>
          </cell>
          <cell r="G4810" t="str">
            <v>CPOS</v>
          </cell>
        </row>
        <row r="4811">
          <cell r="A4811">
            <v>150132</v>
          </cell>
          <cell r="B4811" t="str">
            <v>Estrutura em terças para telhas perfil e material qualquer, exceto barro</v>
          </cell>
          <cell r="C4811" t="str">
            <v>m²</v>
          </cell>
          <cell r="D4811">
            <v>10.39</v>
          </cell>
          <cell r="E4811">
            <v>3.59</v>
          </cell>
          <cell r="F4811">
            <v>13.98</v>
          </cell>
          <cell r="G4811" t="str">
            <v>CPOS</v>
          </cell>
        </row>
        <row r="4812">
          <cell r="A4812">
            <v>150133</v>
          </cell>
          <cell r="B4812" t="str">
            <v>Estrutura em terças para telhas perfil trapezoidal</v>
          </cell>
          <cell r="C4812" t="str">
            <v>m²</v>
          </cell>
          <cell r="D4812">
            <v>6.51</v>
          </cell>
          <cell r="E4812">
            <v>3.59</v>
          </cell>
          <cell r="F4812">
            <v>10.1</v>
          </cell>
          <cell r="G4812" t="str">
            <v>CPOS</v>
          </cell>
        </row>
        <row r="4813">
          <cell r="A4813">
            <v>150300</v>
          </cell>
          <cell r="B4813" t="str">
            <v>Estrutura em aço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 t="str">
            <v>CPOS</v>
          </cell>
        </row>
        <row r="4814">
          <cell r="A4814">
            <v>150303</v>
          </cell>
          <cell r="B4814" t="str">
            <v>Fornecimento e montagem de estrutura em aço ASTM-A36, sem pintura</v>
          </cell>
          <cell r="C4814" t="str">
            <v>kg</v>
          </cell>
          <cell r="D4814">
            <v>13</v>
          </cell>
          <cell r="E4814">
            <v>0</v>
          </cell>
          <cell r="F4814">
            <v>13</v>
          </cell>
          <cell r="G4814" t="str">
            <v>CPOS</v>
          </cell>
        </row>
        <row r="4815">
          <cell r="A4815">
            <v>150309</v>
          </cell>
          <cell r="B4815" t="str">
            <v>Montagem de estrutura metálica em aço, sem pintura</v>
          </cell>
          <cell r="C4815" t="str">
            <v>kg</v>
          </cell>
          <cell r="D4815">
            <v>0</v>
          </cell>
          <cell r="E4815">
            <v>3.7</v>
          </cell>
          <cell r="F4815">
            <v>3.7</v>
          </cell>
          <cell r="G4815" t="str">
            <v>CPOS</v>
          </cell>
        </row>
        <row r="4816">
          <cell r="A4816">
            <v>150311</v>
          </cell>
          <cell r="B4816" t="str">
            <v>Fornecimento e montagem de estrutura em aço patinável, sem pintura</v>
          </cell>
          <cell r="C4816" t="str">
            <v>kg</v>
          </cell>
          <cell r="D4816">
            <v>16.64</v>
          </cell>
          <cell r="E4816">
            <v>0</v>
          </cell>
          <cell r="F4816">
            <v>16.64</v>
          </cell>
          <cell r="G4816" t="str">
            <v>CPOS</v>
          </cell>
        </row>
        <row r="4817">
          <cell r="A4817">
            <v>150500</v>
          </cell>
          <cell r="B4817" t="str">
            <v>Estrutura pré-fabricada de concreto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 t="str">
            <v>CPOS</v>
          </cell>
        </row>
        <row r="4818">
          <cell r="A4818">
            <v>150529</v>
          </cell>
          <cell r="B4818" t="str">
            <v>Placas, vigas e pilares em concreto armado pré-moldado - fck= 40 MPa</v>
          </cell>
          <cell r="C4818" t="str">
            <v>m³</v>
          </cell>
          <cell r="D4818">
            <v>1429.72</v>
          </cell>
          <cell r="E4818">
            <v>480.07</v>
          </cell>
          <cell r="F4818">
            <v>1909.79</v>
          </cell>
          <cell r="G4818" t="str">
            <v>CPOS</v>
          </cell>
        </row>
        <row r="4819">
          <cell r="A4819">
            <v>150530</v>
          </cell>
          <cell r="B4819" t="str">
            <v>Mobiliário em concreto armado, pré-moldado - fck= 40 MPa</v>
          </cell>
          <cell r="C4819" t="str">
            <v>m³</v>
          </cell>
          <cell r="D4819">
            <v>1419.8</v>
          </cell>
          <cell r="E4819">
            <v>537.52</v>
          </cell>
          <cell r="F4819">
            <v>1957.32</v>
          </cell>
          <cell r="G4819" t="str">
            <v>CPOS</v>
          </cell>
        </row>
        <row r="4820">
          <cell r="A4820">
            <v>150552</v>
          </cell>
          <cell r="B4820" t="str">
            <v>Placas, vigas e pilares em concreto armado, pré-moldado - fck= 35 MPa</v>
          </cell>
          <cell r="C4820" t="str">
            <v>m³</v>
          </cell>
          <cell r="D4820">
            <v>1268.1300000000001</v>
          </cell>
          <cell r="E4820">
            <v>453.06</v>
          </cell>
          <cell r="F4820">
            <v>1721.19</v>
          </cell>
          <cell r="G4820" t="str">
            <v>CPOS</v>
          </cell>
        </row>
        <row r="4821">
          <cell r="A4821">
            <v>150553</v>
          </cell>
          <cell r="B4821" t="str">
            <v>Placas, vigas e pilares em concreto armado, pré-moldado - fck= 25 MPa</v>
          </cell>
          <cell r="C4821" t="str">
            <v>m³</v>
          </cell>
          <cell r="D4821">
            <v>1134.47</v>
          </cell>
          <cell r="E4821">
            <v>447.69</v>
          </cell>
          <cell r="F4821">
            <v>1582.16</v>
          </cell>
          <cell r="G4821" t="str">
            <v>CPOS</v>
          </cell>
        </row>
        <row r="4822">
          <cell r="A4822">
            <v>150554</v>
          </cell>
          <cell r="B4822" t="str">
            <v>Mobiliário em concreto armado, pré-moldado - fck= 25 MPa</v>
          </cell>
          <cell r="C4822" t="str">
            <v>m³</v>
          </cell>
          <cell r="D4822">
            <v>1249.69</v>
          </cell>
          <cell r="E4822">
            <v>485.28</v>
          </cell>
          <cell r="F4822">
            <v>1734.97</v>
          </cell>
          <cell r="G4822" t="str">
            <v>CPOS</v>
          </cell>
        </row>
        <row r="4823">
          <cell r="A4823">
            <v>152000</v>
          </cell>
          <cell r="B4823" t="str">
            <v>Reparos, conservações e complementos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 t="str">
            <v>CPOS</v>
          </cell>
        </row>
        <row r="4824">
          <cell r="A4824">
            <v>152002</v>
          </cell>
          <cell r="B4824" t="str">
            <v>Fornecimento de peças diversas para estrutura em madeira</v>
          </cell>
          <cell r="C4824" t="str">
            <v>m³</v>
          </cell>
          <cell r="D4824">
            <v>1704.43</v>
          </cell>
          <cell r="E4824">
            <v>844.5</v>
          </cell>
          <cell r="F4824">
            <v>2548.9299999999998</v>
          </cell>
          <cell r="G4824" t="str">
            <v>CPOS</v>
          </cell>
        </row>
        <row r="4825">
          <cell r="A4825">
            <v>152004</v>
          </cell>
          <cell r="B4825" t="str">
            <v>Recolocação de peças lineares em madeira com seção até 60 cm²</v>
          </cell>
          <cell r="C4825" t="str">
            <v>m</v>
          </cell>
          <cell r="D4825">
            <v>0.05</v>
          </cell>
          <cell r="E4825">
            <v>3.94</v>
          </cell>
          <cell r="F4825">
            <v>3.99</v>
          </cell>
          <cell r="G4825" t="str">
            <v>CPOS</v>
          </cell>
        </row>
        <row r="4826">
          <cell r="A4826">
            <v>152006</v>
          </cell>
          <cell r="B4826" t="str">
            <v>Recolocação de peças lineares em madeira com seção superior a 60 cm²</v>
          </cell>
          <cell r="C4826" t="str">
            <v>m</v>
          </cell>
          <cell r="D4826">
            <v>0.13</v>
          </cell>
          <cell r="E4826">
            <v>10.42</v>
          </cell>
          <cell r="F4826">
            <v>10.55</v>
          </cell>
          <cell r="G4826" t="str">
            <v>CPOS</v>
          </cell>
        </row>
        <row r="4827">
          <cell r="A4827">
            <v>160000</v>
          </cell>
          <cell r="B4827" t="str">
            <v>Telhamento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 t="str">
            <v>CPOS</v>
          </cell>
        </row>
        <row r="4828">
          <cell r="A4828">
            <v>160200</v>
          </cell>
          <cell r="B4828" t="str">
            <v>Telhamento em barro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 t="str">
            <v>CPOS</v>
          </cell>
        </row>
        <row r="4829">
          <cell r="A4829">
            <v>160201</v>
          </cell>
          <cell r="B4829" t="str">
            <v>Telha de barro tipo italiana</v>
          </cell>
          <cell r="C4829" t="str">
            <v>m²</v>
          </cell>
          <cell r="D4829">
            <v>19.36</v>
          </cell>
          <cell r="E4829">
            <v>20.420000000000002</v>
          </cell>
          <cell r="F4829">
            <v>39.78</v>
          </cell>
          <cell r="G4829" t="str">
            <v>CPOS</v>
          </cell>
        </row>
        <row r="4830">
          <cell r="A4830">
            <v>160202</v>
          </cell>
          <cell r="B4830" t="str">
            <v>Telha de barro tipo francesa</v>
          </cell>
          <cell r="C4830" t="str">
            <v>m²</v>
          </cell>
          <cell r="D4830">
            <v>28.48</v>
          </cell>
          <cell r="E4830">
            <v>20.420000000000002</v>
          </cell>
          <cell r="F4830">
            <v>48.9</v>
          </cell>
          <cell r="G4830" t="str">
            <v>CPOS</v>
          </cell>
        </row>
        <row r="4831">
          <cell r="A4831">
            <v>160203</v>
          </cell>
          <cell r="B4831" t="str">
            <v>Telha de barro tipo romana</v>
          </cell>
          <cell r="C4831" t="str">
            <v>m²</v>
          </cell>
          <cell r="D4831">
            <v>18.239999999999998</v>
          </cell>
          <cell r="E4831">
            <v>20.420000000000002</v>
          </cell>
          <cell r="F4831">
            <v>38.659999999999997</v>
          </cell>
          <cell r="G4831" t="str">
            <v>CPOS</v>
          </cell>
        </row>
        <row r="4832">
          <cell r="A4832">
            <v>160206</v>
          </cell>
          <cell r="B4832" t="str">
            <v>Telha de barro tipo plan</v>
          </cell>
          <cell r="C4832" t="str">
            <v>m²</v>
          </cell>
          <cell r="D4832">
            <v>45.09</v>
          </cell>
          <cell r="E4832">
            <v>30.64</v>
          </cell>
          <cell r="F4832">
            <v>75.73</v>
          </cell>
          <cell r="G4832" t="str">
            <v>CPOS</v>
          </cell>
        </row>
        <row r="4833">
          <cell r="A4833">
            <v>160212</v>
          </cell>
          <cell r="B4833" t="str">
            <v>Emboçamento de beiral em telhas de barro</v>
          </cell>
          <cell r="C4833" t="str">
            <v>m</v>
          </cell>
          <cell r="D4833">
            <v>0.49</v>
          </cell>
          <cell r="E4833">
            <v>9.27</v>
          </cell>
          <cell r="F4833">
            <v>9.76</v>
          </cell>
          <cell r="G4833" t="str">
            <v>CPOS</v>
          </cell>
        </row>
        <row r="4834">
          <cell r="A4834">
            <v>160223</v>
          </cell>
          <cell r="B4834" t="str">
            <v>Cumeeira de barro emboçado tipos: plan, romana, italiana, francesa e paulistinha</v>
          </cell>
          <cell r="C4834" t="str">
            <v>m</v>
          </cell>
          <cell r="D4834">
            <v>7.33</v>
          </cell>
          <cell r="E4834">
            <v>11.26</v>
          </cell>
          <cell r="F4834">
            <v>18.59</v>
          </cell>
          <cell r="G4834" t="str">
            <v>CPOS</v>
          </cell>
        </row>
        <row r="4835">
          <cell r="A4835">
            <v>160227</v>
          </cell>
          <cell r="B4835" t="str">
            <v>Espigão de barro emboçado</v>
          </cell>
          <cell r="C4835" t="str">
            <v>m</v>
          </cell>
          <cell r="D4835">
            <v>11.07</v>
          </cell>
          <cell r="E4835">
            <v>11.26</v>
          </cell>
          <cell r="F4835">
            <v>22.33</v>
          </cell>
          <cell r="G4835" t="str">
            <v>CPOS</v>
          </cell>
        </row>
        <row r="4836">
          <cell r="A4836">
            <v>160300</v>
          </cell>
          <cell r="B4836" t="str">
            <v>Telhamento em cimento reforçado com fio sintético (CRFS)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 t="str">
            <v>CPOS</v>
          </cell>
        </row>
        <row r="4837">
          <cell r="A4837">
            <v>160301</v>
          </cell>
          <cell r="B4837" t="str">
            <v>Telhamento em cimento reforçado com fio sintético CRFS - perfil ondulado de 6 mm</v>
          </cell>
          <cell r="C4837" t="str">
            <v>m²</v>
          </cell>
          <cell r="D4837">
            <v>21.72</v>
          </cell>
          <cell r="E4837">
            <v>11.26</v>
          </cell>
          <cell r="F4837">
            <v>32.979999999999997</v>
          </cell>
          <cell r="G4837" t="str">
            <v>CPOS</v>
          </cell>
        </row>
        <row r="4838">
          <cell r="A4838">
            <v>160302</v>
          </cell>
          <cell r="B4838" t="str">
            <v>Telhamento em cimento reforçado com fio sintético CRFS - perfil ondulado de 8 mm</v>
          </cell>
          <cell r="C4838" t="str">
            <v>m²</v>
          </cell>
          <cell r="D4838">
            <v>28.54</v>
          </cell>
          <cell r="E4838">
            <v>11.26</v>
          </cell>
          <cell r="F4838">
            <v>39.799999999999997</v>
          </cell>
          <cell r="G4838" t="str">
            <v>CPOS</v>
          </cell>
        </row>
        <row r="4839">
          <cell r="A4839">
            <v>160303</v>
          </cell>
          <cell r="B4839" t="str">
            <v>Telhamento em cimento reforçado com fio sintético CRFS - perfil trapezoidal de 44 cm</v>
          </cell>
          <cell r="C4839" t="str">
            <v>m²</v>
          </cell>
          <cell r="D4839">
            <v>62.22</v>
          </cell>
          <cell r="E4839">
            <v>11.26</v>
          </cell>
          <cell r="F4839">
            <v>73.48</v>
          </cell>
          <cell r="G4839" t="str">
            <v>CPOS</v>
          </cell>
        </row>
        <row r="4840">
          <cell r="A4840">
            <v>160304</v>
          </cell>
          <cell r="B4840" t="str">
            <v>Telhamento em cimento reforçado com fio sintético CRFS - perfil modulado</v>
          </cell>
          <cell r="C4840" t="str">
            <v>m²</v>
          </cell>
          <cell r="D4840">
            <v>61.59</v>
          </cell>
          <cell r="E4840">
            <v>11.26</v>
          </cell>
          <cell r="F4840">
            <v>72.849999999999994</v>
          </cell>
          <cell r="G4840" t="str">
            <v>CPOS</v>
          </cell>
        </row>
        <row r="4841">
          <cell r="A4841">
            <v>160330</v>
          </cell>
          <cell r="B4841" t="str">
            <v>Cumeeira normal em cimento reforçado com fio sintético CRFS - perfil ondulado</v>
          </cell>
          <cell r="C4841" t="str">
            <v>m</v>
          </cell>
          <cell r="D4841">
            <v>36.630000000000003</v>
          </cell>
          <cell r="E4841">
            <v>5.63</v>
          </cell>
          <cell r="F4841">
            <v>42.26</v>
          </cell>
          <cell r="G4841" t="str">
            <v>CPOS</v>
          </cell>
        </row>
        <row r="4842">
          <cell r="A4842">
            <v>160331</v>
          </cell>
          <cell r="B4842" t="str">
            <v>Cumeeira universal em cimento reforçado com fio sintético CRFS - perfil ondulado</v>
          </cell>
          <cell r="C4842" t="str">
            <v>m</v>
          </cell>
          <cell r="D4842">
            <v>31.47</v>
          </cell>
          <cell r="E4842">
            <v>5.63</v>
          </cell>
          <cell r="F4842">
            <v>37.1</v>
          </cell>
          <cell r="G4842" t="str">
            <v>CPOS</v>
          </cell>
        </row>
        <row r="4843">
          <cell r="A4843">
            <v>160332</v>
          </cell>
          <cell r="B4843" t="str">
            <v>Cumeeira normal em cimento reforçado com fio sintético CRFS - perfil trapezoidal 44 cm</v>
          </cell>
          <cell r="C4843" t="str">
            <v>m</v>
          </cell>
          <cell r="D4843">
            <v>46.55</v>
          </cell>
          <cell r="E4843">
            <v>5.63</v>
          </cell>
          <cell r="F4843">
            <v>52.18</v>
          </cell>
          <cell r="G4843" t="str">
            <v>CPOS</v>
          </cell>
        </row>
        <row r="4844">
          <cell r="A4844">
            <v>160333</v>
          </cell>
          <cell r="B4844" t="str">
            <v>Cumeeira normal em cimento reforçado com fio sintético CRFS - perfil modulado</v>
          </cell>
          <cell r="C4844" t="str">
            <v>m</v>
          </cell>
          <cell r="D4844">
            <v>68.45</v>
          </cell>
          <cell r="E4844">
            <v>5.63</v>
          </cell>
          <cell r="F4844">
            <v>74.08</v>
          </cell>
          <cell r="G4844" t="str">
            <v>CPOS</v>
          </cell>
        </row>
        <row r="4845">
          <cell r="A4845">
            <v>160336</v>
          </cell>
          <cell r="B4845" t="str">
            <v>Espigão em cimento reforçado com fio sintético CRFS - perfil ondulado</v>
          </cell>
          <cell r="C4845" t="str">
            <v>m</v>
          </cell>
          <cell r="D4845">
            <v>23.34</v>
          </cell>
          <cell r="E4845">
            <v>5.63</v>
          </cell>
          <cell r="F4845">
            <v>28.97</v>
          </cell>
          <cell r="G4845" t="str">
            <v>CPOS</v>
          </cell>
        </row>
        <row r="4846">
          <cell r="A4846">
            <v>160337</v>
          </cell>
          <cell r="B4846" t="str">
            <v>Espigão em cimento reforçado com fio sintético CRFS - perfil modulado</v>
          </cell>
          <cell r="C4846" t="str">
            <v>m</v>
          </cell>
          <cell r="D4846">
            <v>31.88</v>
          </cell>
          <cell r="E4846">
            <v>5.63</v>
          </cell>
          <cell r="F4846">
            <v>37.51</v>
          </cell>
          <cell r="G4846" t="str">
            <v>CPOS</v>
          </cell>
        </row>
        <row r="4847">
          <cell r="A4847">
            <v>160340</v>
          </cell>
          <cell r="B4847" t="str">
            <v>Rufo em cimento reforçado com fio sintético CRFS - perfil ondulado</v>
          </cell>
          <cell r="C4847" t="str">
            <v>m</v>
          </cell>
          <cell r="D4847">
            <v>26.28</v>
          </cell>
          <cell r="E4847">
            <v>5.63</v>
          </cell>
          <cell r="F4847">
            <v>31.91</v>
          </cell>
          <cell r="G4847" t="str">
            <v>CPOS</v>
          </cell>
        </row>
        <row r="4848">
          <cell r="A4848">
            <v>161000</v>
          </cell>
          <cell r="B4848" t="str">
            <v>Telhamento em madeira, ou fibra vegetal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 t="str">
            <v>CPOS</v>
          </cell>
        </row>
        <row r="4849">
          <cell r="A4849">
            <v>161002</v>
          </cell>
          <cell r="B4849" t="str">
            <v>Telha em fibra vegetal, perfil ondulado com espessura de 3 mm</v>
          </cell>
          <cell r="C4849" t="str">
            <v>m²</v>
          </cell>
          <cell r="D4849">
            <v>36.69</v>
          </cell>
          <cell r="E4849">
            <v>18.3</v>
          </cell>
          <cell r="F4849">
            <v>54.99</v>
          </cell>
          <cell r="G4849" t="str">
            <v>CPOS</v>
          </cell>
        </row>
        <row r="4850">
          <cell r="A4850">
            <v>161010</v>
          </cell>
          <cell r="B4850" t="str">
            <v>Cumeeira em fibra vegetal, lisa com espessura de 3 mm</v>
          </cell>
          <cell r="C4850" t="str">
            <v>m</v>
          </cell>
          <cell r="D4850">
            <v>61.45</v>
          </cell>
          <cell r="E4850">
            <v>6.19</v>
          </cell>
          <cell r="F4850">
            <v>67.64</v>
          </cell>
          <cell r="G4850" t="str">
            <v>CPOS</v>
          </cell>
        </row>
        <row r="4851">
          <cell r="A4851">
            <v>161200</v>
          </cell>
          <cell r="B4851" t="str">
            <v>Telhamento metálico comum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 t="str">
            <v>CPOS</v>
          </cell>
        </row>
        <row r="4852">
          <cell r="A4852">
            <v>161202</v>
          </cell>
          <cell r="B4852" t="str">
            <v>Telhamento em chapa de aço pré-pintada com epóxi e poliéster, perfil ondulado, com espessura de 0,50 mm</v>
          </cell>
          <cell r="C4852" t="str">
            <v>m²</v>
          </cell>
          <cell r="D4852">
            <v>47.36</v>
          </cell>
          <cell r="E4852">
            <v>11.26</v>
          </cell>
          <cell r="F4852">
            <v>58.62</v>
          </cell>
          <cell r="G4852" t="str">
            <v>CPOS</v>
          </cell>
        </row>
        <row r="4853">
          <cell r="A4853">
            <v>161204</v>
          </cell>
          <cell r="B4853" t="str">
            <v>Telhamento em chapa de aço pré-pintada com epóxi e poliéster, perfil ondulado calandrado, com espessura de 0,80 mm</v>
          </cell>
          <cell r="C4853" t="str">
            <v>m²</v>
          </cell>
          <cell r="D4853">
            <v>79.989999999999995</v>
          </cell>
          <cell r="E4853">
            <v>11.26</v>
          </cell>
          <cell r="F4853">
            <v>91.25</v>
          </cell>
          <cell r="G4853" t="str">
            <v>CPOS</v>
          </cell>
        </row>
        <row r="4854">
          <cell r="A4854">
            <v>161205</v>
          </cell>
          <cell r="B4854" t="str">
            <v>Telhamento em chapa de aço pré-pintada com epóxi e poliéster, perfil trapezoidal, com espessura de 0,80 mm e altura de 100 mm</v>
          </cell>
          <cell r="C4854" t="str">
            <v>m²</v>
          </cell>
          <cell r="D4854">
            <v>63.46</v>
          </cell>
          <cell r="E4854">
            <v>11.26</v>
          </cell>
          <cell r="F4854">
            <v>74.72</v>
          </cell>
          <cell r="G4854" t="str">
            <v>CPOS</v>
          </cell>
        </row>
        <row r="4855">
          <cell r="A4855">
            <v>161206</v>
          </cell>
          <cell r="B4855" t="str">
            <v>Telhamento em chapa de aço pré-pintada com epóxi e poliéster, perfil trapezoidal, com espessura de 0,50 mm e altura 40 mm</v>
          </cell>
          <cell r="C4855" t="str">
            <v>m²</v>
          </cell>
          <cell r="D4855">
            <v>47.49</v>
          </cell>
          <cell r="E4855">
            <v>11.26</v>
          </cell>
          <cell r="F4855">
            <v>58.75</v>
          </cell>
          <cell r="G4855" t="str">
            <v>CPOS</v>
          </cell>
        </row>
        <row r="4856">
          <cell r="A4856">
            <v>161220</v>
          </cell>
          <cell r="B4856" t="str">
            <v>Cumeeira em chapa de aço pré-pintada com epóxi e poliéster, perfil trapezoidal, com espessura de 0,50 mm</v>
          </cell>
          <cell r="C4856" t="str">
            <v>m</v>
          </cell>
          <cell r="D4856">
            <v>34.72</v>
          </cell>
          <cell r="E4856">
            <v>5.63</v>
          </cell>
          <cell r="F4856">
            <v>40.35</v>
          </cell>
          <cell r="G4856" t="str">
            <v>CPOS</v>
          </cell>
        </row>
        <row r="4857">
          <cell r="A4857">
            <v>161222</v>
          </cell>
          <cell r="B4857" t="str">
            <v>Cumeeira em chapa de aço pré-pintada com epóxi e poliéster, perfil ondulado, com espessura de 0,50 mm</v>
          </cell>
          <cell r="C4857" t="str">
            <v>m</v>
          </cell>
          <cell r="D4857">
            <v>36.51</v>
          </cell>
          <cell r="E4857">
            <v>5.63</v>
          </cell>
          <cell r="F4857">
            <v>42.14</v>
          </cell>
          <cell r="G4857" t="str">
            <v>CPOS</v>
          </cell>
        </row>
        <row r="4858">
          <cell r="A4858">
            <v>161300</v>
          </cell>
          <cell r="B4858" t="str">
            <v>Telhamento metálico especial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 t="str">
            <v>CPOS</v>
          </cell>
        </row>
        <row r="4859">
          <cell r="A4859">
            <v>161306</v>
          </cell>
          <cell r="B4859" t="str">
            <v>Telhamento em chapa de aço pré-pintada com epóxi e poliéster, tipo sanduiche, espessura de 0,50 mm, com lã de rocha</v>
          </cell>
          <cell r="C4859" t="str">
            <v>m²</v>
          </cell>
          <cell r="D4859">
            <v>82.94</v>
          </cell>
          <cell r="E4859">
            <v>28.32</v>
          </cell>
          <cell r="F4859">
            <v>111.26</v>
          </cell>
          <cell r="G4859" t="str">
            <v>CPOS</v>
          </cell>
        </row>
        <row r="4860">
          <cell r="A4860">
            <v>161307</v>
          </cell>
          <cell r="B4860" t="str">
            <v>Telhamento em chapa de aço pré-pintada com epóxi e poliéster, tipo sanduiche, espessura de 0,50 mm, com poliuretano</v>
          </cell>
          <cell r="C4860" t="str">
            <v>m²</v>
          </cell>
          <cell r="D4860">
            <v>77.08</v>
          </cell>
          <cell r="E4860">
            <v>12.25</v>
          </cell>
          <cell r="F4860">
            <v>89.33</v>
          </cell>
          <cell r="G4860" t="str">
            <v>CPOS</v>
          </cell>
        </row>
        <row r="4861">
          <cell r="A4861">
            <v>161313</v>
          </cell>
          <cell r="B4861" t="str">
            <v>Telhamento em chapa de aço com pintura poliéster, tipo sanduíche, espessura de 0,50 mm, com poliestireno expandido</v>
          </cell>
          <cell r="C4861" t="str">
            <v>m²</v>
          </cell>
          <cell r="D4861">
            <v>73.010000000000005</v>
          </cell>
          <cell r="E4861">
            <v>12.25</v>
          </cell>
          <cell r="F4861">
            <v>85.26</v>
          </cell>
          <cell r="G4861" t="str">
            <v>CPOS</v>
          </cell>
        </row>
        <row r="4862">
          <cell r="A4862">
            <v>161314</v>
          </cell>
          <cell r="B4862" t="str">
            <v>Telhamento em chapa de aço galvanizado autoportante, perfil trapezoidal, com espessura de 0,80 mm e altura de 120 mm</v>
          </cell>
          <cell r="C4862" t="str">
            <v>m²</v>
          </cell>
          <cell r="D4862">
            <v>46.7</v>
          </cell>
          <cell r="E4862">
            <v>11.26</v>
          </cell>
          <cell r="F4862">
            <v>57.96</v>
          </cell>
          <cell r="G4862" t="str">
            <v>CPOS</v>
          </cell>
        </row>
        <row r="4863">
          <cell r="A4863">
            <v>161600</v>
          </cell>
          <cell r="B4863" t="str">
            <v>Telhamento em material sintético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 t="str">
            <v>CPOS</v>
          </cell>
        </row>
        <row r="4864">
          <cell r="A4864">
            <v>161604</v>
          </cell>
          <cell r="B4864" t="str">
            <v>Telha ondulada translúcida em polipropileno</v>
          </cell>
          <cell r="C4864" t="str">
            <v>m²</v>
          </cell>
          <cell r="D4864">
            <v>38.03</v>
          </cell>
          <cell r="E4864">
            <v>11.26</v>
          </cell>
          <cell r="F4864">
            <v>49.29</v>
          </cell>
          <cell r="G4864" t="str">
            <v>CPOS</v>
          </cell>
        </row>
        <row r="4865">
          <cell r="A4865">
            <v>161616</v>
          </cell>
          <cell r="B4865" t="str">
            <v>Telha em poliéster reforçado com fibras de vidro, perfil trapezoidal 49</v>
          </cell>
          <cell r="C4865" t="str">
            <v>m²</v>
          </cell>
          <cell r="D4865">
            <v>78.7</v>
          </cell>
          <cell r="E4865">
            <v>11.26</v>
          </cell>
          <cell r="F4865">
            <v>89.96</v>
          </cell>
          <cell r="G4865" t="str">
            <v>CPOS</v>
          </cell>
        </row>
        <row r="4866">
          <cell r="A4866">
            <v>161618</v>
          </cell>
          <cell r="B4866" t="str">
            <v>Telha em poliéster reforçado com fibras de vidro, perfil trapezoidal 90</v>
          </cell>
          <cell r="C4866" t="str">
            <v>m²</v>
          </cell>
          <cell r="D4866">
            <v>86.72</v>
          </cell>
          <cell r="E4866">
            <v>11.26</v>
          </cell>
          <cell r="F4866">
            <v>97.98</v>
          </cell>
          <cell r="G4866" t="str">
            <v>CPOS</v>
          </cell>
        </row>
        <row r="4867">
          <cell r="A4867">
            <v>161640</v>
          </cell>
          <cell r="B4867" t="str">
            <v>Cumeeira para telha de poliéster perfil trapezoidal 49</v>
          </cell>
          <cell r="C4867" t="str">
            <v>m</v>
          </cell>
          <cell r="D4867">
            <v>107.79</v>
          </cell>
          <cell r="E4867">
            <v>5.63</v>
          </cell>
          <cell r="F4867">
            <v>113.42</v>
          </cell>
          <cell r="G4867" t="str">
            <v>CPOS</v>
          </cell>
        </row>
        <row r="4868">
          <cell r="A4868">
            <v>161642</v>
          </cell>
          <cell r="B4868" t="str">
            <v>Cumeeira para telha de poliéster perfil trapezoidal 90</v>
          </cell>
          <cell r="C4868" t="str">
            <v>m</v>
          </cell>
          <cell r="D4868">
            <v>238.38</v>
          </cell>
          <cell r="E4868">
            <v>5.63</v>
          </cell>
          <cell r="F4868">
            <v>244.01</v>
          </cell>
          <cell r="G4868" t="str">
            <v>CPOS</v>
          </cell>
        </row>
        <row r="4869">
          <cell r="A4869">
            <v>162000</v>
          </cell>
          <cell r="B4869" t="str">
            <v>Telhamento em vidro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 t="str">
            <v>CPOS</v>
          </cell>
        </row>
        <row r="4870">
          <cell r="A4870">
            <v>162002</v>
          </cell>
          <cell r="B4870" t="str">
            <v>Telhas de vidro para iluminação tipo francesa</v>
          </cell>
          <cell r="C4870" t="str">
            <v>un</v>
          </cell>
          <cell r="D4870">
            <v>37.26</v>
          </cell>
          <cell r="E4870">
            <v>2.82</v>
          </cell>
          <cell r="F4870">
            <v>40.08</v>
          </cell>
          <cell r="G4870" t="str">
            <v>CPOS</v>
          </cell>
        </row>
        <row r="4871">
          <cell r="A4871">
            <v>162003</v>
          </cell>
          <cell r="B4871" t="str">
            <v>Telhas de vidro para iluminação tipo italiana</v>
          </cell>
          <cell r="C4871" t="str">
            <v>un</v>
          </cell>
          <cell r="D4871">
            <v>43.98</v>
          </cell>
          <cell r="E4871">
            <v>2.82</v>
          </cell>
          <cell r="F4871">
            <v>46.8</v>
          </cell>
          <cell r="G4871" t="str">
            <v>CPOS</v>
          </cell>
        </row>
        <row r="4872">
          <cell r="A4872">
            <v>162004</v>
          </cell>
          <cell r="B4872" t="str">
            <v>Telhas de vidro para iluminação tipo colonial/paulistinha</v>
          </cell>
          <cell r="C4872" t="str">
            <v>un</v>
          </cell>
          <cell r="D4872">
            <v>37.26</v>
          </cell>
          <cell r="E4872">
            <v>2.82</v>
          </cell>
          <cell r="F4872">
            <v>40.08</v>
          </cell>
          <cell r="G4872" t="str">
            <v>CPOS</v>
          </cell>
        </row>
        <row r="4873">
          <cell r="A4873">
            <v>163000</v>
          </cell>
          <cell r="B4873" t="str">
            <v>Domos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 t="str">
            <v>CPOS</v>
          </cell>
        </row>
        <row r="4874">
          <cell r="A4874">
            <v>163002</v>
          </cell>
          <cell r="B4874" t="str">
            <v>Domo de acrílico fixado em perfis de alumínio</v>
          </cell>
          <cell r="C4874" t="str">
            <v>m²</v>
          </cell>
          <cell r="D4874">
            <v>405.47</v>
          </cell>
          <cell r="E4874">
            <v>0</v>
          </cell>
          <cell r="F4874">
            <v>405.47</v>
          </cell>
          <cell r="G4874" t="str">
            <v>CPOS</v>
          </cell>
        </row>
        <row r="4875">
          <cell r="A4875">
            <v>163200</v>
          </cell>
          <cell r="B4875" t="str">
            <v>Painel, chapas e fechamento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 t="str">
            <v>CPOS</v>
          </cell>
        </row>
        <row r="4876">
          <cell r="A4876">
            <v>163207</v>
          </cell>
          <cell r="B4876" t="str">
            <v>Cobertura curva em chapa de policarbonato alveolar bronze de 6 mm</v>
          </cell>
          <cell r="C4876" t="str">
            <v>m²</v>
          </cell>
          <cell r="D4876">
            <v>75.33</v>
          </cell>
          <cell r="E4876">
            <v>58.52</v>
          </cell>
          <cell r="F4876">
            <v>133.85</v>
          </cell>
          <cell r="G4876" t="str">
            <v>CPOS</v>
          </cell>
        </row>
        <row r="4877">
          <cell r="A4877">
            <v>163212</v>
          </cell>
          <cell r="B4877" t="str">
            <v>Cobertura plana em policarbonato alveolar 10 mm</v>
          </cell>
          <cell r="C4877" t="str">
            <v>m²</v>
          </cell>
          <cell r="D4877">
            <v>111.03</v>
          </cell>
          <cell r="E4877">
            <v>52.67</v>
          </cell>
          <cell r="F4877">
            <v>163.69999999999999</v>
          </cell>
          <cell r="G4877" t="str">
            <v>CPOS</v>
          </cell>
        </row>
        <row r="4878">
          <cell r="A4878">
            <v>163213</v>
          </cell>
          <cell r="B4878" t="str">
            <v>Cobertura curva em policarbonato alveolar bronze 10 mm</v>
          </cell>
          <cell r="C4878" t="str">
            <v>m²</v>
          </cell>
          <cell r="D4878">
            <v>116.1</v>
          </cell>
          <cell r="E4878">
            <v>58.52</v>
          </cell>
          <cell r="F4878">
            <v>174.62</v>
          </cell>
          <cell r="G4878" t="str">
            <v>CPOS</v>
          </cell>
        </row>
        <row r="4879">
          <cell r="A4879">
            <v>163300</v>
          </cell>
          <cell r="B4879" t="str">
            <v>Calhas e rufos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 t="str">
            <v>CPOS</v>
          </cell>
        </row>
        <row r="4880">
          <cell r="A4880">
            <v>163302</v>
          </cell>
          <cell r="B4880" t="str">
            <v>Calha, rufo, afins em chapa galvanizada nº 24 - corte 0,33 m</v>
          </cell>
          <cell r="C4880" t="str">
            <v>m</v>
          </cell>
          <cell r="D4880">
            <v>22.21</v>
          </cell>
          <cell r="E4880">
            <v>35.44</v>
          </cell>
          <cell r="F4880">
            <v>57.65</v>
          </cell>
          <cell r="G4880" t="str">
            <v>CPOS</v>
          </cell>
        </row>
        <row r="4881">
          <cell r="A4881">
            <v>163304</v>
          </cell>
          <cell r="B4881" t="str">
            <v>Calha, rufo, afins em chapa galvanizada nº 24 - corte 0,50 m</v>
          </cell>
          <cell r="C4881" t="str">
            <v>m</v>
          </cell>
          <cell r="D4881">
            <v>34.4</v>
          </cell>
          <cell r="E4881">
            <v>45.11</v>
          </cell>
          <cell r="F4881">
            <v>79.510000000000005</v>
          </cell>
          <cell r="G4881" t="str">
            <v>CPOS</v>
          </cell>
        </row>
        <row r="4882">
          <cell r="A4882">
            <v>163306</v>
          </cell>
          <cell r="B4882" t="str">
            <v>Calha, rufo, afins em chapa galvanizada nº 24 - corte 1,00 m</v>
          </cell>
          <cell r="C4882" t="str">
            <v>m</v>
          </cell>
          <cell r="D4882">
            <v>68.760000000000005</v>
          </cell>
          <cell r="E4882">
            <v>54.77</v>
          </cell>
          <cell r="F4882">
            <v>123.53</v>
          </cell>
          <cell r="G4882" t="str">
            <v>CPOS</v>
          </cell>
        </row>
        <row r="4883">
          <cell r="A4883">
            <v>163308</v>
          </cell>
          <cell r="B4883" t="str">
            <v>Calha, rufo, afins em chapa galvanizada nº 26 - corte 0,33 m</v>
          </cell>
          <cell r="C4883" t="str">
            <v>m</v>
          </cell>
          <cell r="D4883">
            <v>18.43</v>
          </cell>
          <cell r="E4883">
            <v>35.44</v>
          </cell>
          <cell r="F4883">
            <v>53.87</v>
          </cell>
          <cell r="G4883" t="str">
            <v>CPOS</v>
          </cell>
        </row>
        <row r="4884">
          <cell r="A4884">
            <v>163310</v>
          </cell>
          <cell r="B4884" t="str">
            <v>Calha, rufo, afins em chapa galvanizada nº 26 - corte 0,50 m</v>
          </cell>
          <cell r="C4884" t="str">
            <v>m</v>
          </cell>
          <cell r="D4884">
            <v>28.78</v>
          </cell>
          <cell r="E4884">
            <v>45.11</v>
          </cell>
          <cell r="F4884">
            <v>73.89</v>
          </cell>
          <cell r="G4884" t="str">
            <v>CPOS</v>
          </cell>
        </row>
        <row r="4885">
          <cell r="A4885">
            <v>163340</v>
          </cell>
          <cell r="B4885" t="str">
            <v>Rufo pré-moldado em concreto, de 14 x 50 x 18,5 cm</v>
          </cell>
          <cell r="C4885" t="str">
            <v>un</v>
          </cell>
          <cell r="D4885">
            <v>7.34</v>
          </cell>
          <cell r="E4885">
            <v>0.92</v>
          </cell>
          <cell r="F4885">
            <v>8.26</v>
          </cell>
          <cell r="G4885" t="str">
            <v>CPOS</v>
          </cell>
        </row>
        <row r="4886">
          <cell r="A4886">
            <v>163341</v>
          </cell>
          <cell r="B4886" t="str">
            <v>Rufo pré-moldado em concreto, de 20 x 50 x 26 cm</v>
          </cell>
          <cell r="C4886" t="str">
            <v>un</v>
          </cell>
          <cell r="D4886">
            <v>8.42</v>
          </cell>
          <cell r="E4886">
            <v>1.31</v>
          </cell>
          <cell r="F4886">
            <v>9.73</v>
          </cell>
          <cell r="G4886" t="str">
            <v>CPOS</v>
          </cell>
        </row>
        <row r="4887">
          <cell r="A4887">
            <v>164000</v>
          </cell>
          <cell r="B4887" t="str">
            <v>Reparos, conservações e complementos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 t="str">
            <v>CPOS</v>
          </cell>
        </row>
        <row r="4888">
          <cell r="A4888">
            <v>164004</v>
          </cell>
          <cell r="B4888" t="str">
            <v>Recolocação de cumeeiras e espigões de barro</v>
          </cell>
          <cell r="C4888" t="str">
            <v>m</v>
          </cell>
          <cell r="D4888">
            <v>1.27</v>
          </cell>
          <cell r="E4888">
            <v>11.59</v>
          </cell>
          <cell r="F4888">
            <v>12.86</v>
          </cell>
          <cell r="G4888" t="str">
            <v>CPOS</v>
          </cell>
        </row>
        <row r="4889">
          <cell r="A4889">
            <v>164006</v>
          </cell>
          <cell r="B4889" t="str">
            <v>Recolocação de telha de barro tipo colonial/paulistinha</v>
          </cell>
          <cell r="C4889" t="str">
            <v>m²</v>
          </cell>
          <cell r="D4889">
            <v>0</v>
          </cell>
          <cell r="E4889">
            <v>31.55</v>
          </cell>
          <cell r="F4889">
            <v>31.55</v>
          </cell>
          <cell r="G4889" t="str">
            <v>CPOS</v>
          </cell>
        </row>
        <row r="4890">
          <cell r="A4890">
            <v>164008</v>
          </cell>
          <cell r="B4890" t="str">
            <v>Recolocação de telha de barro tipo plan</v>
          </cell>
          <cell r="C4890" t="str">
            <v>m²</v>
          </cell>
          <cell r="D4890">
            <v>0</v>
          </cell>
          <cell r="E4890">
            <v>31.55</v>
          </cell>
          <cell r="F4890">
            <v>31.55</v>
          </cell>
          <cell r="G4890" t="str">
            <v>CPOS</v>
          </cell>
        </row>
        <row r="4891">
          <cell r="A4891">
            <v>164009</v>
          </cell>
          <cell r="B4891" t="str">
            <v>Recolocação de domo de acrílico, inclusive perfis metálicos de fixação</v>
          </cell>
          <cell r="C4891" t="str">
            <v>m²</v>
          </cell>
          <cell r="D4891">
            <v>0</v>
          </cell>
          <cell r="E4891">
            <v>14.49</v>
          </cell>
          <cell r="F4891">
            <v>14.49</v>
          </cell>
          <cell r="G4891" t="str">
            <v>CPOS</v>
          </cell>
        </row>
        <row r="4892">
          <cell r="A4892">
            <v>164012</v>
          </cell>
          <cell r="B4892" t="str">
            <v>Recolocação de telhas de barro tipo francesa</v>
          </cell>
          <cell r="C4892" t="str">
            <v>m²</v>
          </cell>
          <cell r="D4892">
            <v>0</v>
          </cell>
          <cell r="E4892">
            <v>21.04</v>
          </cell>
          <cell r="F4892">
            <v>21.04</v>
          </cell>
          <cell r="G4892" t="str">
            <v>CPOS</v>
          </cell>
        </row>
        <row r="4893">
          <cell r="A4893">
            <v>164014</v>
          </cell>
          <cell r="B4893" t="str">
            <v>Recolocação de telha em fibrocimento ou CRFS, perfil ondulado</v>
          </cell>
          <cell r="C4893" t="str">
            <v>m²</v>
          </cell>
          <cell r="D4893">
            <v>1.33</v>
          </cell>
          <cell r="E4893">
            <v>11.26</v>
          </cell>
          <cell r="F4893">
            <v>12.59</v>
          </cell>
          <cell r="G4893" t="str">
            <v>CPOS</v>
          </cell>
        </row>
        <row r="4894">
          <cell r="A4894">
            <v>164015</v>
          </cell>
          <cell r="B4894" t="str">
            <v>Recolocação de telha em fibrocimento ou CRFS, perfil modulado, trapezoidal ou maxplac</v>
          </cell>
          <cell r="C4894" t="str">
            <v>m²</v>
          </cell>
          <cell r="D4894">
            <v>3.99</v>
          </cell>
          <cell r="E4894">
            <v>11.26</v>
          </cell>
          <cell r="F4894">
            <v>15.25</v>
          </cell>
          <cell r="G4894" t="str">
            <v>CPOS</v>
          </cell>
        </row>
        <row r="4895">
          <cell r="A4895">
            <v>170000</v>
          </cell>
          <cell r="B4895" t="str">
            <v>Revestimento em massa e/ou fundido no local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 t="str">
            <v>CPOS</v>
          </cell>
        </row>
        <row r="4896">
          <cell r="A4896">
            <v>170100</v>
          </cell>
          <cell r="B4896" t="str">
            <v>Regularização de base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 t="str">
            <v>CPOS</v>
          </cell>
        </row>
        <row r="4897">
          <cell r="A4897">
            <v>170101</v>
          </cell>
          <cell r="B4897" t="str">
            <v>Argamassa de proteção com argila expandida</v>
          </cell>
          <cell r="C4897" t="str">
            <v>m³</v>
          </cell>
          <cell r="D4897">
            <v>494.25</v>
          </cell>
          <cell r="E4897">
            <v>206.57</v>
          </cell>
          <cell r="F4897">
            <v>700.82</v>
          </cell>
          <cell r="G4897" t="str">
            <v>CPOS</v>
          </cell>
        </row>
        <row r="4898">
          <cell r="A4898">
            <v>170102</v>
          </cell>
          <cell r="B4898" t="str">
            <v>Argamassa de regularização e/ou proteção</v>
          </cell>
          <cell r="C4898" t="str">
            <v>m³</v>
          </cell>
          <cell r="D4898">
            <v>291.61</v>
          </cell>
          <cell r="E4898">
            <v>206.57</v>
          </cell>
          <cell r="F4898">
            <v>498.18</v>
          </cell>
          <cell r="G4898" t="str">
            <v>CPOS</v>
          </cell>
        </row>
        <row r="4899">
          <cell r="A4899">
            <v>170103</v>
          </cell>
          <cell r="B4899" t="str">
            <v>Argamassa com aditivo expansor</v>
          </cell>
          <cell r="C4899" t="str">
            <v>m³</v>
          </cell>
          <cell r="D4899">
            <v>355.17</v>
          </cell>
          <cell r="E4899">
            <v>206.57</v>
          </cell>
          <cell r="F4899">
            <v>561.74</v>
          </cell>
          <cell r="G4899" t="str">
            <v>CPOS</v>
          </cell>
        </row>
        <row r="4900">
          <cell r="A4900">
            <v>170104</v>
          </cell>
          <cell r="B4900" t="str">
            <v>Lastro de concreto impermeabilizado</v>
          </cell>
          <cell r="C4900" t="str">
            <v>m³</v>
          </cell>
          <cell r="D4900">
            <v>231.18</v>
          </cell>
          <cell r="E4900">
            <v>206.57</v>
          </cell>
          <cell r="F4900">
            <v>437.75</v>
          </cell>
          <cell r="G4900" t="str">
            <v>CPOS</v>
          </cell>
        </row>
        <row r="4901">
          <cell r="A4901">
            <v>170105</v>
          </cell>
          <cell r="B4901" t="str">
            <v>Regularização de piso com nata de cimento</v>
          </cell>
          <cell r="C4901" t="str">
            <v>m²</v>
          </cell>
          <cell r="D4901">
            <v>2.29</v>
          </cell>
          <cell r="E4901">
            <v>16.07</v>
          </cell>
          <cell r="F4901">
            <v>18.36</v>
          </cell>
          <cell r="G4901" t="str">
            <v>CPOS</v>
          </cell>
        </row>
        <row r="4902">
          <cell r="A4902">
            <v>170106</v>
          </cell>
          <cell r="B4902" t="str">
            <v>Regularização de piso com nata de cimento e bianco</v>
          </cell>
          <cell r="C4902" t="str">
            <v>m²</v>
          </cell>
          <cell r="D4902">
            <v>4.97</v>
          </cell>
          <cell r="E4902">
            <v>15.8</v>
          </cell>
          <cell r="F4902">
            <v>20.77</v>
          </cell>
          <cell r="G4902" t="str">
            <v>CPOS</v>
          </cell>
        </row>
        <row r="4903">
          <cell r="A4903">
            <v>170112</v>
          </cell>
          <cell r="B4903" t="str">
            <v>Argamassa de cimento e areia - traço 1:3, com adesivo acrílico</v>
          </cell>
          <cell r="C4903" t="str">
            <v>m³</v>
          </cell>
          <cell r="D4903">
            <v>735.51</v>
          </cell>
          <cell r="E4903">
            <v>206.57</v>
          </cell>
          <cell r="F4903">
            <v>942.08</v>
          </cell>
          <cell r="G4903" t="str">
            <v>CPOS</v>
          </cell>
        </row>
        <row r="4904">
          <cell r="A4904">
            <v>170200</v>
          </cell>
          <cell r="B4904" t="str">
            <v>Revestimento em argamassa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 t="str">
            <v>CPOS</v>
          </cell>
        </row>
        <row r="4905">
          <cell r="A4905">
            <v>170202</v>
          </cell>
          <cell r="B4905" t="str">
            <v>Chapisco</v>
          </cell>
          <cell r="C4905" t="str">
            <v>m²</v>
          </cell>
          <cell r="D4905">
            <v>1.45</v>
          </cell>
          <cell r="E4905">
            <v>3.06</v>
          </cell>
          <cell r="F4905">
            <v>4.51</v>
          </cell>
          <cell r="G4905" t="str">
            <v>CPOS</v>
          </cell>
        </row>
        <row r="4906">
          <cell r="A4906">
            <v>170204</v>
          </cell>
          <cell r="B4906" t="str">
            <v>Chapisco com bianco</v>
          </cell>
          <cell r="C4906" t="str">
            <v>m²</v>
          </cell>
          <cell r="D4906">
            <v>3.98</v>
          </cell>
          <cell r="E4906">
            <v>3.06</v>
          </cell>
          <cell r="F4906">
            <v>7.04</v>
          </cell>
          <cell r="G4906" t="str">
            <v>CPOS</v>
          </cell>
        </row>
        <row r="4907">
          <cell r="A4907">
            <v>170206</v>
          </cell>
          <cell r="B4907" t="str">
            <v>Chapisco fino peneirado</v>
          </cell>
          <cell r="C4907" t="str">
            <v>m²</v>
          </cell>
          <cell r="D4907">
            <v>1.48</v>
          </cell>
          <cell r="E4907">
            <v>4.47</v>
          </cell>
          <cell r="F4907">
            <v>5.95</v>
          </cell>
          <cell r="G4907" t="str">
            <v>CPOS</v>
          </cell>
        </row>
        <row r="4908">
          <cell r="A4908">
            <v>170208</v>
          </cell>
          <cell r="B4908" t="str">
            <v>Chapisco rústico com pedra britada nº 1</v>
          </cell>
          <cell r="C4908" t="str">
            <v>m²</v>
          </cell>
          <cell r="D4908">
            <v>2.46</v>
          </cell>
          <cell r="E4908">
            <v>4.74</v>
          </cell>
          <cell r="F4908">
            <v>7.2</v>
          </cell>
          <cell r="G4908" t="str">
            <v>CPOS</v>
          </cell>
        </row>
        <row r="4909">
          <cell r="A4909">
            <v>170212</v>
          </cell>
          <cell r="B4909" t="str">
            <v>Emboço comum</v>
          </cell>
          <cell r="C4909" t="str">
            <v>m²</v>
          </cell>
          <cell r="D4909">
            <v>4.96</v>
          </cell>
          <cell r="E4909">
            <v>8.41</v>
          </cell>
          <cell r="F4909">
            <v>13.37</v>
          </cell>
          <cell r="G4909" t="str">
            <v>CPOS</v>
          </cell>
        </row>
        <row r="4910">
          <cell r="A4910">
            <v>170214</v>
          </cell>
          <cell r="B4910" t="str">
            <v>Emboço desempenado com espuma de poliéster</v>
          </cell>
          <cell r="C4910" t="str">
            <v>m²</v>
          </cell>
          <cell r="D4910">
            <v>4.96</v>
          </cell>
          <cell r="E4910">
            <v>11.59</v>
          </cell>
          <cell r="F4910">
            <v>16.55</v>
          </cell>
          <cell r="G4910" t="str">
            <v>CPOS</v>
          </cell>
        </row>
        <row r="4911">
          <cell r="A4911">
            <v>170222</v>
          </cell>
          <cell r="B4911" t="str">
            <v>Reboco</v>
          </cell>
          <cell r="C4911" t="str">
            <v>m²</v>
          </cell>
          <cell r="D4911">
            <v>0.98</v>
          </cell>
          <cell r="E4911">
            <v>7.25</v>
          </cell>
          <cell r="F4911">
            <v>8.23</v>
          </cell>
          <cell r="G4911" t="str">
            <v>CPOS</v>
          </cell>
        </row>
        <row r="4912">
          <cell r="A4912">
            <v>170225</v>
          </cell>
          <cell r="B4912" t="str">
            <v>Argamassa decorativa para revestimento em parede interna e externa</v>
          </cell>
          <cell r="C4912" t="str">
            <v>m²</v>
          </cell>
          <cell r="D4912">
            <v>32.57</v>
          </cell>
          <cell r="E4912">
            <v>17.38</v>
          </cell>
          <cell r="F4912">
            <v>49.95</v>
          </cell>
          <cell r="G4912" t="str">
            <v>CPOS</v>
          </cell>
        </row>
        <row r="4913">
          <cell r="A4913">
            <v>170226</v>
          </cell>
          <cell r="B4913" t="str">
            <v>Barra lisa com acabamento em nata de cimento</v>
          </cell>
          <cell r="C4913" t="str">
            <v>m²</v>
          </cell>
          <cell r="D4913">
            <v>5.99</v>
          </cell>
          <cell r="E4913">
            <v>18.84</v>
          </cell>
          <cell r="F4913">
            <v>24.83</v>
          </cell>
          <cell r="G4913" t="str">
            <v>CPOS</v>
          </cell>
        </row>
        <row r="4914">
          <cell r="A4914">
            <v>170233</v>
          </cell>
          <cell r="B4914" t="str">
            <v>Emboço desempenado com argamassa industrializada</v>
          </cell>
          <cell r="C4914" t="str">
            <v>m²</v>
          </cell>
          <cell r="D4914">
            <v>0.87</v>
          </cell>
          <cell r="E4914">
            <v>7.25</v>
          </cell>
          <cell r="F4914">
            <v>8.1199999999999992</v>
          </cell>
          <cell r="G4914" t="str">
            <v>CPOS</v>
          </cell>
        </row>
        <row r="4915">
          <cell r="A4915">
            <v>170300</v>
          </cell>
          <cell r="B4915" t="str">
            <v>Revestimento em cimentado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  <cell r="G4915" t="str">
            <v>CPOS</v>
          </cell>
        </row>
        <row r="4916">
          <cell r="A4916">
            <v>170302</v>
          </cell>
          <cell r="B4916" t="str">
            <v>Cimentado desempenado</v>
          </cell>
          <cell r="C4916" t="str">
            <v>m²</v>
          </cell>
          <cell r="D4916">
            <v>5.83</v>
          </cell>
          <cell r="E4916">
            <v>15.94</v>
          </cell>
          <cell r="F4916">
            <v>21.77</v>
          </cell>
          <cell r="G4916" t="str">
            <v>CPOS</v>
          </cell>
        </row>
        <row r="4917">
          <cell r="A4917">
            <v>170304</v>
          </cell>
          <cell r="B4917" t="str">
            <v>Cimentado desempenado e alisado (queimado)</v>
          </cell>
          <cell r="C4917" t="str">
            <v>m²</v>
          </cell>
          <cell r="D4917">
            <v>6.29</v>
          </cell>
          <cell r="E4917">
            <v>18.84</v>
          </cell>
          <cell r="F4917">
            <v>25.13</v>
          </cell>
          <cell r="G4917" t="str">
            <v>CPOS</v>
          </cell>
        </row>
        <row r="4918">
          <cell r="A4918">
            <v>170306</v>
          </cell>
          <cell r="B4918" t="str">
            <v>Cimentado desempenado e alisado com corante (queimado)</v>
          </cell>
          <cell r="C4918" t="str">
            <v>m²</v>
          </cell>
          <cell r="D4918">
            <v>14.98</v>
          </cell>
          <cell r="E4918">
            <v>18.84</v>
          </cell>
          <cell r="F4918">
            <v>33.82</v>
          </cell>
          <cell r="G4918" t="str">
            <v>CPOS</v>
          </cell>
        </row>
        <row r="4919">
          <cell r="A4919">
            <v>170308</v>
          </cell>
          <cell r="B4919" t="str">
            <v>Cimentado semi-áspero</v>
          </cell>
          <cell r="C4919" t="str">
            <v>m²</v>
          </cell>
          <cell r="D4919">
            <v>5.83</v>
          </cell>
          <cell r="E4919">
            <v>11.59</v>
          </cell>
          <cell r="F4919">
            <v>17.420000000000002</v>
          </cell>
          <cell r="G4919" t="str">
            <v>CPOS</v>
          </cell>
        </row>
        <row r="4920">
          <cell r="A4920">
            <v>170310</v>
          </cell>
          <cell r="B4920" t="str">
            <v>Cimentado áspero com caneluras</v>
          </cell>
          <cell r="C4920" t="str">
            <v>m²</v>
          </cell>
          <cell r="D4920">
            <v>5.83</v>
          </cell>
          <cell r="E4920">
            <v>20.28</v>
          </cell>
          <cell r="F4920">
            <v>26.11</v>
          </cell>
          <cell r="G4920" t="str">
            <v>CPOS</v>
          </cell>
        </row>
        <row r="4921">
          <cell r="A4921">
            <v>170320</v>
          </cell>
          <cell r="B4921" t="str">
            <v>Degrau em cimentado</v>
          </cell>
          <cell r="C4921" t="str">
            <v>m</v>
          </cell>
          <cell r="D4921">
            <v>4.2</v>
          </cell>
          <cell r="E4921">
            <v>32.799999999999997</v>
          </cell>
          <cell r="F4921">
            <v>37</v>
          </cell>
          <cell r="G4921" t="str">
            <v>CPOS</v>
          </cell>
        </row>
        <row r="4922">
          <cell r="A4922">
            <v>170330</v>
          </cell>
          <cell r="B4922" t="str">
            <v>Rodapé em cimentado desempenado e alisado com altura 5 cm</v>
          </cell>
          <cell r="C4922" t="str">
            <v>m</v>
          </cell>
          <cell r="D4922">
            <v>0.64</v>
          </cell>
          <cell r="E4922">
            <v>15.28</v>
          </cell>
          <cell r="F4922">
            <v>15.92</v>
          </cell>
          <cell r="G4922" t="str">
            <v>CPOS</v>
          </cell>
        </row>
        <row r="4923">
          <cell r="A4923">
            <v>170331</v>
          </cell>
          <cell r="B4923" t="str">
            <v>Rodapé em cimentado desempenado e alisado com altura 7 cm</v>
          </cell>
          <cell r="C4923" t="str">
            <v>m</v>
          </cell>
          <cell r="D4923">
            <v>0.76</v>
          </cell>
          <cell r="E4923">
            <v>15.28</v>
          </cell>
          <cell r="F4923">
            <v>16.04</v>
          </cell>
          <cell r="G4923" t="str">
            <v>CPOS</v>
          </cell>
        </row>
        <row r="4924">
          <cell r="A4924">
            <v>170332</v>
          </cell>
          <cell r="B4924" t="str">
            <v>Rodapé em cimentado desempenado e alisado com altura 10 cm</v>
          </cell>
          <cell r="C4924" t="str">
            <v>m</v>
          </cell>
          <cell r="D4924">
            <v>0.91</v>
          </cell>
          <cell r="E4924">
            <v>15.28</v>
          </cell>
          <cell r="F4924">
            <v>16.190000000000001</v>
          </cell>
          <cell r="G4924" t="str">
            <v>CPOS</v>
          </cell>
        </row>
        <row r="4925">
          <cell r="A4925">
            <v>170333</v>
          </cell>
          <cell r="B4925" t="str">
            <v>Rodapé em cimentado desempenado e alisado com altura 15 cm</v>
          </cell>
          <cell r="C4925" t="str">
            <v>m</v>
          </cell>
          <cell r="D4925">
            <v>1.19</v>
          </cell>
          <cell r="E4925">
            <v>15.28</v>
          </cell>
          <cell r="F4925">
            <v>16.47</v>
          </cell>
          <cell r="G4925" t="str">
            <v>CPOS</v>
          </cell>
        </row>
        <row r="4926">
          <cell r="A4926">
            <v>170400</v>
          </cell>
          <cell r="B4926" t="str">
            <v>Revestimento em gesso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  <cell r="G4926" t="str">
            <v>CPOS</v>
          </cell>
        </row>
        <row r="4927">
          <cell r="A4927">
            <v>170402</v>
          </cell>
          <cell r="B4927" t="str">
            <v>Revestimento em gesso liso desempenado sobre emboço</v>
          </cell>
          <cell r="C4927" t="str">
            <v>m²</v>
          </cell>
          <cell r="D4927">
            <v>2.85</v>
          </cell>
          <cell r="E4927">
            <v>9.2799999999999994</v>
          </cell>
          <cell r="F4927">
            <v>12.13</v>
          </cell>
          <cell r="G4927" t="str">
            <v>CPOS</v>
          </cell>
        </row>
        <row r="4928">
          <cell r="A4928">
            <v>170404</v>
          </cell>
          <cell r="B4928" t="str">
            <v>Revestimento em gesso liso desempenado sobre bloco</v>
          </cell>
          <cell r="C4928" t="str">
            <v>m²</v>
          </cell>
          <cell r="D4928">
            <v>3.99</v>
          </cell>
          <cell r="E4928">
            <v>9.2799999999999994</v>
          </cell>
          <cell r="F4928">
            <v>13.27</v>
          </cell>
          <cell r="G4928" t="str">
            <v>CPOS</v>
          </cell>
        </row>
        <row r="4929">
          <cell r="A4929">
            <v>170500</v>
          </cell>
          <cell r="B4929" t="str">
            <v>Revestimento em concreto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 t="str">
            <v>CPOS</v>
          </cell>
        </row>
        <row r="4930">
          <cell r="A4930">
            <v>170502</v>
          </cell>
          <cell r="B4930" t="str">
            <v>Piso com requadro em concreto simples sem controle de fck</v>
          </cell>
          <cell r="C4930" t="str">
            <v>m³</v>
          </cell>
          <cell r="D4930">
            <v>262.45999999999998</v>
          </cell>
          <cell r="E4930">
            <v>277.99</v>
          </cell>
          <cell r="F4930">
            <v>540.45000000000005</v>
          </cell>
          <cell r="G4930" t="str">
            <v>CPOS</v>
          </cell>
        </row>
        <row r="4931">
          <cell r="A4931">
            <v>170507</v>
          </cell>
          <cell r="B4931" t="str">
            <v>Piso com requadro em concreto simples com controle fck = 20 MPa</v>
          </cell>
          <cell r="C4931" t="str">
            <v>m³</v>
          </cell>
          <cell r="D4931">
            <v>309.39999999999998</v>
          </cell>
          <cell r="E4931">
            <v>277.99</v>
          </cell>
          <cell r="F4931">
            <v>587.39</v>
          </cell>
          <cell r="G4931" t="str">
            <v>CPOS</v>
          </cell>
        </row>
        <row r="4932">
          <cell r="A4932">
            <v>170508</v>
          </cell>
          <cell r="B4932" t="str">
            <v>Piso em placas pré-moldadas de concreto rejuntado com grama</v>
          </cell>
          <cell r="C4932" t="str">
            <v>m²</v>
          </cell>
          <cell r="D4932">
            <v>18.47</v>
          </cell>
          <cell r="E4932">
            <v>23.5</v>
          </cell>
          <cell r="F4932">
            <v>41.97</v>
          </cell>
          <cell r="G4932" t="str">
            <v>CPOS</v>
          </cell>
        </row>
        <row r="4933">
          <cell r="A4933">
            <v>170510</v>
          </cell>
          <cell r="B4933" t="str">
            <v>Piso com requadro em concreto simples com controle fck = 25 MPa</v>
          </cell>
          <cell r="C4933" t="str">
            <v>m³</v>
          </cell>
          <cell r="D4933">
            <v>334.48</v>
          </cell>
          <cell r="E4933">
            <v>277.99</v>
          </cell>
          <cell r="F4933">
            <v>612.47</v>
          </cell>
          <cell r="G4933" t="str">
            <v>CPOS</v>
          </cell>
        </row>
        <row r="4934">
          <cell r="A4934">
            <v>170532</v>
          </cell>
          <cell r="B4934" t="str">
            <v>Soleira em concreto simples</v>
          </cell>
          <cell r="C4934" t="str">
            <v>m</v>
          </cell>
          <cell r="D4934">
            <v>13.61</v>
          </cell>
          <cell r="E4934">
            <v>32.32</v>
          </cell>
          <cell r="F4934">
            <v>45.93</v>
          </cell>
          <cell r="G4934" t="str">
            <v>CPOS</v>
          </cell>
        </row>
        <row r="4935">
          <cell r="A4935">
            <v>170542</v>
          </cell>
          <cell r="B4935" t="str">
            <v>Peitoril em concreto simples</v>
          </cell>
          <cell r="C4935" t="str">
            <v>m</v>
          </cell>
          <cell r="D4935">
            <v>7.11</v>
          </cell>
          <cell r="E4935">
            <v>43.38</v>
          </cell>
          <cell r="F4935">
            <v>50.49</v>
          </cell>
          <cell r="G4935" t="str">
            <v>CPOS</v>
          </cell>
        </row>
        <row r="4936">
          <cell r="A4936">
            <v>171000</v>
          </cell>
          <cell r="B4936" t="str">
            <v>Revestimento em granilite fundido no local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 t="str">
            <v>CPOS</v>
          </cell>
        </row>
        <row r="4937">
          <cell r="A4937">
            <v>171002</v>
          </cell>
          <cell r="B4937" t="str">
            <v>Piso em granilite moldado no local</v>
          </cell>
          <cell r="C4937" t="str">
            <v>m²</v>
          </cell>
          <cell r="D4937">
            <v>51.92</v>
          </cell>
          <cell r="E4937">
            <v>5.24</v>
          </cell>
          <cell r="F4937">
            <v>57.16</v>
          </cell>
          <cell r="G4937" t="str">
            <v>CPOS</v>
          </cell>
        </row>
        <row r="4938">
          <cell r="A4938">
            <v>171010</v>
          </cell>
          <cell r="B4938" t="str">
            <v>Soleira em granilite moldado no local</v>
          </cell>
          <cell r="C4938" t="str">
            <v>m</v>
          </cell>
          <cell r="D4938">
            <v>31.94</v>
          </cell>
          <cell r="E4938">
            <v>1.31</v>
          </cell>
          <cell r="F4938">
            <v>33.25</v>
          </cell>
          <cell r="G4938" t="str">
            <v>CPOS</v>
          </cell>
        </row>
        <row r="4939">
          <cell r="A4939">
            <v>171012</v>
          </cell>
          <cell r="B4939" t="str">
            <v>Degrau em granilite moldado no local</v>
          </cell>
          <cell r="C4939" t="str">
            <v>m</v>
          </cell>
          <cell r="D4939">
            <v>49.29</v>
          </cell>
          <cell r="E4939">
            <v>1.57</v>
          </cell>
          <cell r="F4939">
            <v>50.86</v>
          </cell>
          <cell r="G4939" t="str">
            <v>CPOS</v>
          </cell>
        </row>
        <row r="4940">
          <cell r="A4940">
            <v>171020</v>
          </cell>
          <cell r="B4940" t="str">
            <v>Rodapé qualquer em granilite moldado no local até 10 cm</v>
          </cell>
          <cell r="C4940" t="str">
            <v>m</v>
          </cell>
          <cell r="D4940">
            <v>25.34</v>
          </cell>
          <cell r="E4940">
            <v>2.62</v>
          </cell>
          <cell r="F4940">
            <v>27.96</v>
          </cell>
          <cell r="G4940" t="str">
            <v>CPOS</v>
          </cell>
        </row>
        <row r="4941">
          <cell r="A4941">
            <v>171041</v>
          </cell>
          <cell r="B4941" t="str">
            <v>Rodapé em placas pré-moldadas de granilite, acabamento encerado, até 10 cm</v>
          </cell>
          <cell r="C4941" t="str">
            <v>m</v>
          </cell>
          <cell r="D4941">
            <v>67.38</v>
          </cell>
          <cell r="E4941">
            <v>0.31</v>
          </cell>
          <cell r="F4941">
            <v>67.69</v>
          </cell>
          <cell r="G4941" t="str">
            <v>CPOS</v>
          </cell>
        </row>
        <row r="4942">
          <cell r="A4942">
            <v>171042</v>
          </cell>
          <cell r="B4942" t="str">
            <v>Soleira em placas pré-moldadas de granilite, acabamento encerado, até 30 cm</v>
          </cell>
          <cell r="C4942" t="str">
            <v>m</v>
          </cell>
          <cell r="D4942">
            <v>69.13</v>
          </cell>
          <cell r="E4942">
            <v>0.94</v>
          </cell>
          <cell r="F4942">
            <v>70.069999999999993</v>
          </cell>
          <cell r="G4942" t="str">
            <v>CPOS</v>
          </cell>
        </row>
        <row r="4943">
          <cell r="A4943">
            <v>171043</v>
          </cell>
          <cell r="B4943" t="str">
            <v>Piso em placas de granilite, acabamento encerado</v>
          </cell>
          <cell r="C4943" t="str">
            <v>m²</v>
          </cell>
          <cell r="D4943">
            <v>141.74</v>
          </cell>
          <cell r="E4943">
            <v>3.14</v>
          </cell>
          <cell r="F4943">
            <v>144.88</v>
          </cell>
          <cell r="G4943" t="str">
            <v>CPOS</v>
          </cell>
        </row>
        <row r="4944">
          <cell r="A4944">
            <v>171200</v>
          </cell>
          <cell r="B4944" t="str">
            <v>Revestimento industrial fundido no local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 t="str">
            <v>CPOS</v>
          </cell>
        </row>
        <row r="4945">
          <cell r="A4945">
            <v>171202</v>
          </cell>
          <cell r="B4945" t="str">
            <v>Piso em alta resistência moldado no local 8 mm</v>
          </cell>
          <cell r="C4945" t="str">
            <v>m²</v>
          </cell>
          <cell r="D4945">
            <v>52.59</v>
          </cell>
          <cell r="E4945">
            <v>5.24</v>
          </cell>
          <cell r="F4945">
            <v>57.83</v>
          </cell>
          <cell r="G4945" t="str">
            <v>CPOS</v>
          </cell>
        </row>
        <row r="4946">
          <cell r="A4946">
            <v>171206</v>
          </cell>
          <cell r="B4946" t="str">
            <v>Piso em alta resistência moldado no local 12 mm</v>
          </cell>
          <cell r="C4946" t="str">
            <v>m²</v>
          </cell>
          <cell r="D4946">
            <v>53.29</v>
          </cell>
          <cell r="E4946">
            <v>5.24</v>
          </cell>
          <cell r="F4946">
            <v>58.53</v>
          </cell>
          <cell r="G4946" t="str">
            <v>CPOS</v>
          </cell>
        </row>
        <row r="4947">
          <cell r="A4947">
            <v>171210</v>
          </cell>
          <cell r="B4947" t="str">
            <v>Soleira em alta resistência moldada no local</v>
          </cell>
          <cell r="C4947" t="str">
            <v>m</v>
          </cell>
          <cell r="D4947">
            <v>25.82</v>
          </cell>
          <cell r="E4947">
            <v>1.31</v>
          </cell>
          <cell r="F4947">
            <v>27.13</v>
          </cell>
          <cell r="G4947" t="str">
            <v>CPOS</v>
          </cell>
        </row>
        <row r="4948">
          <cell r="A4948">
            <v>171212</v>
          </cell>
          <cell r="B4948" t="str">
            <v>Degrau em alta resistência 8 mm</v>
          </cell>
          <cell r="C4948" t="str">
            <v>m</v>
          </cell>
          <cell r="D4948">
            <v>47.72</v>
          </cell>
          <cell r="E4948">
            <v>1.57</v>
          </cell>
          <cell r="F4948">
            <v>49.29</v>
          </cell>
          <cell r="G4948" t="str">
            <v>CPOS</v>
          </cell>
        </row>
        <row r="4949">
          <cell r="A4949">
            <v>171214</v>
          </cell>
          <cell r="B4949" t="str">
            <v>Degrau em alta resistência 12 mm</v>
          </cell>
          <cell r="C4949" t="str">
            <v>m</v>
          </cell>
          <cell r="D4949">
            <v>50.92</v>
          </cell>
          <cell r="E4949">
            <v>1.57</v>
          </cell>
          <cell r="F4949">
            <v>52.49</v>
          </cell>
          <cell r="G4949" t="str">
            <v>CPOS</v>
          </cell>
        </row>
        <row r="4950">
          <cell r="A4950">
            <v>171224</v>
          </cell>
          <cell r="B4950" t="str">
            <v>Rodapé qualquer em alta resistência moldado no local até 10 cm</v>
          </cell>
          <cell r="C4950" t="str">
            <v>m</v>
          </cell>
          <cell r="D4950">
            <v>23.73</v>
          </cell>
          <cell r="E4950">
            <v>2.62</v>
          </cell>
          <cell r="F4950">
            <v>26.35</v>
          </cell>
          <cell r="G4950" t="str">
            <v>CPOS</v>
          </cell>
        </row>
        <row r="4951">
          <cell r="A4951">
            <v>172000</v>
          </cell>
          <cell r="B4951" t="str">
            <v>Revestimento especial fundido no local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 t="str">
            <v>CPOS</v>
          </cell>
        </row>
        <row r="4952">
          <cell r="A4952">
            <v>172002</v>
          </cell>
          <cell r="B4952" t="str">
            <v>Massa raspada</v>
          </cell>
          <cell r="C4952" t="str">
            <v>m²</v>
          </cell>
          <cell r="D4952">
            <v>42.7</v>
          </cell>
          <cell r="E4952">
            <v>36.729999999999997</v>
          </cell>
          <cell r="F4952">
            <v>79.430000000000007</v>
          </cell>
          <cell r="G4952" t="str">
            <v>CPOS</v>
          </cell>
        </row>
        <row r="4953">
          <cell r="A4953">
            <v>172004</v>
          </cell>
          <cell r="B4953" t="str">
            <v>Revestimento em granito lavado tipo Fulget uso externo, em faixas até 40 cm</v>
          </cell>
          <cell r="C4953" t="str">
            <v>m</v>
          </cell>
          <cell r="D4953">
            <v>41.24</v>
          </cell>
          <cell r="E4953">
            <v>13.1</v>
          </cell>
          <cell r="F4953">
            <v>54.34</v>
          </cell>
          <cell r="G4953" t="str">
            <v>CPOS</v>
          </cell>
        </row>
        <row r="4954">
          <cell r="A4954">
            <v>172005</v>
          </cell>
          <cell r="B4954" t="str">
            <v>Friso para junta de dilatação em revestimento de granito lavado tipo Fulget</v>
          </cell>
          <cell r="C4954" t="str">
            <v>m</v>
          </cell>
          <cell r="D4954">
            <v>5.4</v>
          </cell>
          <cell r="E4954">
            <v>0</v>
          </cell>
          <cell r="F4954">
            <v>5.4</v>
          </cell>
          <cell r="G4954" t="str">
            <v>CPOS</v>
          </cell>
        </row>
        <row r="4955">
          <cell r="A4955">
            <v>172006</v>
          </cell>
          <cell r="B4955" t="str">
            <v>Revestimento em granito lavado tipo Fulget uso externo</v>
          </cell>
          <cell r="C4955" t="str">
            <v>m²</v>
          </cell>
          <cell r="D4955">
            <v>81.540000000000006</v>
          </cell>
          <cell r="E4955">
            <v>13.1</v>
          </cell>
          <cell r="F4955">
            <v>94.64</v>
          </cell>
          <cell r="G4955" t="str">
            <v>CPOS</v>
          </cell>
        </row>
        <row r="4956">
          <cell r="A4956">
            <v>172014</v>
          </cell>
          <cell r="B4956" t="str">
            <v>Revestimento texturizado acrílico com microagregados minerais</v>
          </cell>
          <cell r="C4956" t="str">
            <v>m²</v>
          </cell>
          <cell r="D4956">
            <v>5.12</v>
          </cell>
          <cell r="E4956">
            <v>12.72</v>
          </cell>
          <cell r="F4956">
            <v>17.84</v>
          </cell>
          <cell r="G4956" t="str">
            <v>CPOS</v>
          </cell>
        </row>
        <row r="4957">
          <cell r="A4957">
            <v>174000</v>
          </cell>
          <cell r="B4957" t="str">
            <v>Reparos e conservações em massa e concreto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 t="str">
            <v>CPOS</v>
          </cell>
        </row>
        <row r="4958">
          <cell r="A4958">
            <v>174001</v>
          </cell>
          <cell r="B4958" t="str">
            <v>Reparos em piso de granilite - estucamento e polimento</v>
          </cell>
          <cell r="C4958" t="str">
            <v>m²</v>
          </cell>
          <cell r="D4958">
            <v>25.67</v>
          </cell>
          <cell r="E4958">
            <v>0</v>
          </cell>
          <cell r="F4958">
            <v>25.67</v>
          </cell>
          <cell r="G4958" t="str">
            <v>CPOS</v>
          </cell>
        </row>
        <row r="4959">
          <cell r="A4959">
            <v>174002</v>
          </cell>
          <cell r="B4959" t="str">
            <v>Reparos em pisos de alta resistência fundidos no local - estucamento e polimento</v>
          </cell>
          <cell r="C4959" t="str">
            <v>m²</v>
          </cell>
          <cell r="D4959">
            <v>22</v>
          </cell>
          <cell r="E4959">
            <v>0</v>
          </cell>
          <cell r="F4959">
            <v>22</v>
          </cell>
          <cell r="G4959" t="str">
            <v>CPOS</v>
          </cell>
        </row>
        <row r="4960">
          <cell r="A4960">
            <v>174003</v>
          </cell>
          <cell r="B4960" t="str">
            <v>Reparos em degrau de granilite - estucamento e polimento</v>
          </cell>
          <cell r="C4960" t="str">
            <v>m</v>
          </cell>
          <cell r="D4960">
            <v>29.05</v>
          </cell>
          <cell r="E4960">
            <v>0</v>
          </cell>
          <cell r="F4960">
            <v>29.05</v>
          </cell>
          <cell r="G4960" t="str">
            <v>CPOS</v>
          </cell>
        </row>
        <row r="4961">
          <cell r="A4961">
            <v>174005</v>
          </cell>
          <cell r="B4961" t="str">
            <v>Reparos em peitoril de granilite - estucamento e polimento</v>
          </cell>
          <cell r="C4961" t="str">
            <v>m</v>
          </cell>
          <cell r="D4961">
            <v>15.77</v>
          </cell>
          <cell r="E4961">
            <v>0</v>
          </cell>
          <cell r="F4961">
            <v>15.77</v>
          </cell>
          <cell r="G4961" t="str">
            <v>CPOS</v>
          </cell>
        </row>
        <row r="4962">
          <cell r="A4962">
            <v>174007</v>
          </cell>
          <cell r="B4962" t="str">
            <v>Reparos em rodapé de granilite - estucamento e polimento</v>
          </cell>
          <cell r="C4962" t="str">
            <v>m</v>
          </cell>
          <cell r="D4962">
            <v>16.34</v>
          </cell>
          <cell r="E4962">
            <v>0</v>
          </cell>
          <cell r="F4962">
            <v>16.34</v>
          </cell>
          <cell r="G4962" t="str">
            <v>CPOS</v>
          </cell>
        </row>
        <row r="4963">
          <cell r="A4963">
            <v>174011</v>
          </cell>
          <cell r="B4963" t="str">
            <v>Faixa antiderrapante definitiva para degraus, soleiras, patamares ou pisos</v>
          </cell>
          <cell r="C4963" t="str">
            <v>m</v>
          </cell>
          <cell r="D4963">
            <v>0</v>
          </cell>
          <cell r="E4963">
            <v>28.97</v>
          </cell>
          <cell r="F4963">
            <v>28.97</v>
          </cell>
          <cell r="G4963" t="str">
            <v>CPOS</v>
          </cell>
        </row>
        <row r="4964">
          <cell r="A4964">
            <v>174015</v>
          </cell>
          <cell r="B4964" t="str">
            <v>Resina acrílica para piso granilite</v>
          </cell>
          <cell r="C4964" t="str">
            <v>m²</v>
          </cell>
          <cell r="D4964">
            <v>5.21</v>
          </cell>
          <cell r="E4964">
            <v>13.29</v>
          </cell>
          <cell r="F4964">
            <v>18.5</v>
          </cell>
          <cell r="G4964" t="str">
            <v>CPOS</v>
          </cell>
        </row>
        <row r="4965">
          <cell r="A4965">
            <v>174016</v>
          </cell>
          <cell r="B4965" t="str">
            <v>Resina epóxi para piso granilite</v>
          </cell>
          <cell r="C4965" t="str">
            <v>m²</v>
          </cell>
          <cell r="D4965">
            <v>10.59</v>
          </cell>
          <cell r="E4965">
            <v>13.29</v>
          </cell>
          <cell r="F4965">
            <v>23.88</v>
          </cell>
          <cell r="G4965" t="str">
            <v>CPOS</v>
          </cell>
        </row>
        <row r="4966">
          <cell r="A4966">
            <v>174017</v>
          </cell>
          <cell r="B4966" t="str">
            <v>Resina poliuretano para piso granilite</v>
          </cell>
          <cell r="C4966" t="str">
            <v>m²</v>
          </cell>
          <cell r="D4966">
            <v>16.16</v>
          </cell>
          <cell r="E4966">
            <v>13.29</v>
          </cell>
          <cell r="F4966">
            <v>29.45</v>
          </cell>
          <cell r="G4966" t="str">
            <v>CPOS</v>
          </cell>
        </row>
        <row r="4967">
          <cell r="A4967">
            <v>174018</v>
          </cell>
          <cell r="B4967" t="str">
            <v>Resina acrílica para degrau de granilite</v>
          </cell>
          <cell r="C4967" t="str">
            <v>m</v>
          </cell>
          <cell r="D4967">
            <v>2.78</v>
          </cell>
          <cell r="E4967">
            <v>6.93</v>
          </cell>
          <cell r="F4967">
            <v>9.7100000000000009</v>
          </cell>
          <cell r="G4967" t="str">
            <v>CPOS</v>
          </cell>
        </row>
        <row r="4968">
          <cell r="A4968">
            <v>174019</v>
          </cell>
          <cell r="B4968" t="str">
            <v>Resina epóxi para degrau de granilite</v>
          </cell>
          <cell r="C4968" t="str">
            <v>m</v>
          </cell>
          <cell r="D4968">
            <v>5.65</v>
          </cell>
          <cell r="E4968">
            <v>7.74</v>
          </cell>
          <cell r="F4968">
            <v>13.39</v>
          </cell>
          <cell r="G4968" t="str">
            <v>CPOS</v>
          </cell>
        </row>
        <row r="4969">
          <cell r="A4969">
            <v>174020</v>
          </cell>
          <cell r="B4969" t="str">
            <v>Resina poliuretano para degrau granilite</v>
          </cell>
          <cell r="C4969" t="str">
            <v>m</v>
          </cell>
          <cell r="D4969">
            <v>8.6199999999999992</v>
          </cell>
          <cell r="E4969">
            <v>6.93</v>
          </cell>
          <cell r="F4969">
            <v>15.55</v>
          </cell>
          <cell r="G4969" t="str">
            <v>CPOS</v>
          </cell>
        </row>
        <row r="4970">
          <cell r="A4970">
            <v>180000</v>
          </cell>
          <cell r="B4970" t="str">
            <v>Revestimento cerâmico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 t="str">
            <v>CPOS</v>
          </cell>
        </row>
        <row r="4971">
          <cell r="A4971">
            <v>180500</v>
          </cell>
          <cell r="B4971" t="str">
            <v>Plaquetas laminadas para revestimentos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 t="str">
            <v>CPOS</v>
          </cell>
        </row>
        <row r="4972">
          <cell r="A4972">
            <v>180502</v>
          </cell>
          <cell r="B4972" t="str">
            <v>Revestimento em plaqueta laminada</v>
          </cell>
          <cell r="C4972" t="str">
            <v>m²</v>
          </cell>
          <cell r="D4972">
            <v>48.73</v>
          </cell>
          <cell r="E4972">
            <v>8.33</v>
          </cell>
          <cell r="F4972">
            <v>57.06</v>
          </cell>
          <cell r="G4972" t="str">
            <v>CPOS</v>
          </cell>
        </row>
        <row r="4973">
          <cell r="A4973">
            <v>180600</v>
          </cell>
          <cell r="B4973" t="str">
            <v>Pisos em placas cerâmicas esmaltadas prensadas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 t="str">
            <v>CPOS</v>
          </cell>
        </row>
        <row r="4974">
          <cell r="A4974">
            <v>180601</v>
          </cell>
          <cell r="B4974" t="str">
            <v>Piso cerâmico esmaltado PEI-4 resistência química A, para áreas internas sujeitas à lavagem frequente, assentado com argamassa mista</v>
          </cell>
          <cell r="C4974" t="str">
            <v>m²</v>
          </cell>
          <cell r="D4974">
            <v>30.65</v>
          </cell>
          <cell r="E4974">
            <v>41.5</v>
          </cell>
          <cell r="F4974">
            <v>72.150000000000006</v>
          </cell>
          <cell r="G4974" t="str">
            <v>CPOS</v>
          </cell>
        </row>
        <row r="4975">
          <cell r="A4975">
            <v>180602</v>
          </cell>
          <cell r="B4975" t="str">
            <v>Piso cerâmico esmaltado PEI-4 resistência química A, para áreas internas sujeitas à lavagem frequente, assentado com argamassa colante industrializada</v>
          </cell>
          <cell r="C4975" t="str">
            <v>m²</v>
          </cell>
          <cell r="D4975">
            <v>25.44</v>
          </cell>
          <cell r="E4975">
            <v>9.86</v>
          </cell>
          <cell r="F4975">
            <v>35.299999999999997</v>
          </cell>
          <cell r="G4975" t="str">
            <v>CPOS</v>
          </cell>
        </row>
        <row r="4976">
          <cell r="A4976">
            <v>180603</v>
          </cell>
          <cell r="B4976" t="str">
            <v>Rodapé cerâmico esmaltado PEI-4 resistência química A, para áreas internas sujeitas à lavagem frequente, assentado com argamassa mista</v>
          </cell>
          <cell r="C4976" t="str">
            <v>m</v>
          </cell>
          <cell r="D4976">
            <v>13.86</v>
          </cell>
          <cell r="E4976">
            <v>20.69</v>
          </cell>
          <cell r="F4976">
            <v>34.549999999999997</v>
          </cell>
          <cell r="G4976" t="str">
            <v>CPOS</v>
          </cell>
        </row>
        <row r="4977">
          <cell r="A4977">
            <v>180604</v>
          </cell>
          <cell r="B4977" t="str">
            <v>Rodapé cerâmico esmaltado PEI-4 resistência química A, para áreas internas sujeitas à lavagem frequente, assentado com argamassa colante industrializada</v>
          </cell>
          <cell r="C4977" t="str">
            <v>m</v>
          </cell>
          <cell r="D4977">
            <v>13.86</v>
          </cell>
          <cell r="E4977">
            <v>0.79</v>
          </cell>
          <cell r="F4977">
            <v>14.65</v>
          </cell>
          <cell r="G4977" t="str">
            <v>CPOS</v>
          </cell>
        </row>
        <row r="4978">
          <cell r="A4978">
            <v>180605</v>
          </cell>
          <cell r="B4978" t="str">
            <v>Piso cerâmico esmaltado com textura semi-rugosa PEI-5 resistência química A, para áreas internas, assentado com argamassa mista</v>
          </cell>
          <cell r="C4978" t="str">
            <v>m²</v>
          </cell>
          <cell r="D4978">
            <v>39.53</v>
          </cell>
          <cell r="E4978">
            <v>41.5</v>
          </cell>
          <cell r="F4978">
            <v>81.03</v>
          </cell>
          <cell r="G4978" t="str">
            <v>CPOS</v>
          </cell>
        </row>
        <row r="4979">
          <cell r="A4979">
            <v>180606</v>
          </cell>
          <cell r="B4979" t="str">
            <v>Piso cerâmico esmaltado com textura semi-rugosa PEI-5 resistência química A, para áreas internas, assentado com argamassa colante industrializada</v>
          </cell>
          <cell r="C4979" t="str">
            <v>m²</v>
          </cell>
          <cell r="D4979">
            <v>34.32</v>
          </cell>
          <cell r="E4979">
            <v>9.86</v>
          </cell>
          <cell r="F4979">
            <v>44.18</v>
          </cell>
          <cell r="G4979" t="str">
            <v>CPOS</v>
          </cell>
        </row>
        <row r="4980">
          <cell r="A4980">
            <v>180607</v>
          </cell>
          <cell r="B4980" t="str">
            <v>Rodapé cerâmico esmaltado com textura semi-rugosa PEI-5 resistência química A, para áreas internas, assentado com argamassa mista</v>
          </cell>
          <cell r="C4980" t="str">
            <v>m</v>
          </cell>
          <cell r="D4980">
            <v>3.46</v>
          </cell>
          <cell r="E4980">
            <v>22.25</v>
          </cell>
          <cell r="F4980">
            <v>25.71</v>
          </cell>
          <cell r="G4980" t="str">
            <v>CPOS</v>
          </cell>
        </row>
        <row r="4981">
          <cell r="A4981">
            <v>180608</v>
          </cell>
          <cell r="B4981" t="str">
            <v>Rodapé cerâmico esmaltado com textura semi-rugosa PEI-5 resistência química A, para áreas internas, assentado com argamassa colante industrializada</v>
          </cell>
          <cell r="C4981" t="str">
            <v>m</v>
          </cell>
          <cell r="D4981">
            <v>3.46</v>
          </cell>
          <cell r="E4981">
            <v>5.28</v>
          </cell>
          <cell r="F4981">
            <v>8.74</v>
          </cell>
          <cell r="G4981" t="str">
            <v>CPOS</v>
          </cell>
        </row>
        <row r="4982">
          <cell r="A4982">
            <v>180609</v>
          </cell>
          <cell r="B4982" t="str">
            <v>Piso cerâmico esmaltado PEI-5 resistência química B, para áreas internas, assentado com argamassa mista</v>
          </cell>
          <cell r="C4982" t="str">
            <v>m²</v>
          </cell>
          <cell r="D4982">
            <v>36.35</v>
          </cell>
          <cell r="E4982">
            <v>41.5</v>
          </cell>
          <cell r="F4982">
            <v>77.849999999999994</v>
          </cell>
          <cell r="G4982" t="str">
            <v>CPOS</v>
          </cell>
        </row>
        <row r="4983">
          <cell r="A4983">
            <v>180610</v>
          </cell>
          <cell r="B4983" t="str">
            <v>Piso cerâmico esmaltado PEI-5 resistência química B, para áreas internas, assentado com argamassa colante industrializada</v>
          </cell>
          <cell r="C4983" t="str">
            <v>m²</v>
          </cell>
          <cell r="D4983">
            <v>31.14</v>
          </cell>
          <cell r="E4983">
            <v>9.86</v>
          </cell>
          <cell r="F4983">
            <v>41</v>
          </cell>
          <cell r="G4983" t="str">
            <v>CPOS</v>
          </cell>
        </row>
        <row r="4984">
          <cell r="A4984">
            <v>180611</v>
          </cell>
          <cell r="B4984" t="str">
            <v>Rodapé cerâmico esmaltado PEI-5 resistência química B, para áreas internas, assentado com argamassa mista</v>
          </cell>
          <cell r="C4984" t="str">
            <v>m</v>
          </cell>
          <cell r="D4984">
            <v>19.850000000000001</v>
          </cell>
          <cell r="E4984">
            <v>20.69</v>
          </cell>
          <cell r="F4984">
            <v>40.54</v>
          </cell>
          <cell r="G4984" t="str">
            <v>CPOS</v>
          </cell>
        </row>
        <row r="4985">
          <cell r="A4985">
            <v>180612</v>
          </cell>
          <cell r="B4985" t="str">
            <v>Rodapé cerâmico esmaltado PEI-5 resistência química B, para áreas internas, assentado com argamassa colante industrializada</v>
          </cell>
          <cell r="C4985" t="str">
            <v>m</v>
          </cell>
          <cell r="D4985">
            <v>19.850000000000001</v>
          </cell>
          <cell r="E4985">
            <v>0.79</v>
          </cell>
          <cell r="F4985">
            <v>20.64</v>
          </cell>
          <cell r="G4985" t="str">
            <v>CPOS</v>
          </cell>
        </row>
        <row r="4986">
          <cell r="A4986">
            <v>180613</v>
          </cell>
          <cell r="B4986" t="str">
            <v>Piso cerâmico esmaltado antiderrapante PEI-5 resistência química A, para áreas internas com saída para o exterior, assentado com argamassa mista</v>
          </cell>
          <cell r="C4986" t="str">
            <v>m²</v>
          </cell>
          <cell r="D4986">
            <v>55.02</v>
          </cell>
          <cell r="E4986">
            <v>41.5</v>
          </cell>
          <cell r="F4986">
            <v>96.52</v>
          </cell>
          <cell r="G4986" t="str">
            <v>CPOS</v>
          </cell>
        </row>
        <row r="4987">
          <cell r="A4987">
            <v>180614</v>
          </cell>
          <cell r="B4987" t="str">
            <v>Piso cerâmico esmaltado antiderrapante PEI-5 resistência química A, para áreas internas com saída para o exterior, assentado c/argamassa colante industrializada</v>
          </cell>
          <cell r="C4987" t="str">
            <v>m²</v>
          </cell>
          <cell r="D4987">
            <v>51.92</v>
          </cell>
          <cell r="E4987">
            <v>9.86</v>
          </cell>
          <cell r="F4987">
            <v>61.78</v>
          </cell>
          <cell r="G4987" t="str">
            <v>CPOS</v>
          </cell>
        </row>
        <row r="4988">
          <cell r="A4988">
            <v>180615</v>
          </cell>
          <cell r="B4988" t="str">
            <v>Rodapé cerâmico esmaltado PEI-5 resistência química A, para áreas internas com saída para o exterior, assentado com argamassa mista</v>
          </cell>
          <cell r="C4988" t="str">
            <v>m</v>
          </cell>
          <cell r="D4988">
            <v>10.87</v>
          </cell>
          <cell r="E4988">
            <v>20.69</v>
          </cell>
          <cell r="F4988">
            <v>31.56</v>
          </cell>
          <cell r="G4988" t="str">
            <v>CPOS</v>
          </cell>
        </row>
        <row r="4989">
          <cell r="A4989">
            <v>180616</v>
          </cell>
          <cell r="B4989" t="str">
            <v>Rodapé cerâmico esmaltado PEI-5 resistência química A, para áreas internas com saída para o exterior, assentado com argamassa colante industrializada</v>
          </cell>
          <cell r="C4989" t="str">
            <v>m</v>
          </cell>
          <cell r="D4989">
            <v>11.11</v>
          </cell>
          <cell r="E4989">
            <v>0.79</v>
          </cell>
          <cell r="F4989">
            <v>11.9</v>
          </cell>
          <cell r="G4989" t="str">
            <v>CPOS</v>
          </cell>
        </row>
        <row r="4990">
          <cell r="A4990">
            <v>180617</v>
          </cell>
          <cell r="B4990" t="str">
            <v>Piso cerâmico esmaltado rústico PEI-5 resistência química B, para áreas internas com saída para o exterior, assentado com argamassa mista</v>
          </cell>
          <cell r="C4990" t="str">
            <v>m²</v>
          </cell>
          <cell r="D4990">
            <v>39.630000000000003</v>
          </cell>
          <cell r="E4990">
            <v>41.5</v>
          </cell>
          <cell r="F4990">
            <v>81.13</v>
          </cell>
          <cell r="G4990" t="str">
            <v>CPOS</v>
          </cell>
        </row>
        <row r="4991">
          <cell r="A4991">
            <v>180618</v>
          </cell>
          <cell r="B4991" t="str">
            <v>Piso cerâmico esmaltado rústico PEI-5 resistência química B, para áreas internas com saída para o exterior, assentado com argamassa colante industrializada</v>
          </cell>
          <cell r="C4991" t="str">
            <v>m²</v>
          </cell>
          <cell r="D4991">
            <v>36.53</v>
          </cell>
          <cell r="E4991">
            <v>9.86</v>
          </cell>
          <cell r="F4991">
            <v>46.39</v>
          </cell>
          <cell r="G4991" t="str">
            <v>CPOS</v>
          </cell>
        </row>
        <row r="4992">
          <cell r="A4992">
            <v>180619</v>
          </cell>
          <cell r="B4992" t="str">
            <v>Rodapé cerâmico esmaltado rústico PEI-5 resistência química B, para áreas internas com saída para o exterior, assentado com argamassa mista</v>
          </cell>
          <cell r="C4992" t="str">
            <v>m</v>
          </cell>
          <cell r="D4992">
            <v>3.47</v>
          </cell>
          <cell r="E4992">
            <v>25.17</v>
          </cell>
          <cell r="F4992">
            <v>28.64</v>
          </cell>
          <cell r="G4992" t="str">
            <v>CPOS</v>
          </cell>
        </row>
        <row r="4993">
          <cell r="A4993">
            <v>180620</v>
          </cell>
          <cell r="B4993" t="str">
            <v>Rodapé cerâmico esmaltado rústico PEI-5 resistência química B, para áreas internas c/saída para o exterior, assentado com argamassa colante industrializada</v>
          </cell>
          <cell r="C4993" t="str">
            <v>m</v>
          </cell>
          <cell r="D4993">
            <v>3.71</v>
          </cell>
          <cell r="E4993">
            <v>5.28</v>
          </cell>
          <cell r="F4993">
            <v>8.99</v>
          </cell>
          <cell r="G4993" t="str">
            <v>CPOS</v>
          </cell>
        </row>
        <row r="4994">
          <cell r="A4994">
            <v>180621</v>
          </cell>
          <cell r="B4994" t="str">
            <v>Piso cerâmico esmaltado texturizado PEI-5 resistência química B, para áreas externas, assentado com argamassa mista</v>
          </cell>
          <cell r="C4994" t="str">
            <v>m²</v>
          </cell>
          <cell r="D4994">
            <v>32.630000000000003</v>
          </cell>
          <cell r="E4994">
            <v>41.5</v>
          </cell>
          <cell r="F4994">
            <v>74.13</v>
          </cell>
          <cell r="G4994" t="str">
            <v>CPOS</v>
          </cell>
        </row>
        <row r="4995">
          <cell r="A4995">
            <v>180622</v>
          </cell>
          <cell r="B4995" t="str">
            <v>Piso cerâmico esmaltado texturizado PEI-5 resistência química B, para áreas externas, assentado com argamassa colante industrializada</v>
          </cell>
          <cell r="C4995" t="str">
            <v>m²</v>
          </cell>
          <cell r="D4995">
            <v>29.53</v>
          </cell>
          <cell r="E4995">
            <v>9.86</v>
          </cell>
          <cell r="F4995">
            <v>39.39</v>
          </cell>
          <cell r="G4995" t="str">
            <v>CPOS</v>
          </cell>
        </row>
        <row r="4996">
          <cell r="A4996">
            <v>180623</v>
          </cell>
          <cell r="B4996" t="str">
            <v>Rodapé cerâmico esmaltado texturizado PEI-5 resistência química B, para áreas externas, assentado com argamassa mista</v>
          </cell>
          <cell r="C4996" t="str">
            <v>m</v>
          </cell>
          <cell r="D4996">
            <v>2.77</v>
          </cell>
          <cell r="E4996">
            <v>25.17</v>
          </cell>
          <cell r="F4996">
            <v>27.94</v>
          </cell>
          <cell r="G4996" t="str">
            <v>CPOS</v>
          </cell>
        </row>
        <row r="4997">
          <cell r="A4997">
            <v>180624</v>
          </cell>
          <cell r="B4997" t="str">
            <v>Rodapé cerâmico esmaltado texturizado PEI-5 resistência química B, para áreas externas, assentado com argamassa colante industrializada</v>
          </cell>
          <cell r="C4997" t="str">
            <v>m</v>
          </cell>
          <cell r="D4997">
            <v>3.01</v>
          </cell>
          <cell r="E4997">
            <v>5.28</v>
          </cell>
          <cell r="F4997">
            <v>8.2899999999999991</v>
          </cell>
          <cell r="G4997" t="str">
            <v>CPOS</v>
          </cell>
        </row>
        <row r="4998">
          <cell r="A4998">
            <v>180627</v>
          </cell>
          <cell r="B4998" t="str">
            <v>Piso cerâmico esmaltado antiderrapante PEI-5 resistência química A, assentado com argamassa colante industrializada</v>
          </cell>
          <cell r="C4998" t="str">
            <v>m²</v>
          </cell>
          <cell r="D4998">
            <v>32.880000000000003</v>
          </cell>
          <cell r="E4998">
            <v>9.86</v>
          </cell>
          <cell r="F4998">
            <v>42.74</v>
          </cell>
          <cell r="G4998" t="str">
            <v>CPOS</v>
          </cell>
        </row>
        <row r="4999">
          <cell r="A4999">
            <v>180628</v>
          </cell>
          <cell r="B4999" t="str">
            <v>Rodapé cerâmico esmaltado antiderrapante PEI-5 resistência química A, assentado com argamassa colante industrializada</v>
          </cell>
          <cell r="C4999" t="str">
            <v>m</v>
          </cell>
          <cell r="D4999">
            <v>3.26</v>
          </cell>
          <cell r="E4999">
            <v>5.28</v>
          </cell>
          <cell r="F4999">
            <v>8.5399999999999991</v>
          </cell>
          <cell r="G4999" t="str">
            <v>CPOS</v>
          </cell>
        </row>
        <row r="5000">
          <cell r="A5000">
            <v>180640</v>
          </cell>
          <cell r="B5000" t="str">
            <v>Rejuntamento de piso em placas cerâmicas com cimento branco, juntas acima de 3 até 5 mm</v>
          </cell>
          <cell r="C5000" t="str">
            <v>m²</v>
          </cell>
          <cell r="D5000">
            <v>0.51</v>
          </cell>
          <cell r="E5000">
            <v>6.59</v>
          </cell>
          <cell r="F5000">
            <v>7.1</v>
          </cell>
          <cell r="G5000" t="str">
            <v>CPOS</v>
          </cell>
        </row>
        <row r="5001">
          <cell r="A5001">
            <v>180641</v>
          </cell>
          <cell r="B5001" t="str">
            <v>Rejuntamento de piso em placas cerâmicas com argamassa industrializada para rejunte, juntas acima de 3 até 5 mm</v>
          </cell>
          <cell r="C5001" t="str">
            <v>m²</v>
          </cell>
          <cell r="D5001">
            <v>1.1000000000000001</v>
          </cell>
          <cell r="E5001">
            <v>6.59</v>
          </cell>
          <cell r="F5001">
            <v>7.69</v>
          </cell>
          <cell r="G5001" t="str">
            <v>CPOS</v>
          </cell>
        </row>
        <row r="5002">
          <cell r="A5002">
            <v>180642</v>
          </cell>
          <cell r="B5002" t="str">
            <v>Rejuntamento de piso em placas cerâmicas com cimento branco, juntas acima 5 até 10 mm</v>
          </cell>
          <cell r="C5002" t="str">
            <v>m²</v>
          </cell>
          <cell r="D5002">
            <v>1.02</v>
          </cell>
          <cell r="E5002">
            <v>6.59</v>
          </cell>
          <cell r="F5002">
            <v>7.61</v>
          </cell>
          <cell r="G5002" t="str">
            <v>CPOS</v>
          </cell>
        </row>
        <row r="5003">
          <cell r="A5003">
            <v>180643</v>
          </cell>
          <cell r="B5003" t="str">
            <v>Rejuntamento de piso em placas cerâmicas com argamassa industrializada para rejunte, juntas acima de 5 até 10 mm</v>
          </cell>
          <cell r="C5003" t="str">
            <v>m²</v>
          </cell>
          <cell r="D5003">
            <v>2.74</v>
          </cell>
          <cell r="E5003">
            <v>6.59</v>
          </cell>
          <cell r="F5003">
            <v>9.33</v>
          </cell>
          <cell r="G5003" t="str">
            <v>CPOS</v>
          </cell>
        </row>
        <row r="5004">
          <cell r="A5004">
            <v>180650</v>
          </cell>
          <cell r="B5004" t="str">
            <v>Rejuntamento de rodapé em placas cerâmicas até 10 cm de altura com cimento branco, juntas acima de 3 até 5 mm</v>
          </cell>
          <cell r="C5004" t="str">
            <v>m</v>
          </cell>
          <cell r="D5004">
            <v>0.05</v>
          </cell>
          <cell r="E5004">
            <v>0.74</v>
          </cell>
          <cell r="F5004">
            <v>0.79</v>
          </cell>
          <cell r="G5004" t="str">
            <v>CPOS</v>
          </cell>
        </row>
        <row r="5005">
          <cell r="A5005">
            <v>180651</v>
          </cell>
          <cell r="B5005" t="str">
            <v>Rejuntamento de rodapé em placas cerâmicas até 10 cm de altura com argamassa industrializada para rejunte, juntas acima de 3 até 5 mm</v>
          </cell>
          <cell r="C5005" t="str">
            <v>m</v>
          </cell>
          <cell r="D5005">
            <v>0.11</v>
          </cell>
          <cell r="E5005">
            <v>0.74</v>
          </cell>
          <cell r="F5005">
            <v>0.85</v>
          </cell>
          <cell r="G5005" t="str">
            <v>CPOS</v>
          </cell>
        </row>
        <row r="5006">
          <cell r="A5006">
            <v>180652</v>
          </cell>
          <cell r="B5006" t="str">
            <v>Rejuntamento de rodapé em placas cerâmicas até 10 cm de altura com cimento branco, juntas acima de 5 até 10 mm</v>
          </cell>
          <cell r="C5006" t="str">
            <v>m</v>
          </cell>
          <cell r="D5006">
            <v>0.1</v>
          </cell>
          <cell r="E5006">
            <v>0.74</v>
          </cell>
          <cell r="F5006">
            <v>0.84</v>
          </cell>
          <cell r="G5006" t="str">
            <v>CPOS</v>
          </cell>
        </row>
        <row r="5007">
          <cell r="A5007">
            <v>180653</v>
          </cell>
          <cell r="B5007" t="str">
            <v>Rejuntamento de rodapé em placas cerâmicas até 10 cm de altura com argamassa industrializada para rejunte, juntas acima de 5 até 10 mm</v>
          </cell>
          <cell r="C5007" t="str">
            <v>m</v>
          </cell>
          <cell r="D5007">
            <v>0.27</v>
          </cell>
          <cell r="E5007">
            <v>0.74</v>
          </cell>
          <cell r="F5007">
            <v>1.01</v>
          </cell>
          <cell r="G5007" t="str">
            <v>CPOS</v>
          </cell>
        </row>
        <row r="5008">
          <cell r="A5008">
            <v>180700</v>
          </cell>
          <cell r="B5008" t="str">
            <v>Pisos em placas cerâmicas não esmaltadas extrudadas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 t="str">
            <v>CPOS</v>
          </cell>
        </row>
        <row r="5009">
          <cell r="A5009">
            <v>180701</v>
          </cell>
          <cell r="B5009" t="str">
            <v>Piso cerâmico não esmaltado extrudado alta resistência química e mecânica, espessura de 9 mm, assentado com argamassa de cimento e areia</v>
          </cell>
          <cell r="C5009" t="str">
            <v>m²</v>
          </cell>
          <cell r="D5009">
            <v>65.63</v>
          </cell>
          <cell r="E5009">
            <v>30.44</v>
          </cell>
          <cell r="F5009">
            <v>96.07</v>
          </cell>
          <cell r="G5009" t="str">
            <v>CPOS</v>
          </cell>
        </row>
        <row r="5010">
          <cell r="A5010">
            <v>180702</v>
          </cell>
          <cell r="B5010" t="str">
            <v>Piso cerâmico não esmaltado extrudado alta resistência química e mecânica, espessura de 9 mm, assentado com argamassa colante industrializada</v>
          </cell>
          <cell r="C5010" t="str">
            <v>m²</v>
          </cell>
          <cell r="D5010">
            <v>61.04</v>
          </cell>
          <cell r="E5010">
            <v>9.86</v>
          </cell>
          <cell r="F5010">
            <v>70.900000000000006</v>
          </cell>
          <cell r="G5010" t="str">
            <v>CPOS</v>
          </cell>
        </row>
        <row r="5011">
          <cell r="A5011">
            <v>180703</v>
          </cell>
          <cell r="B5011" t="str">
            <v>Piso cerâmico não esmaltado extrudado alta resistência química e mecânica, espessura de 14 mm, assentado com argamassa de cimento e areia</v>
          </cell>
          <cell r="C5011" t="str">
            <v>m²</v>
          </cell>
          <cell r="D5011">
            <v>83.02</v>
          </cell>
          <cell r="E5011">
            <v>30.44</v>
          </cell>
          <cell r="F5011">
            <v>113.46</v>
          </cell>
          <cell r="G5011" t="str">
            <v>CPOS</v>
          </cell>
        </row>
        <row r="5012">
          <cell r="A5012">
            <v>180704</v>
          </cell>
          <cell r="B5012" t="str">
            <v>Piso cerâmico não esmaltado extrudado alta resistência química e mecânica, espessura de 14 mm, assentado com argamassa colante industrializada</v>
          </cell>
          <cell r="C5012" t="str">
            <v>m²</v>
          </cell>
          <cell r="D5012">
            <v>78.430000000000007</v>
          </cell>
          <cell r="E5012">
            <v>9.86</v>
          </cell>
          <cell r="F5012">
            <v>88.29</v>
          </cell>
          <cell r="G5012" t="str">
            <v>CPOS</v>
          </cell>
        </row>
        <row r="5013">
          <cell r="A5013">
            <v>180707</v>
          </cell>
          <cell r="B5013" t="str">
            <v>Rodapé cerâmico não esmaltado extrudado alta resistência química e mecânica, altura de 10 cm, assentado com argamassa de cimento e areia</v>
          </cell>
          <cell r="C5013" t="str">
            <v>m</v>
          </cell>
          <cell r="D5013">
            <v>25.21</v>
          </cell>
          <cell r="E5013">
            <v>3.04</v>
          </cell>
          <cell r="F5013">
            <v>28.25</v>
          </cell>
          <cell r="G5013" t="str">
            <v>CPOS</v>
          </cell>
        </row>
        <row r="5014">
          <cell r="A5014">
            <v>180708</v>
          </cell>
          <cell r="B5014" t="str">
            <v>Rodapé cerâmico não esmaltado extrudado alta resistência química e mecânica, altura de 10 cm, assentado com argamassa colante industrializada</v>
          </cell>
          <cell r="C5014" t="str">
            <v>m</v>
          </cell>
          <cell r="D5014">
            <v>24.76</v>
          </cell>
          <cell r="E5014">
            <v>0.99</v>
          </cell>
          <cell r="F5014">
            <v>25.75</v>
          </cell>
          <cell r="G5014" t="str">
            <v>CPOS</v>
          </cell>
        </row>
        <row r="5015">
          <cell r="A5015">
            <v>180709</v>
          </cell>
          <cell r="B5015" t="str">
            <v>Canto de rodapé cerâmico não esmaltado extrudado alta resistência química e mecânica, altura de 10 cm assentado com argamassa de cimento e areia</v>
          </cell>
          <cell r="C5015" t="str">
            <v>un</v>
          </cell>
          <cell r="D5015">
            <v>8.35</v>
          </cell>
          <cell r="E5015">
            <v>0.3</v>
          </cell>
          <cell r="F5015">
            <v>8.65</v>
          </cell>
          <cell r="G5015" t="str">
            <v>CPOS</v>
          </cell>
        </row>
        <row r="5016">
          <cell r="A5016">
            <v>180710</v>
          </cell>
          <cell r="B5016" t="str">
            <v>Canto de rodapé cerâmico não esmaltado extrudado alta resistência química e mecânica, altura de 10 cm assentado com argamassa colante industrializada</v>
          </cell>
          <cell r="C5016" t="str">
            <v>un</v>
          </cell>
          <cell r="D5016">
            <v>8.31</v>
          </cell>
          <cell r="E5016">
            <v>0.1</v>
          </cell>
          <cell r="F5016">
            <v>8.41</v>
          </cell>
          <cell r="G5016" t="str">
            <v>CPOS</v>
          </cell>
        </row>
        <row r="5017">
          <cell r="A5017">
            <v>180716</v>
          </cell>
          <cell r="B5017" t="str">
            <v>Piso cerâmico não esmaltado extrudado alta resistência química e mecânica, espessura 14mm, assentado com argamassa industrializada, áreas com altas temperaturas</v>
          </cell>
          <cell r="C5017" t="str">
            <v>m²</v>
          </cell>
          <cell r="D5017">
            <v>145.84</v>
          </cell>
          <cell r="E5017">
            <v>9.86</v>
          </cell>
          <cell r="F5017">
            <v>155.69999999999999</v>
          </cell>
          <cell r="G5017" t="str">
            <v>CPOS</v>
          </cell>
        </row>
        <row r="5018">
          <cell r="A5018">
            <v>180717</v>
          </cell>
          <cell r="B5018" t="str">
            <v>Rodapé cerâmico não esmaltado extrudado alta resistência química e mecânica altura de 10cm, assentado com argamassa industrializada, áreas com altas temperturas</v>
          </cell>
          <cell r="C5018" t="str">
            <v>m</v>
          </cell>
          <cell r="D5018">
            <v>16.23</v>
          </cell>
          <cell r="E5018">
            <v>0.99</v>
          </cell>
          <cell r="F5018">
            <v>17.22</v>
          </cell>
          <cell r="G5018" t="str">
            <v>CPOS</v>
          </cell>
        </row>
        <row r="5019">
          <cell r="A5019">
            <v>180720</v>
          </cell>
          <cell r="B5019" t="str">
            <v>Rejuntamento de piso cerâmico extrudado antiácido de 9 mm, com argamassa industrializada à base de resina furânica, juntas acima de 3 até 6 mm</v>
          </cell>
          <cell r="C5019" t="str">
            <v>m²</v>
          </cell>
          <cell r="D5019">
            <v>22.55</v>
          </cell>
          <cell r="E5019">
            <v>6.59</v>
          </cell>
          <cell r="F5019">
            <v>29.14</v>
          </cell>
          <cell r="G5019" t="str">
            <v>CPOS</v>
          </cell>
        </row>
        <row r="5020">
          <cell r="A5020">
            <v>180721</v>
          </cell>
          <cell r="B5020" t="str">
            <v>Rejuntamento de piso cerâmico extrudado antiácido de 9 mm, com argamassa industrializada à base de resina epóxi, juntas acima de 3 até 6 mm</v>
          </cell>
          <cell r="C5020" t="str">
            <v>m²</v>
          </cell>
          <cell r="D5020">
            <v>14.86</v>
          </cell>
          <cell r="E5020">
            <v>6.59</v>
          </cell>
          <cell r="F5020">
            <v>21.45</v>
          </cell>
          <cell r="G5020" t="str">
            <v>CPOS</v>
          </cell>
        </row>
        <row r="5021">
          <cell r="A5021">
            <v>180722</v>
          </cell>
          <cell r="B5021" t="str">
            <v>Rejuntamento de piso cerâmico extrudado antiácido de 14 mm, com argamassa industrializada à base de resina furânica, juntas acima de 3 até 6 mm</v>
          </cell>
          <cell r="C5021" t="str">
            <v>m²</v>
          </cell>
          <cell r="D5021">
            <v>34.69</v>
          </cell>
          <cell r="E5021">
            <v>6.59</v>
          </cell>
          <cell r="F5021">
            <v>41.28</v>
          </cell>
          <cell r="G5021" t="str">
            <v>CPOS</v>
          </cell>
        </row>
        <row r="5022">
          <cell r="A5022">
            <v>180723</v>
          </cell>
          <cell r="B5022" t="str">
            <v>Rejuntamento de piso cerâmico extrudado antiácido de 14 mm, com argamassa industrializada à base de resina epóxi, juntas acima de 3 até 6 mm</v>
          </cell>
          <cell r="C5022" t="str">
            <v>m²</v>
          </cell>
          <cell r="D5022">
            <v>24.76</v>
          </cell>
          <cell r="E5022">
            <v>6.59</v>
          </cell>
          <cell r="F5022">
            <v>31.35</v>
          </cell>
          <cell r="G5022" t="str">
            <v>CPOS</v>
          </cell>
        </row>
        <row r="5023">
          <cell r="A5023">
            <v>180724</v>
          </cell>
          <cell r="B5023" t="str">
            <v>Rejuntamento de revestimento cerâmico extrudado antiácido de 9 mm, com argamassa industrializada à base de resina epóxi, juntas acima de 3 até 6 mm</v>
          </cell>
          <cell r="C5023" t="str">
            <v>m²</v>
          </cell>
          <cell r="D5023">
            <v>14.86</v>
          </cell>
          <cell r="E5023">
            <v>6.59</v>
          </cell>
          <cell r="F5023">
            <v>21.45</v>
          </cell>
          <cell r="G5023" t="str">
            <v>CPOS</v>
          </cell>
        </row>
        <row r="5024">
          <cell r="A5024">
            <v>180725</v>
          </cell>
          <cell r="B5024" t="str">
            <v>Rejuntamento piso cerâmico extrudado antiácido de 14 mm, com argamassa industrializada à base de bauxita, juntas acima de 3 até 6mm, áreas de altas temperturas</v>
          </cell>
          <cell r="C5024" t="str">
            <v>m²</v>
          </cell>
          <cell r="D5024">
            <v>35.159999999999997</v>
          </cell>
          <cell r="E5024">
            <v>6.59</v>
          </cell>
          <cell r="F5024">
            <v>41.75</v>
          </cell>
          <cell r="G5024" t="str">
            <v>CPOS</v>
          </cell>
        </row>
        <row r="5025">
          <cell r="A5025">
            <v>180730</v>
          </cell>
          <cell r="B5025" t="str">
            <v>Rejuntamento de rodapé cerâmico extrudado antiácido de 9 mm, com argamassa industrializada à base de resina furânica, juntas acima de 3 até 6 mm</v>
          </cell>
          <cell r="C5025" t="str">
            <v>m</v>
          </cell>
          <cell r="D5025">
            <v>2.25</v>
          </cell>
          <cell r="E5025">
            <v>0.66</v>
          </cell>
          <cell r="F5025">
            <v>2.91</v>
          </cell>
          <cell r="G5025" t="str">
            <v>CPOS</v>
          </cell>
        </row>
        <row r="5026">
          <cell r="A5026">
            <v>180731</v>
          </cell>
          <cell r="B5026" t="str">
            <v>Rejuntamento de rodapé cerâmico extrudado antiácido de 9 mm, com argamassa industrializada à base de resina epóxi, juntas acima de 3 até 6 mm</v>
          </cell>
          <cell r="C5026" t="str">
            <v>m</v>
          </cell>
          <cell r="D5026">
            <v>1.49</v>
          </cell>
          <cell r="E5026">
            <v>0.66</v>
          </cell>
          <cell r="F5026">
            <v>2.15</v>
          </cell>
          <cell r="G5026" t="str">
            <v>CPOS</v>
          </cell>
        </row>
        <row r="5027">
          <cell r="A5027">
            <v>180800</v>
          </cell>
          <cell r="B5027" t="str">
            <v>Revestimento em porcelanato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  <cell r="G5027" t="str">
            <v>CPOS</v>
          </cell>
        </row>
        <row r="5028">
          <cell r="A5028">
            <v>180801</v>
          </cell>
          <cell r="B5028" t="str">
            <v>Revestimento em porcelanato esmaltado antiderrapante, grupo de absorção BI-a, rejuntado</v>
          </cell>
          <cell r="C5028" t="str">
            <v>m²</v>
          </cell>
          <cell r="D5028">
            <v>51.73</v>
          </cell>
          <cell r="E5028">
            <v>26.07</v>
          </cell>
          <cell r="F5028">
            <v>77.8</v>
          </cell>
          <cell r="G5028" t="str">
            <v>CPOS</v>
          </cell>
        </row>
        <row r="5029">
          <cell r="A5029">
            <v>180802</v>
          </cell>
          <cell r="B5029" t="str">
            <v>Rodapé em porcelanato esmaltado antiderrapante, grupo de absorção BI-a, rejuntado</v>
          </cell>
          <cell r="C5029" t="str">
            <v>m</v>
          </cell>
          <cell r="D5029">
            <v>4.82</v>
          </cell>
          <cell r="E5029">
            <v>7.25</v>
          </cell>
          <cell r="F5029">
            <v>12.07</v>
          </cell>
          <cell r="G5029" t="str">
            <v>CPOS</v>
          </cell>
        </row>
        <row r="5030">
          <cell r="A5030">
            <v>180809</v>
          </cell>
          <cell r="B5030" t="str">
            <v>Revestimento em porcelanato esmaltado, grupo de absorção BI-a, rejuntado</v>
          </cell>
          <cell r="C5030" t="str">
            <v>m²</v>
          </cell>
          <cell r="D5030">
            <v>74.34</v>
          </cell>
          <cell r="E5030">
            <v>26.07</v>
          </cell>
          <cell r="F5030">
            <v>100.41</v>
          </cell>
          <cell r="G5030" t="str">
            <v>CPOS</v>
          </cell>
        </row>
        <row r="5031">
          <cell r="A5031">
            <v>180810</v>
          </cell>
          <cell r="B5031" t="str">
            <v>Rodapé em porcelanato esmaltado, grupo de absorção BI-a, rejuntado</v>
          </cell>
          <cell r="C5031" t="str">
            <v>m</v>
          </cell>
          <cell r="D5031">
            <v>23.76</v>
          </cell>
          <cell r="E5031">
            <v>7.25</v>
          </cell>
          <cell r="F5031">
            <v>31.01</v>
          </cell>
          <cell r="G5031" t="str">
            <v>CPOS</v>
          </cell>
        </row>
        <row r="5032">
          <cell r="A5032">
            <v>180811</v>
          </cell>
          <cell r="B5032" t="str">
            <v>Revestimento em porcelanato técnico antiderrapante, grupo de absorção BI-a, rejuntado</v>
          </cell>
          <cell r="C5032" t="str">
            <v>m²</v>
          </cell>
          <cell r="D5032">
            <v>80.33</v>
          </cell>
          <cell r="E5032">
            <v>26.07</v>
          </cell>
          <cell r="F5032">
            <v>106.4</v>
          </cell>
          <cell r="G5032" t="str">
            <v>CPOS</v>
          </cell>
        </row>
        <row r="5033">
          <cell r="A5033">
            <v>180812</v>
          </cell>
          <cell r="B5033" t="str">
            <v>Rodapé em porcelanato técnico antiderrapante, grupo de absorção BI-a, rejuntado</v>
          </cell>
          <cell r="C5033" t="str">
            <v>m</v>
          </cell>
          <cell r="D5033">
            <v>15.49</v>
          </cell>
          <cell r="E5033">
            <v>7.25</v>
          </cell>
          <cell r="F5033">
            <v>22.74</v>
          </cell>
          <cell r="G5033" t="str">
            <v>CPOS</v>
          </cell>
        </row>
        <row r="5034">
          <cell r="A5034">
            <v>180813</v>
          </cell>
          <cell r="B5034" t="str">
            <v>Revestimento em porcelanato técnico antiácido, grupo de absorção BI-a, rejuntado com resina epóxi</v>
          </cell>
          <cell r="C5034" t="str">
            <v>m²</v>
          </cell>
          <cell r="D5034">
            <v>75.45</v>
          </cell>
          <cell r="E5034">
            <v>26.07</v>
          </cell>
          <cell r="F5034">
            <v>101.52</v>
          </cell>
          <cell r="G5034" t="str">
            <v>CPOS</v>
          </cell>
        </row>
        <row r="5035">
          <cell r="A5035">
            <v>180814</v>
          </cell>
          <cell r="B5035" t="str">
            <v>Rodapé em porcelanato técnico antiácido, grupo de absorção BI-a, rejuntado com resina epóxi</v>
          </cell>
          <cell r="C5035" t="str">
            <v>m</v>
          </cell>
          <cell r="D5035">
            <v>16.649999999999999</v>
          </cell>
          <cell r="E5035">
            <v>7.25</v>
          </cell>
          <cell r="F5035">
            <v>23.9</v>
          </cell>
          <cell r="G5035" t="str">
            <v>CPOS</v>
          </cell>
        </row>
        <row r="5036">
          <cell r="A5036">
            <v>180815</v>
          </cell>
          <cell r="B5036" t="str">
            <v>Revestimento em porcelanato técnico coeficiente de atrito II, grupo de absorção BI-a, rejuntado</v>
          </cell>
          <cell r="C5036" t="str">
            <v>m²</v>
          </cell>
          <cell r="D5036">
            <v>50.7</v>
          </cell>
          <cell r="E5036">
            <v>26.07</v>
          </cell>
          <cell r="F5036">
            <v>76.77</v>
          </cell>
          <cell r="G5036" t="str">
            <v>CPOS</v>
          </cell>
        </row>
        <row r="5037">
          <cell r="A5037">
            <v>180816</v>
          </cell>
          <cell r="B5037" t="str">
            <v>Rodapé em porcelanato técnico, coeficiente de atrito II, grupo de absorção BI-a, rejuntado</v>
          </cell>
          <cell r="C5037" t="str">
            <v>m</v>
          </cell>
          <cell r="D5037">
            <v>19.29</v>
          </cell>
          <cell r="E5037">
            <v>7.25</v>
          </cell>
          <cell r="F5037">
            <v>26.54</v>
          </cell>
          <cell r="G5037" t="str">
            <v>CPOS</v>
          </cell>
        </row>
        <row r="5038">
          <cell r="A5038">
            <v>180817</v>
          </cell>
          <cell r="B5038" t="str">
            <v>Revestimento em porcelanato técnico, coeficiente de atrito I, grupo de absorção BI-a, rejuntado</v>
          </cell>
          <cell r="C5038" t="str">
            <v>m²</v>
          </cell>
          <cell r="D5038">
            <v>59.21</v>
          </cell>
          <cell r="E5038">
            <v>26.07</v>
          </cell>
          <cell r="F5038">
            <v>85.28</v>
          </cell>
          <cell r="G5038" t="str">
            <v>CPOS</v>
          </cell>
        </row>
        <row r="5039">
          <cell r="A5039">
            <v>180818</v>
          </cell>
          <cell r="B5039" t="str">
            <v>Rodapé em porcelanato técnico, coeficiente de atrito I, grupo de absorção BI-a, rejuntado</v>
          </cell>
          <cell r="C5039" t="str">
            <v>m</v>
          </cell>
          <cell r="D5039">
            <v>19.29</v>
          </cell>
          <cell r="E5039">
            <v>7.25</v>
          </cell>
          <cell r="F5039">
            <v>26.54</v>
          </cell>
          <cell r="G5039" t="str">
            <v>CPOS</v>
          </cell>
        </row>
        <row r="5040">
          <cell r="A5040">
            <v>181100</v>
          </cell>
          <cell r="B5040" t="str">
            <v>Revestimentos em placas cerâmicas esmaltadas prensadas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 t="str">
            <v>CPOS</v>
          </cell>
        </row>
        <row r="5041">
          <cell r="A5041">
            <v>181101</v>
          </cell>
          <cell r="B5041" t="str">
            <v>Revestimento em placa cerâmica esmaltada para paredes de 15 x 15 cm, assentado com argamassa mista</v>
          </cell>
          <cell r="C5041" t="str">
            <v>m²</v>
          </cell>
          <cell r="D5041">
            <v>26.88</v>
          </cell>
          <cell r="E5041">
            <v>47.46</v>
          </cell>
          <cell r="F5041">
            <v>74.34</v>
          </cell>
          <cell r="G5041" t="str">
            <v>CPOS</v>
          </cell>
        </row>
        <row r="5042">
          <cell r="A5042">
            <v>181102</v>
          </cell>
          <cell r="B5042" t="str">
            <v>Revestimento em placa cerâmica esmaltada para paredes de 15 x 15 cm, assentado com argamassa colante industrializada</v>
          </cell>
          <cell r="C5042" t="str">
            <v>m²</v>
          </cell>
          <cell r="D5042">
            <v>23.34</v>
          </cell>
          <cell r="E5042">
            <v>8.33</v>
          </cell>
          <cell r="F5042">
            <v>31.67</v>
          </cell>
          <cell r="G5042" t="str">
            <v>CPOS</v>
          </cell>
        </row>
        <row r="5043">
          <cell r="A5043">
            <v>181103</v>
          </cell>
          <cell r="B5043" t="str">
            <v>Revestimento em placa cerâmica esmaltada para paredes de 20 x 20 cm, assentado com argamassa mista</v>
          </cell>
          <cell r="C5043" t="str">
            <v>m²</v>
          </cell>
          <cell r="D5043">
            <v>35.700000000000003</v>
          </cell>
          <cell r="E5043">
            <v>47.46</v>
          </cell>
          <cell r="F5043">
            <v>83.16</v>
          </cell>
          <cell r="G5043" t="str">
            <v>CPOS</v>
          </cell>
        </row>
        <row r="5044">
          <cell r="A5044">
            <v>181104</v>
          </cell>
          <cell r="B5044" t="str">
            <v>Revestimento em placa cerâmica esmaltada para paredes de 20 x 20 cm, assentado com argamassa AC-I colante industrializada</v>
          </cell>
          <cell r="C5044" t="str">
            <v>m²</v>
          </cell>
          <cell r="D5044">
            <v>32.159999999999997</v>
          </cell>
          <cell r="E5044">
            <v>8.33</v>
          </cell>
          <cell r="F5044">
            <v>40.49</v>
          </cell>
          <cell r="G5044" t="str">
            <v>CPOS</v>
          </cell>
        </row>
        <row r="5045">
          <cell r="A5045">
            <v>181109</v>
          </cell>
          <cell r="B5045" t="str">
            <v>Revestimento em placa cerâmica esmaltada para parede interna de 10 x 10 cm, assentado com argamassa colante industrializada</v>
          </cell>
          <cell r="C5045" t="str">
            <v>m²</v>
          </cell>
          <cell r="D5045">
            <v>43.49</v>
          </cell>
          <cell r="E5045">
            <v>8.33</v>
          </cell>
          <cell r="F5045">
            <v>51.82</v>
          </cell>
          <cell r="G5045" t="str">
            <v>CPOS</v>
          </cell>
        </row>
        <row r="5046">
          <cell r="A5046">
            <v>181110</v>
          </cell>
          <cell r="B5046" t="str">
            <v>Revestimento em placa cerâmica esmaltada de 10 x 10 cm, assentado com argamassa colante industrializada</v>
          </cell>
          <cell r="C5046" t="str">
            <v>m²</v>
          </cell>
          <cell r="D5046">
            <v>35.46</v>
          </cell>
          <cell r="E5046">
            <v>16.670000000000002</v>
          </cell>
          <cell r="F5046">
            <v>52.13</v>
          </cell>
          <cell r="G5046" t="str">
            <v>CPOS</v>
          </cell>
        </row>
        <row r="5047">
          <cell r="A5047">
            <v>181111</v>
          </cell>
          <cell r="B5047" t="str">
            <v>Revestimento em placa cerâmica esmaltada para paredes de 20 x 20 cm, assentado com argamassa AC-II colante industrializada</v>
          </cell>
          <cell r="C5047" t="str">
            <v>m²</v>
          </cell>
          <cell r="D5047">
            <v>34.270000000000003</v>
          </cell>
          <cell r="E5047">
            <v>8.33</v>
          </cell>
          <cell r="F5047">
            <v>42.6</v>
          </cell>
          <cell r="G5047" t="str">
            <v>CPOS</v>
          </cell>
        </row>
        <row r="5048">
          <cell r="A5048">
            <v>181120</v>
          </cell>
          <cell r="B5048" t="str">
            <v>Rejuntamento de placa cerâmica de 15 x 15 cm com cimento branco, juntas até 3 mm</v>
          </cell>
          <cell r="C5048" t="str">
            <v>m²</v>
          </cell>
          <cell r="D5048">
            <v>0.31</v>
          </cell>
          <cell r="E5048">
            <v>6.59</v>
          </cell>
          <cell r="F5048">
            <v>6.9</v>
          </cell>
          <cell r="G5048" t="str">
            <v>CPOS</v>
          </cell>
        </row>
        <row r="5049">
          <cell r="A5049">
            <v>181121</v>
          </cell>
          <cell r="B5049" t="str">
            <v>Rejuntamento de placa cerâmica de 15 x 15 cm com argamassa industrializada para rejunte, juntas até 3 mm</v>
          </cell>
          <cell r="C5049" t="str">
            <v>m²</v>
          </cell>
          <cell r="D5049">
            <v>0.82</v>
          </cell>
          <cell r="E5049">
            <v>6.59</v>
          </cell>
          <cell r="F5049">
            <v>7.41</v>
          </cell>
          <cell r="G5049" t="str">
            <v>CPOS</v>
          </cell>
        </row>
        <row r="5050">
          <cell r="A5050">
            <v>181122</v>
          </cell>
          <cell r="B5050" t="str">
            <v>Rejuntamento de cerâmica esmaltada de 20 x 20 cm com cimento branco, juntas até 3 mm</v>
          </cell>
          <cell r="C5050" t="str">
            <v>m²</v>
          </cell>
          <cell r="D5050">
            <v>0.44</v>
          </cell>
          <cell r="E5050">
            <v>6.59</v>
          </cell>
          <cell r="F5050">
            <v>7.03</v>
          </cell>
          <cell r="G5050" t="str">
            <v>CPOS</v>
          </cell>
        </row>
        <row r="5051">
          <cell r="A5051">
            <v>181123</v>
          </cell>
          <cell r="B5051" t="str">
            <v>Rejuntamento de cerâmica esmaltada de 20 x 20 cm com argamassa industrializada para rejunte, juntas até 3 mm</v>
          </cell>
          <cell r="C5051" t="str">
            <v>m²</v>
          </cell>
          <cell r="D5051">
            <v>1.1000000000000001</v>
          </cell>
          <cell r="E5051">
            <v>6.59</v>
          </cell>
          <cell r="F5051">
            <v>7.69</v>
          </cell>
          <cell r="G5051" t="str">
            <v>CPOS</v>
          </cell>
        </row>
        <row r="5052">
          <cell r="A5052">
            <v>181125</v>
          </cell>
          <cell r="B5052" t="str">
            <v>Rejuntamento de placas cerâmicas de 10 x 10 cm com argamassa industrializada para rejunte, juntas de 6 mm</v>
          </cell>
          <cell r="C5052" t="str">
            <v>m²</v>
          </cell>
          <cell r="D5052">
            <v>4.1100000000000003</v>
          </cell>
          <cell r="E5052">
            <v>6.59</v>
          </cell>
          <cell r="F5052">
            <v>10.7</v>
          </cell>
          <cell r="G5052" t="str">
            <v>CPOS</v>
          </cell>
        </row>
        <row r="5053">
          <cell r="A5053">
            <v>181200</v>
          </cell>
          <cell r="B5053" t="str">
            <v>Revestimentos em pastilhas e mosaicos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 t="str">
            <v>CPOS</v>
          </cell>
        </row>
        <row r="5054">
          <cell r="A5054">
            <v>181202</v>
          </cell>
          <cell r="B5054" t="str">
            <v>Revestimento em pastilha de porcelana natural ou esmaltada de 5 x 5 cm, assentado e rejuntado com argamassa colante industrializada</v>
          </cell>
          <cell r="C5054" t="str">
            <v>m²</v>
          </cell>
          <cell r="D5054">
            <v>113.88</v>
          </cell>
          <cell r="E5054">
            <v>18.690000000000001</v>
          </cell>
          <cell r="F5054">
            <v>132.57</v>
          </cell>
          <cell r="G5054" t="str">
            <v>CPOS</v>
          </cell>
        </row>
        <row r="5055">
          <cell r="A5055">
            <v>181210</v>
          </cell>
          <cell r="B5055" t="str">
            <v>Revestimento em pastilha de porcelana natural ou esmaltada de 5 x 5 cm, assentado e rejuntado com argamassa colante industrializada, faixas até 40 cm</v>
          </cell>
          <cell r="C5055" t="str">
            <v>m</v>
          </cell>
          <cell r="D5055">
            <v>45.55</v>
          </cell>
          <cell r="E5055">
            <v>14.96</v>
          </cell>
          <cell r="F5055">
            <v>60.51</v>
          </cell>
          <cell r="G5055" t="str">
            <v>CPOS</v>
          </cell>
        </row>
        <row r="5056">
          <cell r="A5056">
            <v>181212</v>
          </cell>
          <cell r="B5056" t="str">
            <v>Revestimento em pastilha de porcelana natural ou esmaltada de 2,5 x 2,5 cm, assentado e rejuntado com argamassa colante industrializada</v>
          </cell>
          <cell r="C5056" t="str">
            <v>m²</v>
          </cell>
          <cell r="D5056">
            <v>139.4</v>
          </cell>
          <cell r="E5056">
            <v>18.690000000000001</v>
          </cell>
          <cell r="F5056">
            <v>158.09</v>
          </cell>
          <cell r="G5056" t="str">
            <v>CPOS</v>
          </cell>
        </row>
        <row r="5057">
          <cell r="A5057">
            <v>181220</v>
          </cell>
          <cell r="B5057" t="str">
            <v>Revestimento em pastilha de porcelana natural ou esmaltada de 2,5 x 2,5 cm, assentado e rejuntado com argamassa colante industrializada, faixas até 40 cm</v>
          </cell>
          <cell r="C5057" t="str">
            <v>m</v>
          </cell>
          <cell r="D5057">
            <v>55.76</v>
          </cell>
          <cell r="E5057">
            <v>14.96</v>
          </cell>
          <cell r="F5057">
            <v>70.72</v>
          </cell>
          <cell r="G5057" t="str">
            <v>CPOS</v>
          </cell>
        </row>
        <row r="5058">
          <cell r="A5058">
            <v>181300</v>
          </cell>
          <cell r="B5058" t="str">
            <v>Revestimento em placas cerâmicas não esmaltadas extrudadas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 t="str">
            <v>CPOS</v>
          </cell>
        </row>
        <row r="5059">
          <cell r="A5059">
            <v>181301</v>
          </cell>
          <cell r="B5059" t="str">
            <v>Revestimento de placa cerâmica não esmaltada extrudada alta resistência química e mecânica, espessura de 9 mm, assentado com argamassa colante industrializada</v>
          </cell>
          <cell r="C5059" t="str">
            <v>m²</v>
          </cell>
          <cell r="D5059">
            <v>61.04</v>
          </cell>
          <cell r="E5059">
            <v>11.95</v>
          </cell>
          <cell r="F5059">
            <v>72.989999999999995</v>
          </cell>
          <cell r="G5059" t="str">
            <v>CPOS</v>
          </cell>
        </row>
        <row r="5060">
          <cell r="A5060">
            <v>181320</v>
          </cell>
          <cell r="B5060" t="str">
            <v>Rejuntamento de revestimento cerâmico não esmaltado extrudado antiácido 9 mm, com argamassa industrializada à base de resina epóxi, juntas acima de 3 até 6 mm</v>
          </cell>
          <cell r="C5060" t="str">
            <v>m²</v>
          </cell>
          <cell r="D5060">
            <v>14.86</v>
          </cell>
          <cell r="E5060">
            <v>6.59</v>
          </cell>
          <cell r="F5060">
            <v>21.45</v>
          </cell>
          <cell r="G5060" t="str">
            <v>CPOS</v>
          </cell>
        </row>
        <row r="5061">
          <cell r="A5061">
            <v>190000</v>
          </cell>
          <cell r="B5061" t="str">
            <v>Revestimento em pedra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 t="str">
            <v>CPOS</v>
          </cell>
        </row>
        <row r="5062">
          <cell r="A5062">
            <v>190100</v>
          </cell>
          <cell r="B5062" t="str">
            <v>Granito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 t="str">
            <v>CPOS</v>
          </cell>
        </row>
        <row r="5063">
          <cell r="A5063">
            <v>190101</v>
          </cell>
          <cell r="B5063" t="str">
            <v>Rodapé em granito com 7 cm de altura</v>
          </cell>
          <cell r="C5063" t="str">
            <v>m</v>
          </cell>
          <cell r="D5063">
            <v>114.29</v>
          </cell>
          <cell r="E5063">
            <v>1.31</v>
          </cell>
          <cell r="F5063">
            <v>115.6</v>
          </cell>
          <cell r="G5063" t="str">
            <v>CPOS</v>
          </cell>
        </row>
        <row r="5064">
          <cell r="A5064">
            <v>190102</v>
          </cell>
          <cell r="B5064" t="str">
            <v>Revestimento em granito com 2 cm de espessura, assente com massa</v>
          </cell>
          <cell r="C5064" t="str">
            <v>m²</v>
          </cell>
          <cell r="D5064">
            <v>276.63</v>
          </cell>
          <cell r="E5064">
            <v>7.86</v>
          </cell>
          <cell r="F5064">
            <v>284.49</v>
          </cell>
          <cell r="G5064" t="str">
            <v>CPOS</v>
          </cell>
        </row>
        <row r="5065">
          <cell r="A5065">
            <v>190104</v>
          </cell>
          <cell r="B5065" t="str">
            <v>Revestimento em granito com 3 cm de espessura, assente com massa</v>
          </cell>
          <cell r="C5065" t="str">
            <v>m²</v>
          </cell>
          <cell r="D5065">
            <v>354.42</v>
          </cell>
          <cell r="E5065">
            <v>9.17</v>
          </cell>
          <cell r="F5065">
            <v>363.59</v>
          </cell>
          <cell r="G5065" t="str">
            <v>CPOS</v>
          </cell>
        </row>
        <row r="5066">
          <cell r="A5066">
            <v>190106</v>
          </cell>
          <cell r="B5066" t="str">
            <v>Peitoril e/ou soleira em granito com espessura de 2 cm e largura até 20 cm</v>
          </cell>
          <cell r="C5066" t="str">
            <v>m</v>
          </cell>
          <cell r="D5066">
            <v>123.45</v>
          </cell>
          <cell r="E5066">
            <v>2.62</v>
          </cell>
          <cell r="F5066">
            <v>126.07</v>
          </cell>
          <cell r="G5066" t="str">
            <v>CPOS</v>
          </cell>
        </row>
        <row r="5067">
          <cell r="A5067">
            <v>190112</v>
          </cell>
          <cell r="B5067" t="str">
            <v>Degrau e espelho de granito</v>
          </cell>
          <cell r="C5067" t="str">
            <v>m</v>
          </cell>
          <cell r="D5067">
            <v>260.7</v>
          </cell>
          <cell r="E5067">
            <v>4.59</v>
          </cell>
          <cell r="F5067">
            <v>265.29000000000002</v>
          </cell>
          <cell r="G5067" t="str">
            <v>CPOS</v>
          </cell>
        </row>
        <row r="5068">
          <cell r="A5068">
            <v>190132</v>
          </cell>
          <cell r="B5068" t="str">
            <v>Rodapé em granito com altura de 7,01 a 10 cm</v>
          </cell>
          <cell r="C5068" t="str">
            <v>m</v>
          </cell>
          <cell r="D5068">
            <v>122.55</v>
          </cell>
          <cell r="E5068">
            <v>1.31</v>
          </cell>
          <cell r="F5068">
            <v>123.86</v>
          </cell>
          <cell r="G5068" t="str">
            <v>CPOS</v>
          </cell>
        </row>
        <row r="5069">
          <cell r="A5069">
            <v>190139</v>
          </cell>
          <cell r="B5069" t="str">
            <v>Peitoril e/ou soleira em granito com espessura de 2 cm e largura de 21 até 30 cm</v>
          </cell>
          <cell r="C5069" t="str">
            <v>m</v>
          </cell>
          <cell r="D5069">
            <v>82.05</v>
          </cell>
          <cell r="E5069">
            <v>3.93</v>
          </cell>
          <cell r="F5069">
            <v>85.98</v>
          </cell>
          <cell r="G5069" t="str">
            <v>CPOS</v>
          </cell>
        </row>
        <row r="5070">
          <cell r="A5070">
            <v>190200</v>
          </cell>
          <cell r="B5070" t="str">
            <v>Mármore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 t="str">
            <v>CPOS</v>
          </cell>
        </row>
        <row r="5071">
          <cell r="A5071">
            <v>190202</v>
          </cell>
          <cell r="B5071" t="str">
            <v>Revestimento em mármore branco de 2 cm, assente com massa</v>
          </cell>
          <cell r="C5071" t="str">
            <v>m²</v>
          </cell>
          <cell r="D5071">
            <v>446.1</v>
          </cell>
          <cell r="E5071">
            <v>7.86</v>
          </cell>
          <cell r="F5071">
            <v>453.96</v>
          </cell>
          <cell r="G5071" t="str">
            <v>CPOS</v>
          </cell>
        </row>
        <row r="5072">
          <cell r="A5072">
            <v>190204</v>
          </cell>
          <cell r="B5072" t="str">
            <v>Revestimento em mármore travertino nacional de 2 cm, assente com massa</v>
          </cell>
          <cell r="C5072" t="str">
            <v>m²</v>
          </cell>
          <cell r="D5072">
            <v>515.11</v>
          </cell>
          <cell r="E5072">
            <v>7.86</v>
          </cell>
          <cell r="F5072">
            <v>522.97</v>
          </cell>
          <cell r="G5072" t="str">
            <v>CPOS</v>
          </cell>
        </row>
        <row r="5073">
          <cell r="A5073">
            <v>190206</v>
          </cell>
          <cell r="B5073" t="str">
            <v>Revestimento em mármore branco de 3 cm, assente com massa</v>
          </cell>
          <cell r="C5073" t="str">
            <v>m²</v>
          </cell>
          <cell r="D5073">
            <v>538.61</v>
          </cell>
          <cell r="E5073">
            <v>9.17</v>
          </cell>
          <cell r="F5073">
            <v>547.78</v>
          </cell>
          <cell r="G5073" t="str">
            <v>CPOS</v>
          </cell>
        </row>
        <row r="5074">
          <cell r="A5074">
            <v>190208</v>
          </cell>
          <cell r="B5074" t="str">
            <v>Revestimento em mármore travertino nacional de 3 cm, assente com massa</v>
          </cell>
          <cell r="C5074" t="str">
            <v>m²</v>
          </cell>
          <cell r="D5074">
            <v>625.96</v>
          </cell>
          <cell r="E5074">
            <v>9.17</v>
          </cell>
          <cell r="F5074">
            <v>635.13</v>
          </cell>
          <cell r="G5074" t="str">
            <v>CPOS</v>
          </cell>
        </row>
        <row r="5075">
          <cell r="A5075">
            <v>190222</v>
          </cell>
          <cell r="B5075" t="str">
            <v>Degrau e espelho em mármore branco</v>
          </cell>
          <cell r="C5075" t="str">
            <v>m</v>
          </cell>
          <cell r="D5075">
            <v>234.63</v>
          </cell>
          <cell r="E5075">
            <v>4.59</v>
          </cell>
          <cell r="F5075">
            <v>239.22</v>
          </cell>
          <cell r="G5075" t="str">
            <v>CPOS</v>
          </cell>
        </row>
        <row r="5076">
          <cell r="A5076">
            <v>190224</v>
          </cell>
          <cell r="B5076" t="str">
            <v>Degrau e espelho em mármore travertino nacional</v>
          </cell>
          <cell r="C5076" t="str">
            <v>m</v>
          </cell>
          <cell r="D5076">
            <v>253.89</v>
          </cell>
          <cell r="E5076">
            <v>4.59</v>
          </cell>
          <cell r="F5076">
            <v>258.48</v>
          </cell>
          <cell r="G5076" t="str">
            <v>CPOS</v>
          </cell>
        </row>
        <row r="5077">
          <cell r="A5077">
            <v>190225</v>
          </cell>
          <cell r="B5077" t="str">
            <v>Rodapé em mármore branco, com 7 cm de altura</v>
          </cell>
          <cell r="C5077" t="str">
            <v>m</v>
          </cell>
          <cell r="D5077">
            <v>41.18</v>
          </cell>
          <cell r="E5077">
            <v>1.31</v>
          </cell>
          <cell r="F5077">
            <v>42.49</v>
          </cell>
          <cell r="G5077" t="str">
            <v>CPOS</v>
          </cell>
        </row>
        <row r="5078">
          <cell r="A5078">
            <v>190300</v>
          </cell>
          <cell r="B5078" t="str">
            <v>Pedra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 t="str">
            <v>CPOS</v>
          </cell>
        </row>
        <row r="5079">
          <cell r="A5079">
            <v>190302</v>
          </cell>
          <cell r="B5079" t="str">
            <v>Revestimento em pedra tipo arenito comum</v>
          </cell>
          <cell r="C5079" t="str">
            <v>m²</v>
          </cell>
          <cell r="D5079">
            <v>147.6</v>
          </cell>
          <cell r="E5079">
            <v>20.96</v>
          </cell>
          <cell r="F5079">
            <v>168.56</v>
          </cell>
          <cell r="G5079" t="str">
            <v>CPOS</v>
          </cell>
        </row>
        <row r="5080">
          <cell r="A5080">
            <v>190306</v>
          </cell>
          <cell r="B5080" t="str">
            <v>Revestimento em pedra mineira comum</v>
          </cell>
          <cell r="C5080" t="str">
            <v>m²</v>
          </cell>
          <cell r="D5080">
            <v>245.07</v>
          </cell>
          <cell r="E5080">
            <v>20.96</v>
          </cell>
          <cell r="F5080">
            <v>266.02999999999997</v>
          </cell>
          <cell r="G5080" t="str">
            <v>CPOS</v>
          </cell>
        </row>
        <row r="5081">
          <cell r="A5081">
            <v>190309</v>
          </cell>
          <cell r="B5081" t="str">
            <v>Revestimento em pedra miracema</v>
          </cell>
          <cell r="C5081" t="str">
            <v>m²</v>
          </cell>
          <cell r="D5081">
            <v>52.58</v>
          </cell>
          <cell r="E5081">
            <v>16.41</v>
          </cell>
          <cell r="F5081">
            <v>68.989999999999995</v>
          </cell>
          <cell r="G5081" t="str">
            <v>CPOS</v>
          </cell>
        </row>
        <row r="5082">
          <cell r="A5082">
            <v>190310</v>
          </cell>
          <cell r="B5082" t="str">
            <v>Rodapé em pedra miracema com 5,75 cm de altura</v>
          </cell>
          <cell r="C5082" t="str">
            <v>m</v>
          </cell>
          <cell r="D5082">
            <v>1.77</v>
          </cell>
          <cell r="E5082">
            <v>17.66</v>
          </cell>
          <cell r="F5082">
            <v>19.43</v>
          </cell>
          <cell r="G5082" t="str">
            <v>CPOS</v>
          </cell>
        </row>
        <row r="5083">
          <cell r="A5083">
            <v>190311</v>
          </cell>
          <cell r="B5083" t="str">
            <v>Rodapé em pedra miracema com 11,5 cm de altura</v>
          </cell>
          <cell r="C5083" t="str">
            <v>m</v>
          </cell>
          <cell r="D5083">
            <v>3.59</v>
          </cell>
          <cell r="E5083">
            <v>26.35</v>
          </cell>
          <cell r="F5083">
            <v>29.94</v>
          </cell>
          <cell r="G5083" t="str">
            <v>CPOS</v>
          </cell>
        </row>
        <row r="5084">
          <cell r="A5084">
            <v>190322</v>
          </cell>
          <cell r="B5084" t="str">
            <v>Rodapé em pedra mineira simples com 10 cm de altura</v>
          </cell>
          <cell r="C5084" t="str">
            <v>m</v>
          </cell>
          <cell r="D5084">
            <v>60.29</v>
          </cell>
          <cell r="E5084">
            <v>1.31</v>
          </cell>
          <cell r="F5084">
            <v>61.6</v>
          </cell>
          <cell r="G5084" t="str">
            <v>CPOS</v>
          </cell>
        </row>
        <row r="5085">
          <cell r="A5085">
            <v>190326</v>
          </cell>
          <cell r="B5085" t="str">
            <v>Revestimento em pedra ardósia selecionada</v>
          </cell>
          <cell r="C5085" t="str">
            <v>m²</v>
          </cell>
          <cell r="D5085">
            <v>56.72</v>
          </cell>
          <cell r="E5085">
            <v>16.829999999999998</v>
          </cell>
          <cell r="F5085">
            <v>73.55</v>
          </cell>
          <cell r="G5085" t="str">
            <v>CPOS</v>
          </cell>
        </row>
        <row r="5086">
          <cell r="A5086">
            <v>190327</v>
          </cell>
          <cell r="B5086" t="str">
            <v>Rodapé em pedra ardósia com 7 cm de altura</v>
          </cell>
          <cell r="C5086" t="str">
            <v>m</v>
          </cell>
          <cell r="D5086">
            <v>8.19</v>
          </cell>
          <cell r="E5086">
            <v>4.4800000000000004</v>
          </cell>
          <cell r="F5086">
            <v>12.67</v>
          </cell>
          <cell r="G5086" t="str">
            <v>CPOS</v>
          </cell>
        </row>
        <row r="5087">
          <cell r="A5087">
            <v>190329</v>
          </cell>
          <cell r="B5087" t="str">
            <v>Peitoril e/ou soleira em ardósia com espessura de 2 cm e largura até 20 cm</v>
          </cell>
          <cell r="C5087" t="str">
            <v>m</v>
          </cell>
          <cell r="D5087">
            <v>52.69</v>
          </cell>
          <cell r="E5087">
            <v>2.62</v>
          </cell>
          <cell r="F5087">
            <v>55.31</v>
          </cell>
          <cell r="G5087" t="str">
            <v>CPOS</v>
          </cell>
        </row>
        <row r="5088">
          <cell r="A5088">
            <v>192000</v>
          </cell>
          <cell r="B5088" t="str">
            <v>Reparos, conservações e complementos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 t="str">
            <v>CPOS</v>
          </cell>
        </row>
        <row r="5089">
          <cell r="A5089">
            <v>192002</v>
          </cell>
          <cell r="B5089" t="str">
            <v>Recolocação de mármore, pedras e granitos, assentes com massa</v>
          </cell>
          <cell r="C5089" t="str">
            <v>m²</v>
          </cell>
          <cell r="D5089">
            <v>6.52</v>
          </cell>
          <cell r="E5089">
            <v>33.659999999999997</v>
          </cell>
          <cell r="F5089">
            <v>40.18</v>
          </cell>
          <cell r="G5089" t="str">
            <v>CPOS</v>
          </cell>
        </row>
        <row r="5090">
          <cell r="A5090">
            <v>200000</v>
          </cell>
          <cell r="B5090" t="str">
            <v>Revestimento em madeira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  <cell r="G5090" t="str">
            <v>CPOS</v>
          </cell>
        </row>
        <row r="5091">
          <cell r="A5091">
            <v>200100</v>
          </cell>
          <cell r="B5091" t="str">
            <v>Lambris de madeira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 t="str">
            <v>CPOS</v>
          </cell>
        </row>
        <row r="5092">
          <cell r="A5092">
            <v>200104</v>
          </cell>
          <cell r="B5092" t="str">
            <v>Lambril em madeira macho/fêmea tarugado, exceto pinus</v>
          </cell>
          <cell r="C5092" t="str">
            <v>m²</v>
          </cell>
          <cell r="D5092">
            <v>35.700000000000003</v>
          </cell>
          <cell r="E5092">
            <v>43.78</v>
          </cell>
          <cell r="F5092">
            <v>79.48</v>
          </cell>
          <cell r="G5092" t="str">
            <v>CPOS</v>
          </cell>
        </row>
        <row r="5093">
          <cell r="A5093">
            <v>200300</v>
          </cell>
          <cell r="B5093" t="str">
            <v>Soalho de madeira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 t="str">
            <v>CPOS</v>
          </cell>
        </row>
        <row r="5094">
          <cell r="A5094">
            <v>200301</v>
          </cell>
          <cell r="B5094" t="str">
            <v>Soalho em tábua de madeira aparelhada</v>
          </cell>
          <cell r="C5094" t="str">
            <v>m²</v>
          </cell>
          <cell r="D5094">
            <v>204.26</v>
          </cell>
          <cell r="E5094">
            <v>0</v>
          </cell>
          <cell r="F5094">
            <v>204.26</v>
          </cell>
          <cell r="G5094" t="str">
            <v>CPOS</v>
          </cell>
        </row>
        <row r="5095">
          <cell r="A5095">
            <v>200400</v>
          </cell>
          <cell r="B5095" t="str">
            <v>Tacos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 t="str">
            <v>CPOS</v>
          </cell>
        </row>
        <row r="5096">
          <cell r="A5096">
            <v>200402</v>
          </cell>
          <cell r="B5096" t="str">
            <v>Piso em tacos de Ipê colado</v>
          </cell>
          <cell r="C5096" t="str">
            <v>m²</v>
          </cell>
          <cell r="D5096">
            <v>97.98</v>
          </cell>
          <cell r="E5096">
            <v>14.72</v>
          </cell>
          <cell r="F5096">
            <v>112.7</v>
          </cell>
          <cell r="G5096" t="str">
            <v>CPOS</v>
          </cell>
        </row>
        <row r="5097">
          <cell r="A5097">
            <v>201000</v>
          </cell>
          <cell r="B5097" t="str">
            <v>Rodapé de madeira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 t="str">
            <v>CPOS</v>
          </cell>
        </row>
        <row r="5098">
          <cell r="A5098">
            <v>201002</v>
          </cell>
          <cell r="B5098" t="str">
            <v>Rodapé de madeira de 5 x 1,5 cm</v>
          </cell>
          <cell r="C5098" t="str">
            <v>m</v>
          </cell>
          <cell r="D5098">
            <v>11.8</v>
          </cell>
          <cell r="E5098">
            <v>9.56</v>
          </cell>
          <cell r="F5098">
            <v>21.36</v>
          </cell>
          <cell r="G5098" t="str">
            <v>CPOS</v>
          </cell>
        </row>
        <row r="5099">
          <cell r="A5099">
            <v>201004</v>
          </cell>
          <cell r="B5099" t="str">
            <v>Rodapé de madeira de 7 x 1,5 cm</v>
          </cell>
          <cell r="C5099" t="str">
            <v>m</v>
          </cell>
          <cell r="D5099">
            <v>11.94</v>
          </cell>
          <cell r="E5099">
            <v>9.56</v>
          </cell>
          <cell r="F5099">
            <v>21.5</v>
          </cell>
          <cell r="G5099" t="str">
            <v>CPOS</v>
          </cell>
        </row>
        <row r="5100">
          <cell r="A5100">
            <v>201012</v>
          </cell>
          <cell r="B5100" t="str">
            <v>Cordão de madeira</v>
          </cell>
          <cell r="C5100" t="str">
            <v>m</v>
          </cell>
          <cell r="D5100">
            <v>3.26</v>
          </cell>
          <cell r="E5100">
            <v>2.3199999999999998</v>
          </cell>
          <cell r="F5100">
            <v>5.58</v>
          </cell>
          <cell r="G5100" t="str">
            <v>CPOS</v>
          </cell>
        </row>
        <row r="5101">
          <cell r="A5101">
            <v>202000</v>
          </cell>
          <cell r="B5101" t="str">
            <v>Reparos, conservações e complementos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 t="str">
            <v>CPOS</v>
          </cell>
        </row>
        <row r="5102">
          <cell r="A5102">
            <v>202002</v>
          </cell>
          <cell r="B5102" t="str">
            <v>Recolocação de soalho em madeira</v>
          </cell>
          <cell r="C5102" t="str">
            <v>m²</v>
          </cell>
          <cell r="D5102">
            <v>0.2</v>
          </cell>
          <cell r="E5102">
            <v>5.63</v>
          </cell>
          <cell r="F5102">
            <v>5.83</v>
          </cell>
          <cell r="G5102" t="str">
            <v>CPOS</v>
          </cell>
        </row>
        <row r="5103">
          <cell r="A5103">
            <v>202004</v>
          </cell>
          <cell r="B5103" t="str">
            <v>Recolocação de tacos soltos com cola</v>
          </cell>
          <cell r="C5103" t="str">
            <v>m²</v>
          </cell>
          <cell r="D5103">
            <v>12.97</v>
          </cell>
          <cell r="E5103">
            <v>14.72</v>
          </cell>
          <cell r="F5103">
            <v>27.69</v>
          </cell>
          <cell r="G5103" t="str">
            <v>CPOS</v>
          </cell>
        </row>
        <row r="5104">
          <cell r="A5104">
            <v>202010</v>
          </cell>
          <cell r="B5104" t="str">
            <v>Recolocação de rodapé e cordão de madeira</v>
          </cell>
          <cell r="C5104" t="str">
            <v>m</v>
          </cell>
          <cell r="D5104">
            <v>0.2</v>
          </cell>
          <cell r="E5104">
            <v>7.18</v>
          </cell>
          <cell r="F5104">
            <v>7.38</v>
          </cell>
          <cell r="G5104" t="str">
            <v>CPOS</v>
          </cell>
        </row>
        <row r="5105">
          <cell r="A5105">
            <v>202020</v>
          </cell>
          <cell r="B5105" t="str">
            <v>Raspagem com calafetação e aplicação de verniz sinteco</v>
          </cell>
          <cell r="C5105" t="str">
            <v>m²</v>
          </cell>
          <cell r="D5105">
            <v>45.29</v>
          </cell>
          <cell r="E5105">
            <v>0</v>
          </cell>
          <cell r="F5105">
            <v>45.29</v>
          </cell>
          <cell r="G5105" t="str">
            <v>CPOS</v>
          </cell>
        </row>
        <row r="5106">
          <cell r="A5106">
            <v>202022</v>
          </cell>
          <cell r="B5106" t="str">
            <v>Raspagem com calafetação e aplicação de cera</v>
          </cell>
          <cell r="C5106" t="str">
            <v>m²</v>
          </cell>
          <cell r="D5106">
            <v>29.66</v>
          </cell>
          <cell r="E5106">
            <v>0</v>
          </cell>
          <cell r="F5106">
            <v>29.66</v>
          </cell>
          <cell r="G5106" t="str">
            <v>CPOS</v>
          </cell>
        </row>
        <row r="5107">
          <cell r="A5107">
            <v>210000</v>
          </cell>
          <cell r="B5107" t="str">
            <v>Revestimentos sintéticos e metálicos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 t="str">
            <v>CPOS</v>
          </cell>
        </row>
        <row r="5108">
          <cell r="A5108">
            <v>210100</v>
          </cell>
          <cell r="B5108" t="str">
            <v>Revestimento em borracha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 t="str">
            <v>CPOS</v>
          </cell>
        </row>
        <row r="5109">
          <cell r="A5109">
            <v>210110</v>
          </cell>
          <cell r="B5109" t="str">
            <v>Revestimento em borracha sintética preta de 4,0 mm - colado</v>
          </cell>
          <cell r="C5109" t="str">
            <v>m²</v>
          </cell>
          <cell r="D5109">
            <v>42.22</v>
          </cell>
          <cell r="E5109">
            <v>6.66</v>
          </cell>
          <cell r="F5109">
            <v>48.88</v>
          </cell>
          <cell r="G5109" t="str">
            <v>CPOS</v>
          </cell>
        </row>
        <row r="5110">
          <cell r="A5110">
            <v>210113</v>
          </cell>
          <cell r="B5110" t="str">
            <v>Revestimento em borracha sintética preta de 7,0 mm - argamassado</v>
          </cell>
          <cell r="C5110" t="str">
            <v>m²</v>
          </cell>
          <cell r="D5110">
            <v>81.69</v>
          </cell>
          <cell r="E5110">
            <v>15.93</v>
          </cell>
          <cell r="F5110">
            <v>97.62</v>
          </cell>
          <cell r="G5110" t="str">
            <v>CPOS</v>
          </cell>
        </row>
        <row r="5111">
          <cell r="A5111">
            <v>210200</v>
          </cell>
          <cell r="B5111" t="str">
            <v>Revestimento vinílico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 t="str">
            <v>CPOS</v>
          </cell>
        </row>
        <row r="5112">
          <cell r="A5112">
            <v>210205</v>
          </cell>
          <cell r="B5112" t="str">
            <v>Revestimento vinílico de 2,0 mm, para tráfego médio, com impermeabilizante acrílico</v>
          </cell>
          <cell r="C5112" t="str">
            <v>m²</v>
          </cell>
          <cell r="D5112">
            <v>76.930000000000007</v>
          </cell>
          <cell r="E5112">
            <v>0</v>
          </cell>
          <cell r="F5112">
            <v>76.930000000000007</v>
          </cell>
          <cell r="G5112" t="str">
            <v>CPOS</v>
          </cell>
        </row>
        <row r="5113">
          <cell r="A5113">
            <v>210206</v>
          </cell>
          <cell r="B5113" t="str">
            <v>Revestimento vinílico de 3,2 mm, para tráfego intenso, com impermeabilizante acrílico</v>
          </cell>
          <cell r="C5113" t="str">
            <v>m²</v>
          </cell>
          <cell r="D5113">
            <v>105.11</v>
          </cell>
          <cell r="E5113">
            <v>0</v>
          </cell>
          <cell r="F5113">
            <v>105.11</v>
          </cell>
          <cell r="G5113" t="str">
            <v>CPOS</v>
          </cell>
        </row>
        <row r="5114">
          <cell r="A5114">
            <v>210226</v>
          </cell>
          <cell r="B5114" t="str">
            <v>Revestimento vinílico em manta acústica heterogênea, espessura 3mm</v>
          </cell>
          <cell r="C5114" t="str">
            <v>m²</v>
          </cell>
          <cell r="D5114">
            <v>115.98</v>
          </cell>
          <cell r="E5114">
            <v>0</v>
          </cell>
          <cell r="F5114">
            <v>115.98</v>
          </cell>
          <cell r="G5114" t="str">
            <v>CPOS</v>
          </cell>
        </row>
        <row r="5115">
          <cell r="A5115">
            <v>210227</v>
          </cell>
          <cell r="B5115" t="str">
            <v>Revestimento vinílico em manta heterogênea, espessura 2mm</v>
          </cell>
          <cell r="C5115" t="str">
            <v>m²</v>
          </cell>
          <cell r="D5115">
            <v>105.02</v>
          </cell>
          <cell r="E5115">
            <v>0</v>
          </cell>
          <cell r="F5115">
            <v>105.02</v>
          </cell>
          <cell r="G5115" t="str">
            <v>CPOS</v>
          </cell>
        </row>
        <row r="5116">
          <cell r="A5116">
            <v>210228</v>
          </cell>
          <cell r="B5116" t="str">
            <v>Revestimento vinílico em manta calandrada homogênea flexível com espessura de 2mm</v>
          </cell>
          <cell r="C5116" t="str">
            <v>m²</v>
          </cell>
          <cell r="D5116">
            <v>140.19999999999999</v>
          </cell>
          <cell r="E5116">
            <v>0</v>
          </cell>
          <cell r="F5116">
            <v>140.19999999999999</v>
          </cell>
          <cell r="G5116" t="str">
            <v>CPOS</v>
          </cell>
        </row>
        <row r="5117">
          <cell r="A5117">
            <v>210229</v>
          </cell>
          <cell r="B5117" t="str">
            <v>Revestimento vinílico heterogêneo flexível em réguas com espessura de 3mm</v>
          </cell>
          <cell r="C5117" t="str">
            <v>m²</v>
          </cell>
          <cell r="D5117">
            <v>110.43</v>
          </cell>
          <cell r="E5117">
            <v>0</v>
          </cell>
          <cell r="F5117">
            <v>110.43</v>
          </cell>
          <cell r="G5117" t="str">
            <v>CPOS</v>
          </cell>
        </row>
        <row r="5118">
          <cell r="A5118">
            <v>210300</v>
          </cell>
          <cell r="B5118" t="str">
            <v>Revestimento metálico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 t="str">
            <v>CPOS</v>
          </cell>
        </row>
        <row r="5119">
          <cell r="A5119">
            <v>210301</v>
          </cell>
          <cell r="B5119" t="str">
            <v>Revestimento em aço inoxidável AISI 304, liga 18,8, chapa 20, com espessura de 1 mm, acabamento escovado com grana especial</v>
          </cell>
          <cell r="C5119" t="str">
            <v>m²</v>
          </cell>
          <cell r="D5119">
            <v>632.96</v>
          </cell>
          <cell r="E5119">
            <v>0</v>
          </cell>
          <cell r="F5119">
            <v>632.96</v>
          </cell>
          <cell r="G5119" t="str">
            <v>CPOS</v>
          </cell>
        </row>
        <row r="5120">
          <cell r="A5120">
            <v>210309</v>
          </cell>
          <cell r="B5120" t="str">
            <v>Piso elevado tipo telescópico em chapa de aço, sem revestimento</v>
          </cell>
          <cell r="C5120" t="str">
            <v>m²</v>
          </cell>
          <cell r="D5120">
            <v>194.5</v>
          </cell>
          <cell r="E5120">
            <v>0</v>
          </cell>
          <cell r="F5120">
            <v>194.5</v>
          </cell>
          <cell r="G5120" t="str">
            <v>CPOS</v>
          </cell>
        </row>
        <row r="5121">
          <cell r="A5121">
            <v>210400</v>
          </cell>
          <cell r="B5121" t="str">
            <v>Forração e carpete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 t="str">
            <v>CPOS</v>
          </cell>
        </row>
        <row r="5122">
          <cell r="A5122">
            <v>210410</v>
          </cell>
          <cell r="B5122" t="str">
            <v>Revestimento com carpete para tráfego moderado, uso comercial, tipo bouclê de 5,4 até 8 mm</v>
          </cell>
          <cell r="C5122" t="str">
            <v>m²</v>
          </cell>
          <cell r="D5122">
            <v>77.569999999999993</v>
          </cell>
          <cell r="E5122">
            <v>0</v>
          </cell>
          <cell r="F5122">
            <v>77.569999999999993</v>
          </cell>
          <cell r="G5122" t="str">
            <v>CPOS</v>
          </cell>
        </row>
        <row r="5123">
          <cell r="A5123">
            <v>210411</v>
          </cell>
          <cell r="B5123" t="str">
            <v>Revestimento com carpete para tráfego intenso, uso comercial, tipo bouclê de 6 mm</v>
          </cell>
          <cell r="C5123" t="str">
            <v>m²</v>
          </cell>
          <cell r="D5123">
            <v>110.5</v>
          </cell>
          <cell r="E5123">
            <v>0</v>
          </cell>
          <cell r="F5123">
            <v>110.5</v>
          </cell>
          <cell r="G5123" t="str">
            <v>CPOS</v>
          </cell>
        </row>
        <row r="5124">
          <cell r="A5124">
            <v>210500</v>
          </cell>
          <cell r="B5124" t="str">
            <v>Revestimento em cimento reforçado com fio sintético (CRFS)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 t="str">
            <v>CPOS</v>
          </cell>
        </row>
        <row r="5125">
          <cell r="A5125">
            <v>210501</v>
          </cell>
          <cell r="B5125" t="str">
            <v>Piso em painel com miolo de madeira contraplacado por lâminas de madeira e externamente por chapas em CRFS - espessura de 40 mm</v>
          </cell>
          <cell r="C5125" t="str">
            <v>m²</v>
          </cell>
          <cell r="D5125">
            <v>82.88</v>
          </cell>
          <cell r="E5125">
            <v>61.26</v>
          </cell>
          <cell r="F5125">
            <v>144.13999999999999</v>
          </cell>
          <cell r="G5125" t="str">
            <v>CPOS</v>
          </cell>
        </row>
        <row r="5126">
          <cell r="A5126">
            <v>210600</v>
          </cell>
          <cell r="B5126" t="str">
            <v>Revestimento em plástico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 t="str">
            <v>CPOS</v>
          </cell>
        </row>
        <row r="5127">
          <cell r="A5127">
            <v>210605</v>
          </cell>
          <cell r="B5127" t="str">
            <v>Piso elevado monolítico em malha de PVC, preenchida com massa autonivelante, altura de 75mm</v>
          </cell>
          <cell r="C5127" t="str">
            <v>m²</v>
          </cell>
          <cell r="D5127">
            <v>265.2</v>
          </cell>
          <cell r="E5127">
            <v>0</v>
          </cell>
          <cell r="F5127">
            <v>265.2</v>
          </cell>
          <cell r="G5127" t="str">
            <v>CPOS</v>
          </cell>
        </row>
        <row r="5128">
          <cell r="A5128">
            <v>210700</v>
          </cell>
          <cell r="B5128" t="str">
            <v>Revestimento sintético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 t="str">
            <v>CPOS</v>
          </cell>
        </row>
        <row r="5129">
          <cell r="A5129">
            <v>210701</v>
          </cell>
          <cell r="B5129" t="str">
            <v>Revestimento em laminado melamínico dissipativo</v>
          </cell>
          <cell r="C5129" t="str">
            <v>m²</v>
          </cell>
          <cell r="D5129">
            <v>105.81</v>
          </cell>
          <cell r="E5129">
            <v>0</v>
          </cell>
          <cell r="F5129">
            <v>105.81</v>
          </cell>
          <cell r="G5129" t="str">
            <v>CPOS</v>
          </cell>
        </row>
        <row r="5130">
          <cell r="A5130">
            <v>211000</v>
          </cell>
          <cell r="B5130" t="str">
            <v>Rodapé sintético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 t="str">
            <v>CPOS</v>
          </cell>
        </row>
        <row r="5131">
          <cell r="A5131">
            <v>211005</v>
          </cell>
          <cell r="B5131" t="str">
            <v>Rodapé em poliestireno de 7,0 cm</v>
          </cell>
          <cell r="C5131" t="str">
            <v>m</v>
          </cell>
          <cell r="D5131">
            <v>17.5</v>
          </cell>
          <cell r="E5131">
            <v>8.69</v>
          </cell>
          <cell r="F5131">
            <v>26.19</v>
          </cell>
          <cell r="G5131" t="str">
            <v>CPOS</v>
          </cell>
        </row>
        <row r="5132">
          <cell r="A5132">
            <v>211006</v>
          </cell>
          <cell r="B5132" t="str">
            <v>Rodapé vinílico de 5,0 cm, com impermeabilizante acrílico</v>
          </cell>
          <cell r="C5132" t="str">
            <v>m</v>
          </cell>
          <cell r="D5132">
            <v>21.37</v>
          </cell>
          <cell r="E5132">
            <v>0</v>
          </cell>
          <cell r="F5132">
            <v>21.37</v>
          </cell>
          <cell r="G5132" t="str">
            <v>CPOS</v>
          </cell>
        </row>
        <row r="5133">
          <cell r="A5133">
            <v>211007</v>
          </cell>
          <cell r="B5133" t="str">
            <v>Rodapé vinílico de 7,5 cm, com impermeabilizante acrílico</v>
          </cell>
          <cell r="C5133" t="str">
            <v>m</v>
          </cell>
          <cell r="D5133">
            <v>25.42</v>
          </cell>
          <cell r="E5133">
            <v>0</v>
          </cell>
          <cell r="F5133">
            <v>25.42</v>
          </cell>
          <cell r="G5133" t="str">
            <v>CPOS</v>
          </cell>
        </row>
        <row r="5134">
          <cell r="A5134">
            <v>211008</v>
          </cell>
          <cell r="B5134" t="str">
            <v>Rodapé vinílico hospitalar de 7,5 cm, com impermeabilizante acrílico</v>
          </cell>
          <cell r="C5134" t="str">
            <v>m</v>
          </cell>
          <cell r="D5134">
            <v>38.53</v>
          </cell>
          <cell r="E5134">
            <v>0</v>
          </cell>
          <cell r="F5134">
            <v>38.53</v>
          </cell>
          <cell r="G5134" t="str">
            <v>CPOS</v>
          </cell>
        </row>
        <row r="5135">
          <cell r="A5135">
            <v>211021</v>
          </cell>
          <cell r="B5135" t="str">
            <v>Rodapé em borracha sintética preta, até 7 cm - colado</v>
          </cell>
          <cell r="C5135" t="str">
            <v>m</v>
          </cell>
          <cell r="D5135">
            <v>8.82</v>
          </cell>
          <cell r="E5135">
            <v>2.0299999999999998</v>
          </cell>
          <cell r="F5135">
            <v>10.85</v>
          </cell>
          <cell r="G5135" t="str">
            <v>CPOS</v>
          </cell>
        </row>
        <row r="5136">
          <cell r="A5136">
            <v>211022</v>
          </cell>
          <cell r="B5136" t="str">
            <v>Rodapé de cordão de poliamida</v>
          </cell>
          <cell r="C5136" t="str">
            <v>m</v>
          </cell>
          <cell r="D5136">
            <v>3.4</v>
          </cell>
          <cell r="E5136">
            <v>0</v>
          </cell>
          <cell r="F5136">
            <v>3.4</v>
          </cell>
          <cell r="G5136" t="str">
            <v>CPOS</v>
          </cell>
        </row>
        <row r="5137">
          <cell r="A5137">
            <v>211025</v>
          </cell>
          <cell r="B5137" t="str">
            <v>Rodapé com 10cm de altura em laminado melamínico dissipativo</v>
          </cell>
          <cell r="C5137" t="str">
            <v>m</v>
          </cell>
          <cell r="D5137">
            <v>11.08</v>
          </cell>
          <cell r="E5137">
            <v>0</v>
          </cell>
          <cell r="F5137">
            <v>11.08</v>
          </cell>
          <cell r="G5137" t="str">
            <v>CPOS</v>
          </cell>
        </row>
        <row r="5138">
          <cell r="A5138">
            <v>211100</v>
          </cell>
          <cell r="B5138" t="str">
            <v>Degrau sintético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 t="str">
            <v>CPOS</v>
          </cell>
        </row>
        <row r="5139">
          <cell r="A5139">
            <v>211105</v>
          </cell>
          <cell r="B5139" t="str">
            <v>Degrau (piso e espelho) em borracha sintética preta com testeira - colado</v>
          </cell>
          <cell r="C5139" t="str">
            <v>m</v>
          </cell>
          <cell r="D5139">
            <v>59.18</v>
          </cell>
          <cell r="E5139">
            <v>5.51</v>
          </cell>
          <cell r="F5139">
            <v>64.69</v>
          </cell>
          <cell r="G5139" t="str">
            <v>CPOS</v>
          </cell>
        </row>
        <row r="5140">
          <cell r="A5140">
            <v>211113</v>
          </cell>
          <cell r="B5140" t="str">
            <v>Testeira para arremate de degrau vinílico, espessura de 2,0 mm, com impermeabilizante acrílico</v>
          </cell>
          <cell r="C5140" t="str">
            <v>m</v>
          </cell>
          <cell r="D5140">
            <v>16.170000000000002</v>
          </cell>
          <cell r="E5140">
            <v>0</v>
          </cell>
          <cell r="F5140">
            <v>16.170000000000002</v>
          </cell>
          <cell r="G5140" t="str">
            <v>CPOS</v>
          </cell>
        </row>
        <row r="5141">
          <cell r="A5141">
            <v>212000</v>
          </cell>
          <cell r="B5141" t="str">
            <v>Reparos, conservações e complementos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 t="str">
            <v>CPOS</v>
          </cell>
        </row>
        <row r="5142">
          <cell r="A5142">
            <v>212002</v>
          </cell>
          <cell r="B5142" t="str">
            <v>Recolocação de piso sintético com cola</v>
          </cell>
          <cell r="C5142" t="str">
            <v>m²</v>
          </cell>
          <cell r="D5142">
            <v>5.0599999999999996</v>
          </cell>
          <cell r="E5142">
            <v>5.79</v>
          </cell>
          <cell r="F5142">
            <v>10.85</v>
          </cell>
          <cell r="G5142" t="str">
            <v>CPOS</v>
          </cell>
        </row>
        <row r="5143">
          <cell r="A5143">
            <v>212004</v>
          </cell>
          <cell r="B5143" t="str">
            <v>Recolocação de piso sintético argamassado</v>
          </cell>
          <cell r="C5143" t="str">
            <v>m²</v>
          </cell>
          <cell r="D5143">
            <v>2.85</v>
          </cell>
          <cell r="E5143">
            <v>20.28</v>
          </cell>
          <cell r="F5143">
            <v>23.13</v>
          </cell>
          <cell r="G5143" t="str">
            <v>CPOS</v>
          </cell>
        </row>
        <row r="5144">
          <cell r="A5144">
            <v>212005</v>
          </cell>
          <cell r="B5144" t="str">
            <v>Recolocação de piso elevado telescópico metálico, inclusive estrutura de sustentação</v>
          </cell>
          <cell r="C5144" t="str">
            <v>m²</v>
          </cell>
          <cell r="D5144">
            <v>0</v>
          </cell>
          <cell r="E5144">
            <v>44.12</v>
          </cell>
          <cell r="F5144">
            <v>44.12</v>
          </cell>
          <cell r="G5144" t="str">
            <v>CPOS</v>
          </cell>
        </row>
        <row r="5145">
          <cell r="A5145">
            <v>212006</v>
          </cell>
          <cell r="B5145" t="str">
            <v>Furação de piso elevado telescópico em chapa de aço</v>
          </cell>
          <cell r="C5145" t="str">
            <v>un</v>
          </cell>
          <cell r="D5145">
            <v>35.75</v>
          </cell>
          <cell r="E5145">
            <v>0</v>
          </cell>
          <cell r="F5145">
            <v>35.75</v>
          </cell>
          <cell r="G5145" t="str">
            <v>CPOS</v>
          </cell>
        </row>
        <row r="5146">
          <cell r="A5146">
            <v>212010</v>
          </cell>
          <cell r="B5146" t="str">
            <v>Recolocação de rodapé e cordões sintéticos</v>
          </cell>
          <cell r="C5146" t="str">
            <v>m</v>
          </cell>
          <cell r="D5146">
            <v>0</v>
          </cell>
          <cell r="E5146">
            <v>7.18</v>
          </cell>
          <cell r="F5146">
            <v>7.18</v>
          </cell>
          <cell r="G5146" t="str">
            <v>CPOS</v>
          </cell>
        </row>
        <row r="5147">
          <cell r="A5147">
            <v>212031</v>
          </cell>
          <cell r="B5147" t="str">
            <v>Fita adesiva antiderrapante fotoluminescente, com largura de 5 cm</v>
          </cell>
          <cell r="C5147" t="str">
            <v>m</v>
          </cell>
          <cell r="D5147">
            <v>8.1300000000000008</v>
          </cell>
          <cell r="E5147">
            <v>7.94</v>
          </cell>
          <cell r="F5147">
            <v>16.07</v>
          </cell>
          <cell r="G5147" t="str">
            <v>CPOS</v>
          </cell>
        </row>
        <row r="5148">
          <cell r="A5148">
            <v>212041</v>
          </cell>
          <cell r="B5148" t="str">
            <v>Cantoneira de sobrepor em PVC de 4,0 x 4,0 cm</v>
          </cell>
          <cell r="C5148" t="str">
            <v>m</v>
          </cell>
          <cell r="D5148">
            <v>18.239999999999998</v>
          </cell>
          <cell r="E5148">
            <v>2.0299999999999998</v>
          </cell>
          <cell r="F5148">
            <v>20.27</v>
          </cell>
          <cell r="G5148" t="str">
            <v>CPOS</v>
          </cell>
        </row>
        <row r="5149">
          <cell r="A5149">
            <v>212046</v>
          </cell>
          <cell r="B5149" t="str">
            <v>Canto externo de acabamento em PVC</v>
          </cell>
          <cell r="C5149" t="str">
            <v>m</v>
          </cell>
          <cell r="D5149">
            <v>6.21</v>
          </cell>
          <cell r="E5149">
            <v>1.02</v>
          </cell>
          <cell r="F5149">
            <v>7.23</v>
          </cell>
          <cell r="G5149" t="str">
            <v>CPOS</v>
          </cell>
        </row>
        <row r="5150">
          <cell r="A5150">
            <v>220000</v>
          </cell>
          <cell r="B5150" t="str">
            <v>Forro, brise e fachada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 t="str">
            <v>CPOS</v>
          </cell>
        </row>
        <row r="5151">
          <cell r="A5151">
            <v>220100</v>
          </cell>
          <cell r="B5151" t="str">
            <v>Forro de madeira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 t="str">
            <v>CPOS</v>
          </cell>
        </row>
        <row r="5152">
          <cell r="A5152">
            <v>220101</v>
          </cell>
          <cell r="B5152" t="str">
            <v>Forro em tábuas aparelhadas macho e fêmea de pinus</v>
          </cell>
          <cell r="C5152" t="str">
            <v>m²</v>
          </cell>
          <cell r="D5152">
            <v>16.27</v>
          </cell>
          <cell r="E5152">
            <v>16.89</v>
          </cell>
          <cell r="F5152">
            <v>33.159999999999997</v>
          </cell>
          <cell r="G5152" t="str">
            <v>CPOS</v>
          </cell>
        </row>
        <row r="5153">
          <cell r="A5153">
            <v>220102</v>
          </cell>
          <cell r="B5153" t="str">
            <v>Forro em tábuas aparelhadas macho e fêmea de pinus tarugado</v>
          </cell>
          <cell r="C5153" t="str">
            <v>m²</v>
          </cell>
          <cell r="D5153">
            <v>31.5</v>
          </cell>
          <cell r="E5153">
            <v>33.78</v>
          </cell>
          <cell r="F5153">
            <v>65.28</v>
          </cell>
          <cell r="G5153" t="str">
            <v>CPOS</v>
          </cell>
        </row>
        <row r="5154">
          <cell r="A5154">
            <v>220108</v>
          </cell>
          <cell r="B5154" t="str">
            <v>Forro xadrez em ripas de angelim-vermelho / bacuri / maçaranduba tarugado</v>
          </cell>
          <cell r="C5154" t="str">
            <v>m²</v>
          </cell>
          <cell r="D5154">
            <v>54.78</v>
          </cell>
          <cell r="E5154">
            <v>36.6</v>
          </cell>
          <cell r="F5154">
            <v>91.38</v>
          </cell>
          <cell r="G5154" t="str">
            <v>CPOS</v>
          </cell>
        </row>
        <row r="5155">
          <cell r="A5155">
            <v>220121</v>
          </cell>
          <cell r="B5155" t="str">
            <v>Testeira em tábua aparelhada, com largura de até 20 cm</v>
          </cell>
          <cell r="C5155" t="str">
            <v>m</v>
          </cell>
          <cell r="D5155">
            <v>9.77</v>
          </cell>
          <cell r="E5155">
            <v>11.26</v>
          </cell>
          <cell r="F5155">
            <v>21.03</v>
          </cell>
          <cell r="G5155" t="str">
            <v>CPOS</v>
          </cell>
        </row>
        <row r="5156">
          <cell r="A5156">
            <v>220122</v>
          </cell>
          <cell r="B5156" t="str">
            <v>Beiral em tábua de angelim-vermelho / bacuri / maçaranduba macho e fêmea com tarugamento</v>
          </cell>
          <cell r="C5156" t="str">
            <v>m²</v>
          </cell>
          <cell r="D5156">
            <v>69.739999999999995</v>
          </cell>
          <cell r="E5156">
            <v>33.78</v>
          </cell>
          <cell r="F5156">
            <v>103.52</v>
          </cell>
          <cell r="G5156" t="str">
            <v>CPOS</v>
          </cell>
        </row>
        <row r="5157">
          <cell r="A5157">
            <v>220124</v>
          </cell>
          <cell r="B5157" t="str">
            <v>Beiral em tábua de angelim-vermelho / bacuri / maçaranduba macho e fêmea</v>
          </cell>
          <cell r="C5157" t="str">
            <v>m²</v>
          </cell>
          <cell r="D5157">
            <v>53.73</v>
          </cell>
          <cell r="E5157">
            <v>16.89</v>
          </cell>
          <cell r="F5157">
            <v>70.62</v>
          </cell>
          <cell r="G5157" t="str">
            <v>CPOS</v>
          </cell>
        </row>
        <row r="5158">
          <cell r="A5158">
            <v>220200</v>
          </cell>
          <cell r="B5158" t="str">
            <v>Forro de gesso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 t="str">
            <v>CPOS</v>
          </cell>
        </row>
        <row r="5159">
          <cell r="A5159">
            <v>220201</v>
          </cell>
          <cell r="B5159" t="str">
            <v>Forro em placa de gesso liso fixo</v>
          </cell>
          <cell r="C5159" t="str">
            <v>m²</v>
          </cell>
          <cell r="D5159">
            <v>52.99</v>
          </cell>
          <cell r="E5159">
            <v>0</v>
          </cell>
          <cell r="F5159">
            <v>52.99</v>
          </cell>
          <cell r="G5159" t="str">
            <v>CPOS</v>
          </cell>
        </row>
        <row r="5160">
          <cell r="A5160">
            <v>220203</v>
          </cell>
          <cell r="B5160" t="str">
            <v>Forro em painéis de gesso acartonado, com espessura de 12,5 mm, fixo</v>
          </cell>
          <cell r="C5160" t="str">
            <v>m²</v>
          </cell>
          <cell r="D5160">
            <v>60.14</v>
          </cell>
          <cell r="E5160">
            <v>0</v>
          </cell>
          <cell r="F5160">
            <v>60.14</v>
          </cell>
          <cell r="G5160" t="str">
            <v>CPOS</v>
          </cell>
        </row>
        <row r="5161">
          <cell r="A5161">
            <v>220210</v>
          </cell>
          <cell r="B5161" t="str">
            <v>Forro em painéis de gesso acartonado, acabamento liso com película em PVC - 625 x 1250 mm, espessura de 9,5 mm, removível</v>
          </cell>
          <cell r="C5161" t="str">
            <v>m²</v>
          </cell>
          <cell r="D5161">
            <v>68.25</v>
          </cell>
          <cell r="E5161">
            <v>0</v>
          </cell>
          <cell r="F5161">
            <v>68.25</v>
          </cell>
          <cell r="G5161" t="str">
            <v>CPOS</v>
          </cell>
        </row>
        <row r="5162">
          <cell r="A5162">
            <v>220219</v>
          </cell>
          <cell r="B5162" t="str">
            <v>Forro de gesso removível com película rígida de PVC de 625 x 625mm</v>
          </cell>
          <cell r="C5162" t="str">
            <v>m²</v>
          </cell>
          <cell r="D5162">
            <v>81.599999999999994</v>
          </cell>
          <cell r="E5162">
            <v>0</v>
          </cell>
          <cell r="F5162">
            <v>81.599999999999994</v>
          </cell>
          <cell r="G5162" t="str">
            <v>CPOS</v>
          </cell>
        </row>
        <row r="5163">
          <cell r="A5163">
            <v>220300</v>
          </cell>
          <cell r="B5163" t="str">
            <v>Forro sintético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 t="str">
            <v>CPOS</v>
          </cell>
        </row>
        <row r="5164">
          <cell r="A5164">
            <v>220301</v>
          </cell>
          <cell r="B5164" t="str">
            <v>Forro em poliestireno expandido com textura acrílica, espessura de 20 mm</v>
          </cell>
          <cell r="C5164" t="str">
            <v>m²</v>
          </cell>
          <cell r="D5164">
            <v>43.3</v>
          </cell>
          <cell r="E5164">
            <v>0</v>
          </cell>
          <cell r="F5164">
            <v>43.3</v>
          </cell>
          <cell r="G5164" t="str">
            <v>CPOS</v>
          </cell>
        </row>
        <row r="5165">
          <cell r="A5165">
            <v>220302</v>
          </cell>
          <cell r="B5165" t="str">
            <v>Forro em lã de vidro revestido em PVC, espessura de 20 mm</v>
          </cell>
          <cell r="C5165" t="str">
            <v>m²</v>
          </cell>
          <cell r="D5165">
            <v>64.59</v>
          </cell>
          <cell r="E5165">
            <v>0</v>
          </cell>
          <cell r="F5165">
            <v>64.59</v>
          </cell>
          <cell r="G5165" t="str">
            <v>CPOS</v>
          </cell>
        </row>
        <row r="5166">
          <cell r="A5166">
            <v>220303</v>
          </cell>
          <cell r="B5166" t="str">
            <v>Forro em fibra mineral acústico, revestido em látex</v>
          </cell>
          <cell r="C5166" t="str">
            <v>m²</v>
          </cell>
          <cell r="D5166">
            <v>75.77</v>
          </cell>
          <cell r="E5166">
            <v>0</v>
          </cell>
          <cell r="F5166">
            <v>75.77</v>
          </cell>
          <cell r="G5166" t="str">
            <v>CPOS</v>
          </cell>
        </row>
        <row r="5167">
          <cell r="A5167">
            <v>220304</v>
          </cell>
          <cell r="B5167" t="str">
            <v>Forro modular removível em PVC - 618 mm x 1243 mm</v>
          </cell>
          <cell r="C5167" t="str">
            <v>m²</v>
          </cell>
          <cell r="D5167">
            <v>59.6</v>
          </cell>
          <cell r="E5167">
            <v>0</v>
          </cell>
          <cell r="F5167">
            <v>59.6</v>
          </cell>
          <cell r="G5167" t="str">
            <v>CPOS</v>
          </cell>
        </row>
        <row r="5168">
          <cell r="A5168">
            <v>220305</v>
          </cell>
          <cell r="B5168" t="str">
            <v>Forro em fibra mineral revestido em látex</v>
          </cell>
          <cell r="C5168" t="str">
            <v>m²</v>
          </cell>
          <cell r="D5168">
            <v>60.88</v>
          </cell>
          <cell r="E5168">
            <v>0</v>
          </cell>
          <cell r="F5168">
            <v>60.88</v>
          </cell>
          <cell r="G5168" t="str">
            <v>CPOS</v>
          </cell>
        </row>
        <row r="5169">
          <cell r="A5169">
            <v>220307</v>
          </cell>
          <cell r="B5169" t="str">
            <v>Forro em lâmina de PVC</v>
          </cell>
          <cell r="C5169" t="str">
            <v>m²</v>
          </cell>
          <cell r="D5169">
            <v>51.67</v>
          </cell>
          <cell r="E5169">
            <v>0</v>
          </cell>
          <cell r="F5169">
            <v>51.67</v>
          </cell>
          <cell r="G5169" t="str">
            <v>CPOS</v>
          </cell>
        </row>
        <row r="5170">
          <cell r="A5170">
            <v>220314</v>
          </cell>
          <cell r="B5170" t="str">
            <v>Forro em fibra mineral com placas acústicas removíveis de 625 x 625mm</v>
          </cell>
          <cell r="C5170" t="str">
            <v>m²</v>
          </cell>
          <cell r="D5170">
            <v>75.81</v>
          </cell>
          <cell r="E5170">
            <v>0</v>
          </cell>
          <cell r="F5170">
            <v>75.81</v>
          </cell>
          <cell r="G5170" t="str">
            <v>CPOS</v>
          </cell>
        </row>
        <row r="5171">
          <cell r="A5171">
            <v>220400</v>
          </cell>
          <cell r="B5171" t="str">
            <v>Forro metálico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 t="str">
            <v>CPOS</v>
          </cell>
        </row>
        <row r="5172">
          <cell r="A5172">
            <v>220402</v>
          </cell>
          <cell r="B5172" t="str">
            <v>Forro metálico removivel, em painéis de 625 x 625 mm, tipo colmeia</v>
          </cell>
          <cell r="C5172" t="str">
            <v>m²</v>
          </cell>
          <cell r="D5172">
            <v>228.59</v>
          </cell>
          <cell r="E5172">
            <v>0</v>
          </cell>
          <cell r="F5172">
            <v>228.59</v>
          </cell>
          <cell r="G5172" t="str">
            <v>CPOS</v>
          </cell>
        </row>
        <row r="5173">
          <cell r="A5173">
            <v>220600</v>
          </cell>
          <cell r="B5173" t="str">
            <v>Brise-soléil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 t="str">
            <v>CPOS</v>
          </cell>
        </row>
        <row r="5174">
          <cell r="A5174">
            <v>220608</v>
          </cell>
          <cell r="B5174" t="str">
            <v>Brise metálico, espessura 0,5 mm em chapa microperfurada aluzinc, fixado sobre estrutura auxiliar, conforme projeto</v>
          </cell>
          <cell r="C5174" t="str">
            <v>m²</v>
          </cell>
          <cell r="D5174">
            <v>196</v>
          </cell>
          <cell r="E5174">
            <v>0</v>
          </cell>
          <cell r="F5174">
            <v>196</v>
          </cell>
          <cell r="G5174" t="str">
            <v>CPOS</v>
          </cell>
        </row>
        <row r="5175">
          <cell r="A5175">
            <v>220609</v>
          </cell>
          <cell r="B5175" t="str">
            <v>Termobrise em aluzinc pré-pintado, com injeção de poliuretano expandido, largura 335 mm</v>
          </cell>
          <cell r="C5175" t="str">
            <v>m²</v>
          </cell>
          <cell r="D5175">
            <v>657.88</v>
          </cell>
          <cell r="E5175">
            <v>0</v>
          </cell>
          <cell r="F5175">
            <v>657.88</v>
          </cell>
          <cell r="G5175" t="str">
            <v>CPOS</v>
          </cell>
        </row>
        <row r="5176">
          <cell r="A5176">
            <v>220613</v>
          </cell>
          <cell r="B5176" t="str">
            <v>Brise em placa cimentícia, montado em perfil e chapa metálica</v>
          </cell>
          <cell r="C5176" t="str">
            <v>m²</v>
          </cell>
          <cell r="D5176">
            <v>109.05</v>
          </cell>
          <cell r="E5176">
            <v>83.34</v>
          </cell>
          <cell r="F5176">
            <v>192.39</v>
          </cell>
          <cell r="G5176" t="str">
            <v>CPOS</v>
          </cell>
        </row>
        <row r="5177">
          <cell r="A5177">
            <v>220614</v>
          </cell>
          <cell r="B5177" t="str">
            <v>Brise em placa cimentícia com espessura de 12mm</v>
          </cell>
          <cell r="C5177" t="str">
            <v>m²</v>
          </cell>
          <cell r="D5177">
            <v>139.03</v>
          </cell>
          <cell r="E5177">
            <v>83.34</v>
          </cell>
          <cell r="F5177">
            <v>222.37</v>
          </cell>
          <cell r="G5177" t="str">
            <v>CPOS</v>
          </cell>
        </row>
        <row r="5178">
          <cell r="A5178">
            <v>222000</v>
          </cell>
          <cell r="B5178" t="str">
            <v>Reparos, conservações e complementos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 t="str">
            <v>CPOS</v>
          </cell>
        </row>
        <row r="5179">
          <cell r="A5179">
            <v>222001</v>
          </cell>
          <cell r="B5179" t="str">
            <v>Placa em fibra de vidro revestida em PVC</v>
          </cell>
          <cell r="C5179" t="str">
            <v>m²</v>
          </cell>
          <cell r="D5179">
            <v>31.52</v>
          </cell>
          <cell r="E5179">
            <v>0</v>
          </cell>
          <cell r="F5179">
            <v>31.52</v>
          </cell>
          <cell r="G5179" t="str">
            <v>CPOS</v>
          </cell>
        </row>
        <row r="5180">
          <cell r="A5180">
            <v>222002</v>
          </cell>
          <cell r="B5180" t="str">
            <v>Recolocação de forros fixados</v>
          </cell>
          <cell r="C5180" t="str">
            <v>m²</v>
          </cell>
          <cell r="D5180">
            <v>0.41</v>
          </cell>
          <cell r="E5180">
            <v>8.4499999999999993</v>
          </cell>
          <cell r="F5180">
            <v>8.86</v>
          </cell>
          <cell r="G5180" t="str">
            <v>CPOS</v>
          </cell>
        </row>
        <row r="5181">
          <cell r="A5181">
            <v>222004</v>
          </cell>
          <cell r="B5181" t="str">
            <v>Recolocação de forros apoiados ou encaixados</v>
          </cell>
          <cell r="C5181" t="str">
            <v>m²</v>
          </cell>
          <cell r="D5181">
            <v>0</v>
          </cell>
          <cell r="E5181">
            <v>4.22</v>
          </cell>
          <cell r="F5181">
            <v>4.22</v>
          </cell>
          <cell r="G5181" t="str">
            <v>CPOS</v>
          </cell>
        </row>
        <row r="5182">
          <cell r="A5182">
            <v>222005</v>
          </cell>
          <cell r="B5182" t="str">
            <v>Moldura de gesso simples, largura até 6,0 cm</v>
          </cell>
          <cell r="C5182" t="str">
            <v>m</v>
          </cell>
          <cell r="D5182">
            <v>12.08</v>
          </cell>
          <cell r="E5182">
            <v>0</v>
          </cell>
          <cell r="F5182">
            <v>12.08</v>
          </cell>
          <cell r="G5182" t="str">
            <v>CPOS</v>
          </cell>
        </row>
        <row r="5183">
          <cell r="A5183">
            <v>222009</v>
          </cell>
          <cell r="B5183" t="str">
            <v>Abertura para vão de luminária em forro de PVC modular</v>
          </cell>
          <cell r="C5183" t="str">
            <v>un</v>
          </cell>
          <cell r="D5183">
            <v>10.38</v>
          </cell>
          <cell r="E5183">
            <v>0</v>
          </cell>
          <cell r="F5183">
            <v>10.38</v>
          </cell>
          <cell r="G5183" t="str">
            <v>CPOS</v>
          </cell>
        </row>
        <row r="5184">
          <cell r="A5184">
            <v>230000</v>
          </cell>
          <cell r="B5184" t="str">
            <v>Esquadria, marcenaria e elemento em madeira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 t="str">
            <v>CPOS</v>
          </cell>
        </row>
        <row r="5185">
          <cell r="A5185">
            <v>230100</v>
          </cell>
          <cell r="B5185" t="str">
            <v>Janela e veneziana em madeira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 t="str">
            <v>CPOS</v>
          </cell>
        </row>
        <row r="5186">
          <cell r="A5186">
            <v>230103</v>
          </cell>
          <cell r="B5186" t="str">
            <v>Caixilho de madeira fixo</v>
          </cell>
          <cell r="C5186" t="str">
            <v>m²</v>
          </cell>
          <cell r="D5186">
            <v>431.84</v>
          </cell>
          <cell r="E5186">
            <v>37.85</v>
          </cell>
          <cell r="F5186">
            <v>469.69</v>
          </cell>
          <cell r="G5186" t="str">
            <v>CPOS</v>
          </cell>
        </row>
        <row r="5187">
          <cell r="A5187">
            <v>230104</v>
          </cell>
          <cell r="B5187" t="str">
            <v>Caixilho em madeira de correr</v>
          </cell>
          <cell r="C5187" t="str">
            <v>m²</v>
          </cell>
          <cell r="D5187">
            <v>490.07</v>
          </cell>
          <cell r="E5187">
            <v>37.85</v>
          </cell>
          <cell r="F5187">
            <v>527.91999999999996</v>
          </cell>
          <cell r="G5187" t="str">
            <v>CPOS</v>
          </cell>
        </row>
        <row r="5188">
          <cell r="A5188">
            <v>230105</v>
          </cell>
          <cell r="B5188" t="str">
            <v>Caixilho em madeira maximar</v>
          </cell>
          <cell r="C5188" t="str">
            <v>m²</v>
          </cell>
          <cell r="D5188">
            <v>310.27</v>
          </cell>
          <cell r="E5188">
            <v>37.85</v>
          </cell>
          <cell r="F5188">
            <v>348.12</v>
          </cell>
          <cell r="G5188" t="str">
            <v>CPOS</v>
          </cell>
        </row>
        <row r="5189">
          <cell r="A5189">
            <v>230106</v>
          </cell>
          <cell r="B5189" t="str">
            <v>Caixilho em madeira tipo veneziana de correr</v>
          </cell>
          <cell r="C5189" t="str">
            <v>m²</v>
          </cell>
          <cell r="D5189">
            <v>345.46</v>
          </cell>
          <cell r="E5189">
            <v>37.85</v>
          </cell>
          <cell r="F5189">
            <v>383.31</v>
          </cell>
          <cell r="G5189" t="str">
            <v>CPOS</v>
          </cell>
        </row>
        <row r="5190">
          <cell r="A5190">
            <v>230200</v>
          </cell>
          <cell r="B5190" t="str">
            <v>Porta macho / fêmea montada com batente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 t="str">
            <v>CPOS</v>
          </cell>
        </row>
        <row r="5191">
          <cell r="A5191">
            <v>230201</v>
          </cell>
          <cell r="B5191" t="str">
            <v>Acréscimo de bandeira - porta macho e fêmea com batente de madeira</v>
          </cell>
          <cell r="C5191" t="str">
            <v>m²</v>
          </cell>
          <cell r="D5191">
            <v>331.7</v>
          </cell>
          <cell r="E5191">
            <v>39.39</v>
          </cell>
          <cell r="F5191">
            <v>371.09</v>
          </cell>
          <cell r="G5191" t="str">
            <v>CPOS</v>
          </cell>
        </row>
        <row r="5192">
          <cell r="A5192">
            <v>230203</v>
          </cell>
          <cell r="B5192" t="str">
            <v>Porta macho e fêmea com batente de madeira - 72 x 210 cm</v>
          </cell>
          <cell r="C5192" t="str">
            <v>un</v>
          </cell>
          <cell r="D5192">
            <v>565.27</v>
          </cell>
          <cell r="E5192">
            <v>79.89</v>
          </cell>
          <cell r="F5192">
            <v>645.16</v>
          </cell>
          <cell r="G5192" t="str">
            <v>CPOS</v>
          </cell>
        </row>
        <row r="5193">
          <cell r="A5193">
            <v>230204</v>
          </cell>
          <cell r="B5193" t="str">
            <v>Porta macho e fêmea com batente de madeira - 82 x 210 cm</v>
          </cell>
          <cell r="C5193" t="str">
            <v>un</v>
          </cell>
          <cell r="D5193">
            <v>565.27</v>
          </cell>
          <cell r="E5193">
            <v>79.89</v>
          </cell>
          <cell r="F5193">
            <v>645.16</v>
          </cell>
          <cell r="G5193" t="str">
            <v>CPOS</v>
          </cell>
        </row>
        <row r="5194">
          <cell r="A5194">
            <v>230205</v>
          </cell>
          <cell r="B5194" t="str">
            <v>Porta macho e fêmea com batente de madeira - 92 x 210 cm</v>
          </cell>
          <cell r="C5194" t="str">
            <v>un</v>
          </cell>
          <cell r="D5194">
            <v>599.65</v>
          </cell>
          <cell r="E5194">
            <v>79.89</v>
          </cell>
          <cell r="F5194">
            <v>679.54</v>
          </cell>
          <cell r="G5194" t="str">
            <v>CPOS</v>
          </cell>
        </row>
        <row r="5195">
          <cell r="A5195">
            <v>230206</v>
          </cell>
          <cell r="B5195" t="str">
            <v>Porta macho e fêmea com batente de madeira - 124 x 210 cm</v>
          </cell>
          <cell r="C5195" t="str">
            <v>un</v>
          </cell>
          <cell r="D5195">
            <v>1225.3</v>
          </cell>
          <cell r="E5195">
            <v>99.76</v>
          </cell>
          <cell r="F5195">
            <v>1325.06</v>
          </cell>
          <cell r="G5195" t="str">
            <v>CPOS</v>
          </cell>
        </row>
        <row r="5196">
          <cell r="A5196">
            <v>230250</v>
          </cell>
          <cell r="B5196" t="str">
            <v>Acréscimo de bandeira - porta macho e fêmea com batente metálico</v>
          </cell>
          <cell r="C5196" t="str">
            <v>m²</v>
          </cell>
          <cell r="D5196">
            <v>425.62</v>
          </cell>
          <cell r="E5196">
            <v>37.700000000000003</v>
          </cell>
          <cell r="F5196">
            <v>463.32</v>
          </cell>
          <cell r="G5196" t="str">
            <v>CPOS</v>
          </cell>
        </row>
        <row r="5197">
          <cell r="A5197">
            <v>230252</v>
          </cell>
          <cell r="B5197" t="str">
            <v>Porta macho e fêmea com batente metálico - 72 x 210 cm</v>
          </cell>
          <cell r="C5197" t="str">
            <v>un</v>
          </cell>
          <cell r="D5197">
            <v>797.67</v>
          </cell>
          <cell r="E5197">
            <v>74.260000000000005</v>
          </cell>
          <cell r="F5197">
            <v>871.93</v>
          </cell>
          <cell r="G5197" t="str">
            <v>CPOS</v>
          </cell>
        </row>
        <row r="5198">
          <cell r="A5198">
            <v>230253</v>
          </cell>
          <cell r="B5198" t="str">
            <v>Porta macho e fêmea com batente metálico - 82 x 210 cm</v>
          </cell>
          <cell r="C5198" t="str">
            <v>un</v>
          </cell>
          <cell r="D5198">
            <v>805.01</v>
          </cell>
          <cell r="E5198">
            <v>74.260000000000005</v>
          </cell>
          <cell r="F5198">
            <v>879.27</v>
          </cell>
          <cell r="G5198" t="str">
            <v>CPOS</v>
          </cell>
        </row>
        <row r="5199">
          <cell r="A5199">
            <v>230254</v>
          </cell>
          <cell r="B5199" t="str">
            <v>Porta macho e fêmea com batente metálico - 92 x 210 cm</v>
          </cell>
          <cell r="C5199" t="str">
            <v>un</v>
          </cell>
          <cell r="D5199">
            <v>846.73</v>
          </cell>
          <cell r="E5199">
            <v>74.260000000000005</v>
          </cell>
          <cell r="F5199">
            <v>920.99</v>
          </cell>
          <cell r="G5199" t="str">
            <v>CPOS</v>
          </cell>
        </row>
        <row r="5200">
          <cell r="A5200">
            <v>230255</v>
          </cell>
          <cell r="B5200" t="str">
            <v>Porta macho e fêmea com batente metálico - 124 x 210 cm</v>
          </cell>
          <cell r="C5200" t="str">
            <v>un</v>
          </cell>
          <cell r="D5200">
            <v>1406.9</v>
          </cell>
          <cell r="E5200">
            <v>97.1</v>
          </cell>
          <cell r="F5200">
            <v>1504</v>
          </cell>
          <cell r="G5200" t="str">
            <v>CPOS</v>
          </cell>
        </row>
        <row r="5201">
          <cell r="A5201">
            <v>230400</v>
          </cell>
          <cell r="B5201" t="str">
            <v>Porta lisa laminada montada com batente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 t="str">
            <v>CPOS</v>
          </cell>
        </row>
        <row r="5202">
          <cell r="A5202">
            <v>230401</v>
          </cell>
          <cell r="B5202" t="str">
            <v>Acréscimo de bandeira - porta lisa revestida com laminado fenólico melamínico e batente de madeira sem revestimento</v>
          </cell>
          <cell r="C5202" t="str">
            <v>m²</v>
          </cell>
          <cell r="D5202">
            <v>391.86</v>
          </cell>
          <cell r="E5202">
            <v>39.39</v>
          </cell>
          <cell r="F5202">
            <v>431.25</v>
          </cell>
          <cell r="G5202" t="str">
            <v>CPOS</v>
          </cell>
        </row>
        <row r="5203">
          <cell r="A5203">
            <v>230407</v>
          </cell>
          <cell r="B5203" t="str">
            <v>Porta em laminado fenólico melamínico com batente em alumínio - 82 x 180 cm</v>
          </cell>
          <cell r="C5203" t="str">
            <v>un</v>
          </cell>
          <cell r="D5203">
            <v>712.12</v>
          </cell>
          <cell r="E5203">
            <v>39.409999999999997</v>
          </cell>
          <cell r="F5203">
            <v>751.53</v>
          </cell>
          <cell r="G5203" t="str">
            <v>CPOS</v>
          </cell>
        </row>
        <row r="5204">
          <cell r="A5204">
            <v>230408</v>
          </cell>
          <cell r="B5204" t="str">
            <v>Porta em laminado fenólico melamínico com batente em alumínio - 62 x 160 cm</v>
          </cell>
          <cell r="C5204" t="str">
            <v>un</v>
          </cell>
          <cell r="D5204">
            <v>627.64</v>
          </cell>
          <cell r="E5204">
            <v>39.409999999999997</v>
          </cell>
          <cell r="F5204">
            <v>667.05</v>
          </cell>
          <cell r="G5204" t="str">
            <v>CPOS</v>
          </cell>
        </row>
        <row r="5205">
          <cell r="A5205">
            <v>230409</v>
          </cell>
          <cell r="B5205" t="str">
            <v>Porta em laminado fenólico melamínico com acabamento liso, batente de madeira sem revestimento - 72 x 210 cm</v>
          </cell>
          <cell r="C5205" t="str">
            <v>un</v>
          </cell>
          <cell r="D5205">
            <v>711.22</v>
          </cell>
          <cell r="E5205">
            <v>79.89</v>
          </cell>
          <cell r="F5205">
            <v>791.11</v>
          </cell>
          <cell r="G5205" t="str">
            <v>CPOS</v>
          </cell>
        </row>
        <row r="5206">
          <cell r="A5206">
            <v>230410</v>
          </cell>
          <cell r="B5206" t="str">
            <v>Porta em laminado fenólico melamínico com acabamento liso, batente de madeira sem revestimento - 82 x 210 cm</v>
          </cell>
          <cell r="C5206" t="str">
            <v>un</v>
          </cell>
          <cell r="D5206">
            <v>752.55</v>
          </cell>
          <cell r="E5206">
            <v>79.89</v>
          </cell>
          <cell r="F5206">
            <v>832.44</v>
          </cell>
          <cell r="G5206" t="str">
            <v>CPOS</v>
          </cell>
        </row>
        <row r="5207">
          <cell r="A5207">
            <v>230411</v>
          </cell>
          <cell r="B5207" t="str">
            <v>Porta em laminado fenólico melamínico com acabamento liso, batente de madeira sem revestimento - 92 x 210 cm</v>
          </cell>
          <cell r="C5207" t="str">
            <v>un</v>
          </cell>
          <cell r="D5207">
            <v>785.93</v>
          </cell>
          <cell r="E5207">
            <v>79.89</v>
          </cell>
          <cell r="F5207">
            <v>865.82</v>
          </cell>
          <cell r="G5207" t="str">
            <v>CPOS</v>
          </cell>
        </row>
        <row r="5208">
          <cell r="A5208">
            <v>230412</v>
          </cell>
          <cell r="B5208" t="str">
            <v>Porta em laminado fenólico melamínico com acabamento liso, batente de madeira sem revestimento - 124 x 210 cm</v>
          </cell>
          <cell r="C5208" t="str">
            <v>un</v>
          </cell>
          <cell r="D5208">
            <v>1302.8399999999999</v>
          </cell>
          <cell r="E5208">
            <v>99.76</v>
          </cell>
          <cell r="F5208">
            <v>1402.6</v>
          </cell>
          <cell r="G5208" t="str">
            <v>CPOS</v>
          </cell>
        </row>
        <row r="5209">
          <cell r="A5209">
            <v>230413</v>
          </cell>
          <cell r="B5209" t="str">
            <v>Porta em laminado fenólico melamínico com acabamento liso, batente de madeira sem revestimento - 144 x 210 cm</v>
          </cell>
          <cell r="C5209" t="str">
            <v>un</v>
          </cell>
          <cell r="D5209">
            <v>1366.78</v>
          </cell>
          <cell r="E5209">
            <v>99.76</v>
          </cell>
          <cell r="F5209">
            <v>1466.54</v>
          </cell>
          <cell r="G5209" t="str">
            <v>CPOS</v>
          </cell>
        </row>
        <row r="5210">
          <cell r="A5210">
            <v>230414</v>
          </cell>
          <cell r="B5210" t="str">
            <v>Porta em laminado fenólico melamínico com acabamento liso, batente de madeira sem revestimento - 220 x 210 cm</v>
          </cell>
          <cell r="C5210" t="str">
            <v>un</v>
          </cell>
          <cell r="D5210">
            <v>2349.87</v>
          </cell>
          <cell r="E5210">
            <v>113.84</v>
          </cell>
          <cell r="F5210">
            <v>2463.71</v>
          </cell>
          <cell r="G5210" t="str">
            <v>CPOS</v>
          </cell>
        </row>
        <row r="5211">
          <cell r="A5211">
            <v>230450</v>
          </cell>
          <cell r="B5211" t="str">
            <v>Acréscimo de bandeira - porta lisa revestida com laminado fenólico melamínico e batente metálico</v>
          </cell>
          <cell r="C5211" t="str">
            <v>m²</v>
          </cell>
          <cell r="D5211">
            <v>485.78</v>
          </cell>
          <cell r="E5211">
            <v>37.700000000000003</v>
          </cell>
          <cell r="F5211">
            <v>523.48</v>
          </cell>
          <cell r="G5211" t="str">
            <v>CPOS</v>
          </cell>
        </row>
        <row r="5212">
          <cell r="A5212">
            <v>230457</v>
          </cell>
          <cell r="B5212" t="str">
            <v>Porta em laminado melamínico estrutural com acabamento texturizado, batente em alumínio com ferragens - 62 x 180 cm</v>
          </cell>
          <cell r="C5212" t="str">
            <v>un</v>
          </cell>
          <cell r="D5212">
            <v>921</v>
          </cell>
          <cell r="E5212">
            <v>9.85</v>
          </cell>
          <cell r="F5212">
            <v>930.85</v>
          </cell>
          <cell r="G5212" t="str">
            <v>CPOS</v>
          </cell>
        </row>
        <row r="5213">
          <cell r="A5213">
            <v>230458</v>
          </cell>
          <cell r="B5213" t="str">
            <v>Porta em laminado fenólico melamínico com acabamento liso, batente metálico - 62 x 160 cm</v>
          </cell>
          <cell r="C5213" t="str">
            <v>un</v>
          </cell>
          <cell r="D5213">
            <v>900.35</v>
          </cell>
          <cell r="E5213">
            <v>77.069999999999993</v>
          </cell>
          <cell r="F5213">
            <v>977.42</v>
          </cell>
          <cell r="G5213" t="str">
            <v>CPOS</v>
          </cell>
        </row>
        <row r="5214">
          <cell r="A5214">
            <v>230459</v>
          </cell>
          <cell r="B5214" t="str">
            <v>Porta em laminado fenólico melamínico com acabamento liso, batente metálico - 72 x 210 cm</v>
          </cell>
          <cell r="C5214" t="str">
            <v>un</v>
          </cell>
          <cell r="D5214">
            <v>943.62</v>
          </cell>
          <cell r="E5214">
            <v>74.260000000000005</v>
          </cell>
          <cell r="F5214">
            <v>1017.88</v>
          </cell>
          <cell r="G5214" t="str">
            <v>CPOS</v>
          </cell>
        </row>
        <row r="5215">
          <cell r="A5215">
            <v>230460</v>
          </cell>
          <cell r="B5215" t="str">
            <v>Porta em laminado fenólico melamínico com acabamento liso, batente metálico - 82 x 210 cm</v>
          </cell>
          <cell r="C5215" t="str">
            <v>un</v>
          </cell>
          <cell r="D5215">
            <v>999.63</v>
          </cell>
          <cell r="E5215">
            <v>74.260000000000005</v>
          </cell>
          <cell r="F5215">
            <v>1073.8900000000001</v>
          </cell>
          <cell r="G5215" t="str">
            <v>CPOS</v>
          </cell>
        </row>
        <row r="5216">
          <cell r="A5216">
            <v>230461</v>
          </cell>
          <cell r="B5216" t="str">
            <v>Porta em laminado fenólico melamínico com acabamento liso, batente metálico - 92 x 210 cm</v>
          </cell>
          <cell r="C5216" t="str">
            <v>un</v>
          </cell>
          <cell r="D5216">
            <v>1033.01</v>
          </cell>
          <cell r="E5216">
            <v>74.260000000000005</v>
          </cell>
          <cell r="F5216">
            <v>1107.27</v>
          </cell>
          <cell r="G5216" t="str">
            <v>CPOS</v>
          </cell>
        </row>
        <row r="5217">
          <cell r="A5217">
            <v>230462</v>
          </cell>
          <cell r="B5217" t="str">
            <v>Porta em laminado fenólico melamínico com acabamento liso, batente metálico - 124 x 210 cm</v>
          </cell>
          <cell r="C5217" t="str">
            <v>un</v>
          </cell>
          <cell r="D5217">
            <v>1484.44</v>
          </cell>
          <cell r="E5217">
            <v>97.1</v>
          </cell>
          <cell r="F5217">
            <v>1581.54</v>
          </cell>
          <cell r="G5217" t="str">
            <v>CPOS</v>
          </cell>
        </row>
        <row r="5218">
          <cell r="A5218">
            <v>230463</v>
          </cell>
          <cell r="B5218" t="str">
            <v>Porta em laminado fenólico melamínico com acabamento liso, batente metálico - 62 x 100 cm</v>
          </cell>
          <cell r="C5218" t="str">
            <v>un</v>
          </cell>
          <cell r="D5218">
            <v>417.45</v>
          </cell>
          <cell r="E5218">
            <v>39.409999999999997</v>
          </cell>
          <cell r="F5218">
            <v>456.86</v>
          </cell>
          <cell r="G5218" t="str">
            <v>CPOS</v>
          </cell>
        </row>
        <row r="5219">
          <cell r="A5219">
            <v>230800</v>
          </cell>
          <cell r="B5219" t="str">
            <v>Marcenaria em geral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 t="str">
            <v>CPOS</v>
          </cell>
        </row>
        <row r="5220">
          <cell r="A5220">
            <v>230801</v>
          </cell>
          <cell r="B5220" t="str">
            <v>Estrado em madeira</v>
          </cell>
          <cell r="C5220" t="str">
            <v>m²</v>
          </cell>
          <cell r="D5220">
            <v>55.75</v>
          </cell>
          <cell r="E5220">
            <v>28.15</v>
          </cell>
          <cell r="F5220">
            <v>83.9</v>
          </cell>
          <cell r="G5220" t="str">
            <v>CPOS</v>
          </cell>
        </row>
        <row r="5221">
          <cell r="A5221">
            <v>230802</v>
          </cell>
          <cell r="B5221" t="str">
            <v>Faixa/batedor de proteção em madeira aparelhada natural 10 x 2,5 cm</v>
          </cell>
          <cell r="C5221" t="str">
            <v>m</v>
          </cell>
          <cell r="D5221">
            <v>4.6500000000000004</v>
          </cell>
          <cell r="E5221">
            <v>28.97</v>
          </cell>
          <cell r="F5221">
            <v>33.619999999999997</v>
          </cell>
          <cell r="G5221" t="str">
            <v>CPOS</v>
          </cell>
        </row>
        <row r="5222">
          <cell r="A5222">
            <v>230803</v>
          </cell>
          <cell r="B5222" t="str">
            <v>Faixa/batedor de proteção em madeira de 20 x 5 cm, com acabamento em laminado fenólico melamínico</v>
          </cell>
          <cell r="C5222" t="str">
            <v>m</v>
          </cell>
          <cell r="D5222">
            <v>41.19</v>
          </cell>
          <cell r="E5222">
            <v>56.3</v>
          </cell>
          <cell r="F5222">
            <v>97.49</v>
          </cell>
          <cell r="G5222" t="str">
            <v>CPOS</v>
          </cell>
        </row>
        <row r="5223">
          <cell r="A5223">
            <v>230804</v>
          </cell>
          <cell r="B5223" t="str">
            <v>Armário/gabinete embutido em MDF sob medida, revestido em laminado melamínico, com portas e prateleiras</v>
          </cell>
          <cell r="C5223" t="str">
            <v>m²</v>
          </cell>
          <cell r="D5223">
            <v>1346.46</v>
          </cell>
          <cell r="E5223">
            <v>0</v>
          </cell>
          <cell r="F5223">
            <v>1346.46</v>
          </cell>
          <cell r="G5223" t="str">
            <v>CPOS</v>
          </cell>
        </row>
        <row r="5224">
          <cell r="A5224">
            <v>230806</v>
          </cell>
          <cell r="B5224" t="str">
            <v>Tampo sob medida em compensado, revestido na face superior em laminado fenólico melamínico</v>
          </cell>
          <cell r="C5224" t="str">
            <v>m²</v>
          </cell>
          <cell r="D5224">
            <v>713.07</v>
          </cell>
          <cell r="E5224">
            <v>0</v>
          </cell>
          <cell r="F5224">
            <v>713.07</v>
          </cell>
          <cell r="G5224" t="str">
            <v>CPOS</v>
          </cell>
        </row>
        <row r="5225">
          <cell r="A5225">
            <v>230808</v>
          </cell>
          <cell r="B5225" t="str">
            <v>Prateleira sob medida em compensado, revestida nas duas faces em lamimado fenólico melamínico</v>
          </cell>
          <cell r="C5225" t="str">
            <v>m²</v>
          </cell>
          <cell r="D5225">
            <v>398.39</v>
          </cell>
          <cell r="E5225">
            <v>11.26</v>
          </cell>
          <cell r="F5225">
            <v>409.65</v>
          </cell>
          <cell r="G5225" t="str">
            <v>CPOS</v>
          </cell>
        </row>
        <row r="5226">
          <cell r="A5226">
            <v>230810</v>
          </cell>
          <cell r="B5226" t="str">
            <v>Armário tipo prateleira com subdivisão em compensado, revestido totalmente em laminado fenólico melamínico</v>
          </cell>
          <cell r="C5226" t="str">
            <v>m²</v>
          </cell>
          <cell r="D5226">
            <v>969.45</v>
          </cell>
          <cell r="E5226">
            <v>0</v>
          </cell>
          <cell r="F5226">
            <v>969.45</v>
          </cell>
          <cell r="G5226" t="str">
            <v>CPOS</v>
          </cell>
        </row>
        <row r="5227">
          <cell r="A5227">
            <v>230811</v>
          </cell>
          <cell r="B5227" t="str">
            <v>Painel em compensado naval, espessura de 25 mm</v>
          </cell>
          <cell r="C5227" t="str">
            <v>m²</v>
          </cell>
          <cell r="D5227">
            <v>77.5</v>
          </cell>
          <cell r="E5227">
            <v>28.15</v>
          </cell>
          <cell r="F5227">
            <v>105.65</v>
          </cell>
          <cell r="G5227" t="str">
            <v>CPOS</v>
          </cell>
        </row>
        <row r="5228">
          <cell r="A5228">
            <v>230813</v>
          </cell>
          <cell r="B5228" t="str">
            <v>Lousa em laminado melamínico texturizado, verde oficial, ´Greenboard´ - 5,00 x 1,20 m</v>
          </cell>
          <cell r="C5228" t="str">
            <v>un</v>
          </cell>
          <cell r="D5228">
            <v>931.67</v>
          </cell>
          <cell r="E5228">
            <v>33.11</v>
          </cell>
          <cell r="F5228">
            <v>964.78</v>
          </cell>
          <cell r="G5228" t="str">
            <v>CPOS</v>
          </cell>
        </row>
        <row r="5229">
          <cell r="A5229">
            <v>230816</v>
          </cell>
          <cell r="B5229" t="str">
            <v>Porta lisa com balcão, batente de madeira, completa - 82 x 210 cm</v>
          </cell>
          <cell r="C5229" t="str">
            <v>cj</v>
          </cell>
          <cell r="D5229">
            <v>466.82</v>
          </cell>
          <cell r="E5229">
            <v>122.11</v>
          </cell>
          <cell r="F5229">
            <v>588.92999999999995</v>
          </cell>
          <cell r="G5229" t="str">
            <v>CPOS</v>
          </cell>
        </row>
        <row r="5230">
          <cell r="A5230">
            <v>230817</v>
          </cell>
          <cell r="B5230" t="str">
            <v>Lousa em laminado melamínico, branco - linha comercial</v>
          </cell>
          <cell r="C5230" t="str">
            <v>m²</v>
          </cell>
          <cell r="D5230">
            <v>142.63999999999999</v>
          </cell>
          <cell r="E5230">
            <v>5.52</v>
          </cell>
          <cell r="F5230">
            <v>148.16</v>
          </cell>
          <cell r="G5230" t="str">
            <v>CPOS</v>
          </cell>
        </row>
        <row r="5231">
          <cell r="A5231">
            <v>230821</v>
          </cell>
          <cell r="B5231" t="str">
            <v>Armário sob medida em compensado de madeira totalmente revestido em folheado de madeira, completo</v>
          </cell>
          <cell r="C5231" t="str">
            <v>m²</v>
          </cell>
          <cell r="D5231">
            <v>1213.44</v>
          </cell>
          <cell r="E5231">
            <v>0</v>
          </cell>
          <cell r="F5231">
            <v>1213.44</v>
          </cell>
          <cell r="G5231" t="str">
            <v>CPOS</v>
          </cell>
        </row>
        <row r="5232">
          <cell r="A5232">
            <v>230822</v>
          </cell>
          <cell r="B5232" t="str">
            <v>Armário sob medida em compensado de madeira totalmente revestido em laminado melamínico texturizado, completo</v>
          </cell>
          <cell r="C5232" t="str">
            <v>m²</v>
          </cell>
          <cell r="D5232">
            <v>1217.29</v>
          </cell>
          <cell r="E5232">
            <v>0</v>
          </cell>
          <cell r="F5232">
            <v>1217.29</v>
          </cell>
          <cell r="G5232" t="str">
            <v>CPOS</v>
          </cell>
        </row>
        <row r="5233">
          <cell r="A5233">
            <v>230823</v>
          </cell>
          <cell r="B5233" t="str">
            <v>Lousa em laminado melamínico texturizado, verde oficial, ´Greenboard´ - 2,50 x 1,20 m</v>
          </cell>
          <cell r="C5233" t="str">
            <v>un</v>
          </cell>
          <cell r="D5233">
            <v>470.56</v>
          </cell>
          <cell r="E5233">
            <v>16.559999999999999</v>
          </cell>
          <cell r="F5233">
            <v>487.12</v>
          </cell>
          <cell r="G5233" t="str">
            <v>CPOS</v>
          </cell>
        </row>
        <row r="5234">
          <cell r="A5234">
            <v>230824</v>
          </cell>
          <cell r="B5234" t="str">
            <v>Porta lisa de correr, em madeira</v>
          </cell>
          <cell r="C5234" t="str">
            <v>m²</v>
          </cell>
          <cell r="D5234">
            <v>516.42999999999995</v>
          </cell>
          <cell r="E5234">
            <v>79.89</v>
          </cell>
          <cell r="F5234">
            <v>596.32000000000005</v>
          </cell>
          <cell r="G5234" t="str">
            <v>CPOS</v>
          </cell>
        </row>
        <row r="5235">
          <cell r="A5235">
            <v>230825</v>
          </cell>
          <cell r="B5235" t="str">
            <v>Porta veneziana de correr, em madeira</v>
          </cell>
          <cell r="C5235" t="str">
            <v>m²</v>
          </cell>
          <cell r="D5235">
            <v>568.77</v>
          </cell>
          <cell r="E5235">
            <v>79.89</v>
          </cell>
          <cell r="F5235">
            <v>648.66</v>
          </cell>
          <cell r="G5235" t="str">
            <v>CPOS</v>
          </cell>
        </row>
        <row r="5236">
          <cell r="A5236">
            <v>230832</v>
          </cell>
          <cell r="B5236" t="str">
            <v>Porta acústica de madeira</v>
          </cell>
          <cell r="C5236" t="str">
            <v>m²</v>
          </cell>
          <cell r="D5236">
            <v>230.72</v>
          </cell>
          <cell r="E5236">
            <v>57.66</v>
          </cell>
          <cell r="F5236">
            <v>288.38</v>
          </cell>
          <cell r="G5236" t="str">
            <v>CPOS</v>
          </cell>
        </row>
        <row r="5237">
          <cell r="A5237">
            <v>230834</v>
          </cell>
          <cell r="B5237" t="str">
            <v>Porta de armário sob pia revestimento em laminado - de abrir</v>
          </cell>
          <cell r="C5237" t="str">
            <v>m²</v>
          </cell>
          <cell r="D5237">
            <v>344.55</v>
          </cell>
          <cell r="E5237">
            <v>56.3</v>
          </cell>
          <cell r="F5237">
            <v>400.85</v>
          </cell>
          <cell r="G5237" t="str">
            <v>CPOS</v>
          </cell>
        </row>
        <row r="5238">
          <cell r="A5238">
            <v>230838</v>
          </cell>
          <cell r="B5238" t="str">
            <v>Faixa/batedor de proteção em madeira de 290 x 15 mm, com acabamento em laminado fenólico melamínico</v>
          </cell>
          <cell r="C5238" t="str">
            <v>m</v>
          </cell>
          <cell r="D5238">
            <v>56.74</v>
          </cell>
          <cell r="E5238">
            <v>5.79</v>
          </cell>
          <cell r="F5238">
            <v>62.53</v>
          </cell>
          <cell r="G5238" t="str">
            <v>CPOS</v>
          </cell>
        </row>
        <row r="5239">
          <cell r="A5239">
            <v>230900</v>
          </cell>
          <cell r="B5239" t="str">
            <v>Porta lisa comum montada com batente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 t="str">
            <v>CPOS</v>
          </cell>
        </row>
        <row r="5240">
          <cell r="A5240">
            <v>230901</v>
          </cell>
          <cell r="B5240" t="str">
            <v>Acréscimo de bandeira - porta lisa comum com batente de madeira</v>
          </cell>
          <cell r="C5240" t="str">
            <v>m²</v>
          </cell>
          <cell r="D5240">
            <v>123.91</v>
          </cell>
          <cell r="E5240">
            <v>39.39</v>
          </cell>
          <cell r="F5240">
            <v>163.30000000000001</v>
          </cell>
          <cell r="G5240" t="str">
            <v>CPOS</v>
          </cell>
        </row>
        <row r="5241">
          <cell r="A5241">
            <v>230902</v>
          </cell>
          <cell r="B5241" t="str">
            <v>Porta lisa com batente madeira - 62 x 210 cm</v>
          </cell>
          <cell r="C5241" t="str">
            <v>un</v>
          </cell>
          <cell r="D5241">
            <v>246.08</v>
          </cell>
          <cell r="E5241">
            <v>79.89</v>
          </cell>
          <cell r="F5241">
            <v>325.97000000000003</v>
          </cell>
          <cell r="G5241" t="str">
            <v>CPOS</v>
          </cell>
        </row>
        <row r="5242">
          <cell r="A5242">
            <v>230903</v>
          </cell>
          <cell r="B5242" t="str">
            <v>Porta lisa com batente madeira - 72 x 210 cm</v>
          </cell>
          <cell r="C5242" t="str">
            <v>un</v>
          </cell>
          <cell r="D5242">
            <v>246.71</v>
          </cell>
          <cell r="E5242">
            <v>79.89</v>
          </cell>
          <cell r="F5242">
            <v>326.60000000000002</v>
          </cell>
          <cell r="G5242" t="str">
            <v>CPOS</v>
          </cell>
        </row>
        <row r="5243">
          <cell r="A5243">
            <v>230904</v>
          </cell>
          <cell r="B5243" t="str">
            <v>Porta lisa com batente madeira - 82 x 210 cm</v>
          </cell>
          <cell r="C5243" t="str">
            <v>un</v>
          </cell>
          <cell r="D5243">
            <v>248.98</v>
          </cell>
          <cell r="E5243">
            <v>79.89</v>
          </cell>
          <cell r="F5243">
            <v>328.87</v>
          </cell>
          <cell r="G5243" t="str">
            <v>CPOS</v>
          </cell>
        </row>
        <row r="5244">
          <cell r="A5244">
            <v>230905</v>
          </cell>
          <cell r="B5244" t="str">
            <v>Porta lisa com batente madeira - 92 x 210 cm</v>
          </cell>
          <cell r="C5244" t="str">
            <v>un</v>
          </cell>
          <cell r="D5244">
            <v>263.63</v>
          </cell>
          <cell r="E5244">
            <v>79.89</v>
          </cell>
          <cell r="F5244">
            <v>343.52</v>
          </cell>
          <cell r="G5244" t="str">
            <v>CPOS</v>
          </cell>
        </row>
        <row r="5245">
          <cell r="A5245">
            <v>230906</v>
          </cell>
          <cell r="B5245" t="str">
            <v>Porta lisa com batente madeira - 124 x 210 cm</v>
          </cell>
          <cell r="C5245" t="str">
            <v>un</v>
          </cell>
          <cell r="D5245">
            <v>443.4</v>
          </cell>
          <cell r="E5245">
            <v>99.76</v>
          </cell>
          <cell r="F5245">
            <v>543.16</v>
          </cell>
          <cell r="G5245" t="str">
            <v>CPOS</v>
          </cell>
        </row>
        <row r="5246">
          <cell r="A5246">
            <v>230910</v>
          </cell>
          <cell r="B5246" t="str">
            <v>Porta lisa com batente madeira - 164 x 210 cm</v>
          </cell>
          <cell r="C5246" t="str">
            <v>un</v>
          </cell>
          <cell r="D5246">
            <v>439.82</v>
          </cell>
          <cell r="E5246">
            <v>115.45</v>
          </cell>
          <cell r="F5246">
            <v>555.27</v>
          </cell>
          <cell r="G5246" t="str">
            <v>CPOS</v>
          </cell>
        </row>
        <row r="5247">
          <cell r="A5247">
            <v>230911</v>
          </cell>
          <cell r="B5247" t="str">
            <v>Porta lisa com batente madeira - 110 x 210 cm</v>
          </cell>
          <cell r="C5247" t="str">
            <v>un</v>
          </cell>
          <cell r="D5247">
            <v>355.82</v>
          </cell>
          <cell r="E5247">
            <v>79.89</v>
          </cell>
          <cell r="F5247">
            <v>435.71</v>
          </cell>
          <cell r="G5247" t="str">
            <v>CPOS</v>
          </cell>
        </row>
        <row r="5248">
          <cell r="A5248">
            <v>230942</v>
          </cell>
          <cell r="B5248" t="str">
            <v>Porta lisa com batente em alumínio, largura 62 cm, altura de 105 a 200 cm</v>
          </cell>
          <cell r="C5248" t="str">
            <v>un</v>
          </cell>
          <cell r="D5248">
            <v>164.71</v>
          </cell>
          <cell r="E5248">
            <v>39.409999999999997</v>
          </cell>
          <cell r="F5248">
            <v>204.12</v>
          </cell>
          <cell r="G5248" t="str">
            <v>CPOS</v>
          </cell>
        </row>
        <row r="5249">
          <cell r="A5249">
            <v>230943</v>
          </cell>
          <cell r="B5249" t="str">
            <v>Porta lisa com batente em alumínio, largura 82 cm, altura de 105 a 200 cm</v>
          </cell>
          <cell r="C5249" t="str">
            <v>un</v>
          </cell>
          <cell r="D5249">
            <v>167.61</v>
          </cell>
          <cell r="E5249">
            <v>39.409999999999997</v>
          </cell>
          <cell r="F5249">
            <v>207.02</v>
          </cell>
          <cell r="G5249" t="str">
            <v>CPOS</v>
          </cell>
        </row>
        <row r="5250">
          <cell r="A5250">
            <v>230944</v>
          </cell>
          <cell r="B5250" t="str">
            <v>Porta lisa com batente em alumínio, largura 92 cm, altura de 105 a 200 cm</v>
          </cell>
          <cell r="C5250" t="str">
            <v>un</v>
          </cell>
          <cell r="D5250">
            <v>182.26</v>
          </cell>
          <cell r="E5250">
            <v>39.409999999999997</v>
          </cell>
          <cell r="F5250">
            <v>221.67</v>
          </cell>
          <cell r="G5250" t="str">
            <v>CPOS</v>
          </cell>
        </row>
        <row r="5251">
          <cell r="A5251">
            <v>230950</v>
          </cell>
          <cell r="B5251" t="str">
            <v>Acréscimo de bandeira - porta lisa comum com batente metálico</v>
          </cell>
          <cell r="C5251" t="str">
            <v>m²</v>
          </cell>
          <cell r="D5251">
            <v>217.88</v>
          </cell>
          <cell r="E5251">
            <v>37.700000000000003</v>
          </cell>
          <cell r="F5251">
            <v>255.58</v>
          </cell>
          <cell r="G5251" t="str">
            <v>CPOS</v>
          </cell>
        </row>
        <row r="5252">
          <cell r="A5252">
            <v>230951</v>
          </cell>
          <cell r="B5252" t="str">
            <v>Porta lisa com batente metálico - 62 x 100 cm</v>
          </cell>
          <cell r="C5252" t="str">
            <v>un</v>
          </cell>
          <cell r="D5252">
            <v>202.59</v>
          </cell>
          <cell r="E5252">
            <v>39.409999999999997</v>
          </cell>
          <cell r="F5252">
            <v>242</v>
          </cell>
          <cell r="G5252" t="str">
            <v>CPOS</v>
          </cell>
        </row>
        <row r="5253">
          <cell r="A5253">
            <v>230952</v>
          </cell>
          <cell r="B5253" t="str">
            <v>Porta lisa com batente metálico - 62 x 160 cm</v>
          </cell>
          <cell r="C5253" t="str">
            <v>un</v>
          </cell>
          <cell r="D5253">
            <v>345.57</v>
          </cell>
          <cell r="E5253">
            <v>39.409999999999997</v>
          </cell>
          <cell r="F5253">
            <v>384.98</v>
          </cell>
          <cell r="G5253" t="str">
            <v>CPOS</v>
          </cell>
        </row>
        <row r="5254">
          <cell r="A5254">
            <v>230953</v>
          </cell>
          <cell r="B5254" t="str">
            <v>Porta lisa com batente metálico - 82 x 160 cm</v>
          </cell>
          <cell r="C5254" t="str">
            <v>un</v>
          </cell>
          <cell r="D5254">
            <v>348.47</v>
          </cell>
          <cell r="E5254">
            <v>39.409999999999997</v>
          </cell>
          <cell r="F5254">
            <v>387.88</v>
          </cell>
          <cell r="G5254" t="str">
            <v>CPOS</v>
          </cell>
        </row>
        <row r="5255">
          <cell r="A5255">
            <v>230954</v>
          </cell>
          <cell r="B5255" t="str">
            <v>Porta lisa com batente metálico - 72 x 210 cm</v>
          </cell>
          <cell r="C5255" t="str">
            <v>un</v>
          </cell>
          <cell r="D5255">
            <v>479.11</v>
          </cell>
          <cell r="E5255">
            <v>74.260000000000005</v>
          </cell>
          <cell r="F5255">
            <v>553.37</v>
          </cell>
          <cell r="G5255" t="str">
            <v>CPOS</v>
          </cell>
        </row>
        <row r="5256">
          <cell r="A5256">
            <v>230955</v>
          </cell>
          <cell r="B5256" t="str">
            <v>Porta lisa com batente metálico - 82 x 210 cm</v>
          </cell>
          <cell r="C5256" t="str">
            <v>un</v>
          </cell>
          <cell r="D5256">
            <v>488.72</v>
          </cell>
          <cell r="E5256">
            <v>74.260000000000005</v>
          </cell>
          <cell r="F5256">
            <v>562.98</v>
          </cell>
          <cell r="G5256" t="str">
            <v>CPOS</v>
          </cell>
        </row>
        <row r="5257">
          <cell r="A5257">
            <v>230956</v>
          </cell>
          <cell r="B5257" t="str">
            <v>Porta lisa com batente metálico - 92 x 210 cm</v>
          </cell>
          <cell r="C5257" t="str">
            <v>un</v>
          </cell>
          <cell r="D5257">
            <v>510.71</v>
          </cell>
          <cell r="E5257">
            <v>74.260000000000005</v>
          </cell>
          <cell r="F5257">
            <v>584.97</v>
          </cell>
          <cell r="G5257" t="str">
            <v>CPOS</v>
          </cell>
        </row>
        <row r="5258">
          <cell r="A5258">
            <v>230957</v>
          </cell>
          <cell r="B5258" t="str">
            <v>Porta lisa com batente metálico - 124 x 210 cm</v>
          </cell>
          <cell r="C5258" t="str">
            <v>un</v>
          </cell>
          <cell r="D5258">
            <v>625</v>
          </cell>
          <cell r="E5258">
            <v>97.1</v>
          </cell>
          <cell r="F5258">
            <v>722.1</v>
          </cell>
          <cell r="G5258" t="str">
            <v>CPOS</v>
          </cell>
        </row>
        <row r="5259">
          <cell r="A5259">
            <v>230958</v>
          </cell>
          <cell r="B5259" t="str">
            <v>Porta lisa com batente metálico - 144 x 210 cm</v>
          </cell>
          <cell r="C5259" t="str">
            <v>un</v>
          </cell>
          <cell r="D5259">
            <v>640.92999999999995</v>
          </cell>
          <cell r="E5259">
            <v>97.1</v>
          </cell>
          <cell r="F5259">
            <v>738.03</v>
          </cell>
          <cell r="G5259" t="str">
            <v>CPOS</v>
          </cell>
        </row>
        <row r="5260">
          <cell r="A5260">
            <v>230959</v>
          </cell>
          <cell r="B5260" t="str">
            <v>Porta lisa com batente metálico - 164 x 210 cm</v>
          </cell>
          <cell r="C5260" t="str">
            <v>un</v>
          </cell>
          <cell r="D5260">
            <v>660.15</v>
          </cell>
          <cell r="E5260">
            <v>97.1</v>
          </cell>
          <cell r="F5260">
            <v>757.25</v>
          </cell>
          <cell r="G5260" t="str">
            <v>CPOS</v>
          </cell>
        </row>
        <row r="5261">
          <cell r="A5261">
            <v>230960</v>
          </cell>
          <cell r="B5261" t="str">
            <v>Porta lisa com batente metálico - 62 x 180 cm</v>
          </cell>
          <cell r="C5261" t="str">
            <v>un</v>
          </cell>
          <cell r="D5261">
            <v>404.58</v>
          </cell>
          <cell r="E5261">
            <v>39.409999999999997</v>
          </cell>
          <cell r="F5261">
            <v>443.99</v>
          </cell>
          <cell r="G5261" t="str">
            <v>CPOS</v>
          </cell>
        </row>
        <row r="5262">
          <cell r="A5262">
            <v>230961</v>
          </cell>
          <cell r="B5262" t="str">
            <v>Porta lisa com batente metálico - 62 x 210 cm</v>
          </cell>
          <cell r="C5262" t="str">
            <v>un</v>
          </cell>
          <cell r="D5262">
            <v>471.14</v>
          </cell>
          <cell r="E5262">
            <v>39.409999999999997</v>
          </cell>
          <cell r="F5262">
            <v>510.55</v>
          </cell>
          <cell r="G5262" t="str">
            <v>CPOS</v>
          </cell>
        </row>
        <row r="5263">
          <cell r="A5263">
            <v>230963</v>
          </cell>
          <cell r="B5263" t="str">
            <v>Porta lisa com batente madeira, 2 folhas - 1,40 x 2,10 m</v>
          </cell>
          <cell r="C5263" t="str">
            <v>un</v>
          </cell>
          <cell r="D5263">
            <v>554.70000000000005</v>
          </cell>
          <cell r="E5263">
            <v>99.76</v>
          </cell>
          <cell r="F5263">
            <v>654.46</v>
          </cell>
          <cell r="G5263" t="str">
            <v>CPOS</v>
          </cell>
        </row>
        <row r="5264">
          <cell r="A5264">
            <v>231100</v>
          </cell>
          <cell r="B5264" t="str">
            <v>Porta lisa para acabamento em verniz montada com batente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 t="str">
            <v>CPOS</v>
          </cell>
        </row>
        <row r="5265">
          <cell r="A5265">
            <v>231101</v>
          </cell>
          <cell r="B5265" t="str">
            <v>Acréscimo de bandeira - porta lisa para acabamento em verniz, com batente de madeira</v>
          </cell>
          <cell r="C5265" t="str">
            <v>m²</v>
          </cell>
          <cell r="D5265">
            <v>130.88</v>
          </cell>
          <cell r="E5265">
            <v>39.39</v>
          </cell>
          <cell r="F5265">
            <v>170.27</v>
          </cell>
          <cell r="G5265" t="str">
            <v>CPOS</v>
          </cell>
        </row>
        <row r="5266">
          <cell r="A5266">
            <v>231103</v>
          </cell>
          <cell r="B5266" t="str">
            <v>Porta lisa para acabamento em verniz, com batente de madeira - 72 x 210 cm</v>
          </cell>
          <cell r="C5266" t="str">
            <v>un</v>
          </cell>
          <cell r="D5266">
            <v>244.81</v>
          </cell>
          <cell r="E5266">
            <v>79.89</v>
          </cell>
          <cell r="F5266">
            <v>324.7</v>
          </cell>
          <cell r="G5266" t="str">
            <v>CPOS</v>
          </cell>
        </row>
        <row r="5267">
          <cell r="A5267">
            <v>231104</v>
          </cell>
          <cell r="B5267" t="str">
            <v>Porta lisa para acabamento em verniz, com batente de madeira - 82 x 210 cm</v>
          </cell>
          <cell r="C5267" t="str">
            <v>un</v>
          </cell>
          <cell r="D5267">
            <v>263.7</v>
          </cell>
          <cell r="E5267">
            <v>79.89</v>
          </cell>
          <cell r="F5267">
            <v>343.59</v>
          </cell>
          <cell r="G5267" t="str">
            <v>CPOS</v>
          </cell>
        </row>
        <row r="5268">
          <cell r="A5268">
            <v>231105</v>
          </cell>
          <cell r="B5268" t="str">
            <v>Porta lisa para acabamento em verniz, com batente de madeira - 92 x 210 cm</v>
          </cell>
          <cell r="C5268" t="str">
            <v>un</v>
          </cell>
          <cell r="D5268">
            <v>275.36</v>
          </cell>
          <cell r="E5268">
            <v>79.89</v>
          </cell>
          <cell r="F5268">
            <v>355.25</v>
          </cell>
          <cell r="G5268" t="str">
            <v>CPOS</v>
          </cell>
        </row>
        <row r="5269">
          <cell r="A5269">
            <v>231106</v>
          </cell>
          <cell r="B5269" t="str">
            <v>Porta lisa para acabamento em verniz, com batente de madeira - 110 x 210 cm</v>
          </cell>
          <cell r="C5269" t="str">
            <v>un</v>
          </cell>
          <cell r="D5269">
            <v>489.65</v>
          </cell>
          <cell r="E5269">
            <v>79.89</v>
          </cell>
          <cell r="F5269">
            <v>569.54</v>
          </cell>
          <cell r="G5269" t="str">
            <v>CPOS</v>
          </cell>
        </row>
        <row r="5270">
          <cell r="A5270">
            <v>231120</v>
          </cell>
          <cell r="B5270" t="str">
            <v>Acréscimo de bandeira - porta lisa para acabamento em verniz, com batente metálico</v>
          </cell>
          <cell r="C5270" t="str">
            <v>m²</v>
          </cell>
          <cell r="D5270">
            <v>224.85</v>
          </cell>
          <cell r="E5270">
            <v>37.700000000000003</v>
          </cell>
          <cell r="F5270">
            <v>262.55</v>
          </cell>
          <cell r="G5270" t="str">
            <v>CPOS</v>
          </cell>
        </row>
        <row r="5271">
          <cell r="A5271">
            <v>231121</v>
          </cell>
          <cell r="B5271" t="str">
            <v>Porta lisa para acabamento em verniz, com batente metálico - 72 x 210 cm</v>
          </cell>
          <cell r="C5271" t="str">
            <v>un</v>
          </cell>
          <cell r="D5271">
            <v>477.21</v>
          </cell>
          <cell r="E5271">
            <v>74.260000000000005</v>
          </cell>
          <cell r="F5271">
            <v>551.47</v>
          </cell>
          <cell r="G5271" t="str">
            <v>CPOS</v>
          </cell>
        </row>
        <row r="5272">
          <cell r="A5272">
            <v>231122</v>
          </cell>
          <cell r="B5272" t="str">
            <v>Porta lisa para acabamento em verniz, com batente metálico - 82 x 210 cm</v>
          </cell>
          <cell r="C5272" t="str">
            <v>un</v>
          </cell>
          <cell r="D5272">
            <v>503.44</v>
          </cell>
          <cell r="E5272">
            <v>74.260000000000005</v>
          </cell>
          <cell r="F5272">
            <v>577.70000000000005</v>
          </cell>
          <cell r="G5272" t="str">
            <v>CPOS</v>
          </cell>
        </row>
        <row r="5273">
          <cell r="A5273">
            <v>231123</v>
          </cell>
          <cell r="B5273" t="str">
            <v>Porta lisa para acabamento em verniz, com batente metálico - 92 x 210 cm</v>
          </cell>
          <cell r="C5273" t="str">
            <v>un</v>
          </cell>
          <cell r="D5273">
            <v>522.44000000000005</v>
          </cell>
          <cell r="E5273">
            <v>74.260000000000005</v>
          </cell>
          <cell r="F5273">
            <v>596.70000000000005</v>
          </cell>
          <cell r="G5273" t="str">
            <v>CPOS</v>
          </cell>
        </row>
        <row r="5274">
          <cell r="A5274">
            <v>231124</v>
          </cell>
          <cell r="B5274" t="str">
            <v>Porta lisa para acabamento em verniz, com batente metálico - 110 x 210 cm</v>
          </cell>
          <cell r="C5274" t="str">
            <v>un</v>
          </cell>
          <cell r="D5274">
            <v>716.28</v>
          </cell>
          <cell r="E5274">
            <v>74.260000000000005</v>
          </cell>
          <cell r="F5274">
            <v>790.54</v>
          </cell>
          <cell r="G5274" t="str">
            <v>CPOS</v>
          </cell>
        </row>
        <row r="5275">
          <cell r="A5275">
            <v>232000</v>
          </cell>
          <cell r="B5275" t="str">
            <v>Reparos, conservações e complementos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  <cell r="G5275" t="str">
            <v>CPOS</v>
          </cell>
        </row>
        <row r="5276">
          <cell r="A5276">
            <v>232002</v>
          </cell>
          <cell r="B5276" t="str">
            <v>Recolocação de batentes de madeira</v>
          </cell>
          <cell r="C5276" t="str">
            <v>un</v>
          </cell>
          <cell r="D5276">
            <v>1.02</v>
          </cell>
          <cell r="E5276">
            <v>37.659999999999997</v>
          </cell>
          <cell r="F5276">
            <v>38.68</v>
          </cell>
          <cell r="G5276" t="str">
            <v>CPOS</v>
          </cell>
        </row>
        <row r="5277">
          <cell r="A5277">
            <v>232004</v>
          </cell>
          <cell r="B5277" t="str">
            <v>Recolocação de folhas de porta ou janela</v>
          </cell>
          <cell r="C5277" t="str">
            <v>un</v>
          </cell>
          <cell r="D5277">
            <v>0</v>
          </cell>
          <cell r="E5277">
            <v>45.04</v>
          </cell>
          <cell r="F5277">
            <v>45.04</v>
          </cell>
          <cell r="G5277" t="str">
            <v>CPOS</v>
          </cell>
        </row>
        <row r="5278">
          <cell r="A5278">
            <v>232006</v>
          </cell>
          <cell r="B5278" t="str">
            <v>Recolocação de guarnição ou molduras</v>
          </cell>
          <cell r="C5278" t="str">
            <v>m</v>
          </cell>
          <cell r="D5278">
            <v>0</v>
          </cell>
          <cell r="E5278">
            <v>1.4</v>
          </cell>
          <cell r="F5278">
            <v>1.4</v>
          </cell>
          <cell r="G5278" t="str">
            <v>CPOS</v>
          </cell>
        </row>
        <row r="5279">
          <cell r="A5279">
            <v>232010</v>
          </cell>
          <cell r="B5279" t="str">
            <v>Batente de madeira para porta</v>
          </cell>
          <cell r="C5279" t="str">
            <v>m</v>
          </cell>
          <cell r="D5279">
            <v>22.51</v>
          </cell>
          <cell r="E5279">
            <v>8.69</v>
          </cell>
          <cell r="F5279">
            <v>31.2</v>
          </cell>
          <cell r="G5279" t="str">
            <v>CPOS</v>
          </cell>
        </row>
        <row r="5280">
          <cell r="A5280">
            <v>232011</v>
          </cell>
          <cell r="B5280" t="str">
            <v>Visor fixo e requadro de madeira para porta, para receber vidro</v>
          </cell>
          <cell r="C5280" t="str">
            <v>m²</v>
          </cell>
          <cell r="D5280">
            <v>716.59</v>
          </cell>
          <cell r="E5280">
            <v>112.6</v>
          </cell>
          <cell r="F5280">
            <v>829.19</v>
          </cell>
          <cell r="G5280" t="str">
            <v>CPOS</v>
          </cell>
        </row>
        <row r="5281">
          <cell r="A5281">
            <v>232012</v>
          </cell>
          <cell r="B5281" t="str">
            <v>Guarnição de madeira</v>
          </cell>
          <cell r="C5281" t="str">
            <v>m</v>
          </cell>
          <cell r="D5281">
            <v>2.78</v>
          </cell>
          <cell r="E5281">
            <v>1.4</v>
          </cell>
          <cell r="F5281">
            <v>4.18</v>
          </cell>
          <cell r="G5281" t="str">
            <v>CPOS</v>
          </cell>
        </row>
        <row r="5282">
          <cell r="A5282">
            <v>232014</v>
          </cell>
          <cell r="B5282" t="str">
            <v>Acréscimo de visor completo em porta de madeira</v>
          </cell>
          <cell r="C5282" t="str">
            <v>un</v>
          </cell>
          <cell r="D5282">
            <v>156.55000000000001</v>
          </cell>
          <cell r="E5282">
            <v>0</v>
          </cell>
          <cell r="F5282">
            <v>156.55000000000001</v>
          </cell>
          <cell r="G5282" t="str">
            <v>CPOS</v>
          </cell>
        </row>
        <row r="5283">
          <cell r="A5283">
            <v>232016</v>
          </cell>
          <cell r="B5283" t="str">
            <v>Folha de porta veneziana maciça, sob medida</v>
          </cell>
          <cell r="C5283" t="str">
            <v>m²</v>
          </cell>
          <cell r="D5283">
            <v>344.17</v>
          </cell>
          <cell r="E5283">
            <v>14.08</v>
          </cell>
          <cell r="F5283">
            <v>358.25</v>
          </cell>
          <cell r="G5283" t="str">
            <v>CPOS</v>
          </cell>
        </row>
        <row r="5284">
          <cell r="A5284">
            <v>232017</v>
          </cell>
          <cell r="B5284" t="str">
            <v>Folha de porta lisa folheada com madeira, sob medida</v>
          </cell>
          <cell r="C5284" t="str">
            <v>m²</v>
          </cell>
          <cell r="D5284">
            <v>114.91</v>
          </cell>
          <cell r="E5284">
            <v>14.08</v>
          </cell>
          <cell r="F5284">
            <v>128.99</v>
          </cell>
          <cell r="G5284" t="str">
            <v>CPOS</v>
          </cell>
        </row>
        <row r="5285">
          <cell r="A5285">
            <v>232018</v>
          </cell>
          <cell r="B5285" t="str">
            <v>Folha de porta em madeira para receber vidro, sob medida</v>
          </cell>
          <cell r="C5285" t="str">
            <v>m²</v>
          </cell>
          <cell r="D5285">
            <v>486.5</v>
          </cell>
          <cell r="E5285">
            <v>14.08</v>
          </cell>
          <cell r="F5285">
            <v>500.58</v>
          </cell>
          <cell r="G5285" t="str">
            <v>CPOS</v>
          </cell>
        </row>
        <row r="5286">
          <cell r="A5286">
            <v>232022</v>
          </cell>
          <cell r="B5286" t="str">
            <v>Folha de porta macho e fêmea, 72 x 210 cm</v>
          </cell>
          <cell r="C5286" t="str">
            <v>un</v>
          </cell>
          <cell r="D5286">
            <v>429.01</v>
          </cell>
          <cell r="E5286">
            <v>42.23</v>
          </cell>
          <cell r="F5286">
            <v>471.24</v>
          </cell>
          <cell r="G5286" t="str">
            <v>CPOS</v>
          </cell>
        </row>
        <row r="5287">
          <cell r="A5287">
            <v>232023</v>
          </cell>
          <cell r="B5287" t="str">
            <v>Folha de porta macho e fêmea, 82 x 210 cm</v>
          </cell>
          <cell r="C5287" t="str">
            <v>un</v>
          </cell>
          <cell r="D5287">
            <v>429.01</v>
          </cell>
          <cell r="E5287">
            <v>42.23</v>
          </cell>
          <cell r="F5287">
            <v>471.24</v>
          </cell>
          <cell r="G5287" t="str">
            <v>CPOS</v>
          </cell>
        </row>
        <row r="5288">
          <cell r="A5288">
            <v>232024</v>
          </cell>
          <cell r="B5288" t="str">
            <v>Folha de porta macho e fêmea, 92 x 210 cm</v>
          </cell>
          <cell r="C5288" t="str">
            <v>un</v>
          </cell>
          <cell r="D5288">
            <v>463.39</v>
          </cell>
          <cell r="E5288">
            <v>42.23</v>
          </cell>
          <cell r="F5288">
            <v>505.62</v>
          </cell>
          <cell r="G5288" t="str">
            <v>CPOS</v>
          </cell>
        </row>
        <row r="5289">
          <cell r="A5289">
            <v>232031</v>
          </cell>
          <cell r="B5289" t="str">
            <v>Folha de porta lisa comum, 62 x 210 cm</v>
          </cell>
          <cell r="C5289" t="str">
            <v>un</v>
          </cell>
          <cell r="D5289">
            <v>109.82</v>
          </cell>
          <cell r="E5289">
            <v>42.23</v>
          </cell>
          <cell r="F5289">
            <v>152.05000000000001</v>
          </cell>
          <cell r="G5289" t="str">
            <v>CPOS</v>
          </cell>
        </row>
        <row r="5290">
          <cell r="A5290">
            <v>232032</v>
          </cell>
          <cell r="B5290" t="str">
            <v>Folha de porta lisa comum, 72 x 210 cm</v>
          </cell>
          <cell r="C5290" t="str">
            <v>un</v>
          </cell>
          <cell r="D5290">
            <v>110.45</v>
          </cell>
          <cell r="E5290">
            <v>42.23</v>
          </cell>
          <cell r="F5290">
            <v>152.68</v>
          </cell>
          <cell r="G5290" t="str">
            <v>CPOS</v>
          </cell>
        </row>
        <row r="5291">
          <cell r="A5291">
            <v>232033</v>
          </cell>
          <cell r="B5291" t="str">
            <v>Folha de porta lisa comum, 82 x 210 cm</v>
          </cell>
          <cell r="C5291" t="str">
            <v>un</v>
          </cell>
          <cell r="D5291">
            <v>112.72</v>
          </cell>
          <cell r="E5291">
            <v>42.23</v>
          </cell>
          <cell r="F5291">
            <v>154.94999999999999</v>
          </cell>
          <cell r="G5291" t="str">
            <v>CPOS</v>
          </cell>
        </row>
        <row r="5292">
          <cell r="A5292">
            <v>232034</v>
          </cell>
          <cell r="B5292" t="str">
            <v>Folha de porta lisa comum, 92 x 210 cm</v>
          </cell>
          <cell r="C5292" t="str">
            <v>un</v>
          </cell>
          <cell r="D5292">
            <v>127.37</v>
          </cell>
          <cell r="E5292">
            <v>42.23</v>
          </cell>
          <cell r="F5292">
            <v>169.6</v>
          </cell>
          <cell r="G5292" t="str">
            <v>CPOS</v>
          </cell>
        </row>
        <row r="5293">
          <cell r="A5293">
            <v>232045</v>
          </cell>
          <cell r="B5293" t="str">
            <v>Folha de porta em laminado fenólico melamínico com acabamento liso, 72 x 210 cm</v>
          </cell>
          <cell r="C5293" t="str">
            <v>un</v>
          </cell>
          <cell r="D5293">
            <v>574.96</v>
          </cell>
          <cell r="E5293">
            <v>42.23</v>
          </cell>
          <cell r="F5293">
            <v>617.19000000000005</v>
          </cell>
          <cell r="G5293" t="str">
            <v>CPOS</v>
          </cell>
        </row>
        <row r="5294">
          <cell r="A5294">
            <v>232046</v>
          </cell>
          <cell r="B5294" t="str">
            <v>Folha de porta em laminado fenólico melamínico com acabamento liso, 92 x 210 cm</v>
          </cell>
          <cell r="C5294" t="str">
            <v>un</v>
          </cell>
          <cell r="D5294">
            <v>649.66999999999996</v>
          </cell>
          <cell r="E5294">
            <v>42.23</v>
          </cell>
          <cell r="F5294">
            <v>691.9</v>
          </cell>
          <cell r="G5294" t="str">
            <v>CPOS</v>
          </cell>
        </row>
        <row r="5295">
          <cell r="A5295">
            <v>232055</v>
          </cell>
          <cell r="B5295" t="str">
            <v>Folha de porta em laminado fenólico melamínico com acabamento liso, 82 x 210 cm</v>
          </cell>
          <cell r="C5295" t="str">
            <v>un</v>
          </cell>
          <cell r="D5295">
            <v>616.29</v>
          </cell>
          <cell r="E5295">
            <v>42.23</v>
          </cell>
          <cell r="F5295">
            <v>658.52</v>
          </cell>
          <cell r="G5295" t="str">
            <v>CPOS</v>
          </cell>
        </row>
        <row r="5296">
          <cell r="A5296">
            <v>232060</v>
          </cell>
          <cell r="B5296" t="str">
            <v>Folha de porta em madeira com tela de proteção tipo mosqueteira</v>
          </cell>
          <cell r="C5296" t="str">
            <v>m²</v>
          </cell>
          <cell r="D5296">
            <v>478.63</v>
          </cell>
          <cell r="E5296">
            <v>42.23</v>
          </cell>
          <cell r="F5296">
            <v>520.86</v>
          </cell>
          <cell r="G5296" t="str">
            <v>CPOS</v>
          </cell>
        </row>
        <row r="5297">
          <cell r="A5297">
            <v>240000</v>
          </cell>
          <cell r="B5297" t="str">
            <v>Esquadria, serralheria e elemento em ferro</v>
          </cell>
          <cell r="C5297">
            <v>0</v>
          </cell>
          <cell r="D5297">
            <v>0</v>
          </cell>
          <cell r="E5297">
            <v>0</v>
          </cell>
          <cell r="F5297">
            <v>0</v>
          </cell>
          <cell r="G5297" t="str">
            <v>CPOS</v>
          </cell>
        </row>
        <row r="5298">
          <cell r="A5298">
            <v>240100</v>
          </cell>
          <cell r="B5298" t="str">
            <v>Caixilho em ferro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  <cell r="G5298" t="str">
            <v>CPOS</v>
          </cell>
        </row>
        <row r="5299">
          <cell r="A5299">
            <v>240101</v>
          </cell>
          <cell r="B5299" t="str">
            <v>Caixilho em ferro fixo, sob medida</v>
          </cell>
          <cell r="C5299" t="str">
            <v>m²</v>
          </cell>
          <cell r="D5299">
            <v>503.16</v>
          </cell>
          <cell r="E5299">
            <v>18.399999999999999</v>
          </cell>
          <cell r="F5299">
            <v>521.55999999999995</v>
          </cell>
          <cell r="G5299" t="str">
            <v>CPOS</v>
          </cell>
        </row>
        <row r="5300">
          <cell r="A5300">
            <v>240103</v>
          </cell>
          <cell r="B5300" t="str">
            <v>Caixilho em ferro basculante, sob medida</v>
          </cell>
          <cell r="C5300" t="str">
            <v>m²</v>
          </cell>
          <cell r="D5300">
            <v>514.26</v>
          </cell>
          <cell r="E5300">
            <v>18.399999999999999</v>
          </cell>
          <cell r="F5300">
            <v>532.66</v>
          </cell>
          <cell r="G5300" t="str">
            <v>CPOS</v>
          </cell>
        </row>
        <row r="5301">
          <cell r="A5301">
            <v>240104</v>
          </cell>
          <cell r="B5301" t="str">
            <v>Caixilho em ferro basculante, linha comercial</v>
          </cell>
          <cell r="C5301" t="str">
            <v>m²</v>
          </cell>
          <cell r="D5301">
            <v>270.08</v>
          </cell>
          <cell r="E5301">
            <v>18.399999999999999</v>
          </cell>
          <cell r="F5301">
            <v>288.48</v>
          </cell>
          <cell r="G5301" t="str">
            <v>CPOS</v>
          </cell>
        </row>
        <row r="5302">
          <cell r="A5302">
            <v>240105</v>
          </cell>
          <cell r="B5302" t="str">
            <v>Caixilho em ferro maximar, sob medida</v>
          </cell>
          <cell r="C5302" t="str">
            <v>m²</v>
          </cell>
          <cell r="D5302">
            <v>410.76</v>
          </cell>
          <cell r="E5302">
            <v>18.399999999999999</v>
          </cell>
          <cell r="F5302">
            <v>429.16</v>
          </cell>
          <cell r="G5302" t="str">
            <v>CPOS</v>
          </cell>
        </row>
        <row r="5303">
          <cell r="A5303">
            <v>240106</v>
          </cell>
          <cell r="B5303" t="str">
            <v>Caixilho em ferro maximar com grade, linha comercial</v>
          </cell>
          <cell r="C5303" t="str">
            <v>m²</v>
          </cell>
          <cell r="D5303">
            <v>444.06</v>
          </cell>
          <cell r="E5303">
            <v>18.399999999999999</v>
          </cell>
          <cell r="F5303">
            <v>462.46</v>
          </cell>
          <cell r="G5303" t="str">
            <v>CPOS</v>
          </cell>
        </row>
        <row r="5304">
          <cell r="A5304">
            <v>240107</v>
          </cell>
          <cell r="B5304" t="str">
            <v>Caixilho em ferro de correr, sob medida</v>
          </cell>
          <cell r="C5304" t="str">
            <v>m²</v>
          </cell>
          <cell r="D5304">
            <v>594.16999999999996</v>
          </cell>
          <cell r="E5304">
            <v>18.399999999999999</v>
          </cell>
          <cell r="F5304">
            <v>612.57000000000005</v>
          </cell>
          <cell r="G5304" t="str">
            <v>CPOS</v>
          </cell>
        </row>
        <row r="5305">
          <cell r="A5305">
            <v>240108</v>
          </cell>
          <cell r="B5305" t="str">
            <v>Caixilho em ferro de correr, linha comercial</v>
          </cell>
          <cell r="C5305" t="str">
            <v>m²</v>
          </cell>
          <cell r="D5305">
            <v>180.62</v>
          </cell>
          <cell r="E5305">
            <v>18.399999999999999</v>
          </cell>
          <cell r="F5305">
            <v>199.02</v>
          </cell>
          <cell r="G5305" t="str">
            <v>CPOS</v>
          </cell>
        </row>
        <row r="5306">
          <cell r="A5306">
            <v>240109</v>
          </cell>
          <cell r="B5306" t="str">
            <v>Caixilho em ferro com ventilação permanente, sob medida</v>
          </cell>
          <cell r="C5306" t="str">
            <v>m²</v>
          </cell>
          <cell r="D5306">
            <v>376.03</v>
          </cell>
          <cell r="E5306">
            <v>18.399999999999999</v>
          </cell>
          <cell r="F5306">
            <v>394.43</v>
          </cell>
          <cell r="G5306" t="str">
            <v>CPOS</v>
          </cell>
        </row>
        <row r="5307">
          <cell r="A5307">
            <v>240110</v>
          </cell>
          <cell r="B5307" t="str">
            <v>Caixilho em ferro tipo veneziana, linha comercial</v>
          </cell>
          <cell r="C5307" t="str">
            <v>m²</v>
          </cell>
          <cell r="D5307">
            <v>256.39</v>
          </cell>
          <cell r="E5307">
            <v>18.399999999999999</v>
          </cell>
          <cell r="F5307">
            <v>274.79000000000002</v>
          </cell>
          <cell r="G5307" t="str">
            <v>CPOS</v>
          </cell>
        </row>
        <row r="5308">
          <cell r="A5308">
            <v>240111</v>
          </cell>
          <cell r="B5308" t="str">
            <v>Caixilho em ferro tipo veneziana, sob medida</v>
          </cell>
          <cell r="C5308" t="str">
            <v>m²</v>
          </cell>
          <cell r="D5308">
            <v>440.38</v>
          </cell>
          <cell r="E5308">
            <v>18.399999999999999</v>
          </cell>
          <cell r="F5308">
            <v>458.78</v>
          </cell>
          <cell r="G5308" t="str">
            <v>CPOS</v>
          </cell>
        </row>
        <row r="5309">
          <cell r="A5309">
            <v>240112</v>
          </cell>
          <cell r="B5309" t="str">
            <v>Caixilho tipo veneziana industrial com montantes em aço galvanizado e aletas em fibra de vidro</v>
          </cell>
          <cell r="C5309" t="str">
            <v>m²</v>
          </cell>
          <cell r="D5309">
            <v>177.47</v>
          </cell>
          <cell r="E5309">
            <v>0</v>
          </cell>
          <cell r="F5309">
            <v>177.47</v>
          </cell>
          <cell r="G5309" t="str">
            <v>CPOS</v>
          </cell>
        </row>
        <row r="5310">
          <cell r="A5310">
            <v>240115</v>
          </cell>
          <cell r="B5310" t="str">
            <v>Caixilho tipo veneziana industrial com aletas em PVC e montantes em aço galvanizado</v>
          </cell>
          <cell r="C5310" t="str">
            <v>m²</v>
          </cell>
          <cell r="D5310">
            <v>183.95</v>
          </cell>
          <cell r="E5310">
            <v>0</v>
          </cell>
          <cell r="F5310">
            <v>183.95</v>
          </cell>
          <cell r="G5310" t="str">
            <v>CPOS</v>
          </cell>
        </row>
        <row r="5311">
          <cell r="A5311">
            <v>240118</v>
          </cell>
          <cell r="B5311" t="str">
            <v>Caixilho removível, em tela de aço galvanizado, tipo ondulada com malha de 1´, fio 12, com requadro tubular de aço carbono, sob medida</v>
          </cell>
          <cell r="C5311" t="str">
            <v>m²</v>
          </cell>
          <cell r="D5311">
            <v>255.01</v>
          </cell>
          <cell r="E5311">
            <v>17.690000000000001</v>
          </cell>
          <cell r="F5311">
            <v>272.7</v>
          </cell>
          <cell r="G5311" t="str">
            <v>CPOS</v>
          </cell>
        </row>
        <row r="5312">
          <cell r="A5312">
            <v>240119</v>
          </cell>
          <cell r="B5312" t="str">
            <v>Caixilho fixo em tela de aço galvanizado, tipo ondulada com malha de 1/2´, fio 12, com requadro em cantoneira de aço carbono, sob medida</v>
          </cell>
          <cell r="C5312" t="str">
            <v>m²</v>
          </cell>
          <cell r="D5312">
            <v>291.5</v>
          </cell>
          <cell r="E5312">
            <v>17.690000000000001</v>
          </cell>
          <cell r="F5312">
            <v>309.19</v>
          </cell>
          <cell r="G5312" t="str">
            <v>CPOS</v>
          </cell>
        </row>
        <row r="5313">
          <cell r="A5313">
            <v>240120</v>
          </cell>
          <cell r="B5313" t="str">
            <v>Caixilho fixo em aço SAE 1010/1020 para vidro à prova de bala, sob medida</v>
          </cell>
          <cell r="C5313" t="str">
            <v>m²</v>
          </cell>
          <cell r="D5313">
            <v>608.67999999999995</v>
          </cell>
          <cell r="E5313">
            <v>46.84</v>
          </cell>
          <cell r="F5313">
            <v>655.52</v>
          </cell>
          <cell r="G5313" t="str">
            <v>CPOS</v>
          </cell>
        </row>
        <row r="5314">
          <cell r="A5314">
            <v>240127</v>
          </cell>
          <cell r="B5314" t="str">
            <v>Caixilho tipo guichê em perfil de chapa dobrada em aço com subdivisões para vidro laminado 3 mm, sob medida</v>
          </cell>
          <cell r="C5314" t="str">
            <v>m²</v>
          </cell>
          <cell r="D5314">
            <v>556.79999999999995</v>
          </cell>
          <cell r="E5314">
            <v>18.399999999999999</v>
          </cell>
          <cell r="F5314">
            <v>575.20000000000005</v>
          </cell>
          <cell r="G5314" t="str">
            <v>CPOS</v>
          </cell>
        </row>
        <row r="5315">
          <cell r="A5315">
            <v>240128</v>
          </cell>
          <cell r="B5315" t="str">
            <v>Caixilho tipo guichê em chapa de aço</v>
          </cell>
          <cell r="C5315" t="str">
            <v>m²</v>
          </cell>
          <cell r="D5315">
            <v>699.78</v>
          </cell>
          <cell r="E5315">
            <v>60.71</v>
          </cell>
          <cell r="F5315">
            <v>760.49</v>
          </cell>
          <cell r="G5315" t="str">
            <v>CPOS</v>
          </cell>
        </row>
        <row r="5316">
          <cell r="A5316">
            <v>240200</v>
          </cell>
          <cell r="B5316" t="str">
            <v>Portas, portões e gradis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  <cell r="G5316" t="str">
            <v>CPOS</v>
          </cell>
        </row>
        <row r="5317">
          <cell r="A5317">
            <v>240201</v>
          </cell>
          <cell r="B5317" t="str">
            <v>Porta em ferro de abrir, para receber vidro, sob medida</v>
          </cell>
          <cell r="C5317" t="str">
            <v>m²</v>
          </cell>
          <cell r="D5317">
            <v>676.94</v>
          </cell>
          <cell r="E5317">
            <v>55.17</v>
          </cell>
          <cell r="F5317">
            <v>732.11</v>
          </cell>
          <cell r="G5317" t="str">
            <v>CPOS</v>
          </cell>
        </row>
        <row r="5318">
          <cell r="A5318">
            <v>240202</v>
          </cell>
          <cell r="B5318" t="str">
            <v>Porta em ferro de abrir, para receber vidro, linha comercial</v>
          </cell>
          <cell r="C5318" t="str">
            <v>m²</v>
          </cell>
          <cell r="D5318">
            <v>337.41</v>
          </cell>
          <cell r="E5318">
            <v>55.17</v>
          </cell>
          <cell r="F5318">
            <v>392.58</v>
          </cell>
          <cell r="G5318" t="str">
            <v>CPOS</v>
          </cell>
        </row>
        <row r="5319">
          <cell r="A5319">
            <v>240204</v>
          </cell>
          <cell r="B5319" t="str">
            <v>Porta/portão tipo gradil sob medida</v>
          </cell>
          <cell r="C5319" t="str">
            <v>m²</v>
          </cell>
          <cell r="D5319">
            <v>405.68</v>
          </cell>
          <cell r="E5319">
            <v>55.17</v>
          </cell>
          <cell r="F5319">
            <v>460.85</v>
          </cell>
          <cell r="G5319" t="str">
            <v>CPOS</v>
          </cell>
        </row>
        <row r="5320">
          <cell r="A5320">
            <v>240205</v>
          </cell>
          <cell r="B5320" t="str">
            <v>Porta corta-fogo classe P.90 de 90 x 210 cm, completa, com maçaneta tipo alavanca</v>
          </cell>
          <cell r="C5320" t="str">
            <v>un</v>
          </cell>
          <cell r="D5320">
            <v>602.66</v>
          </cell>
          <cell r="E5320">
            <v>97.24</v>
          </cell>
          <cell r="F5320">
            <v>699.9</v>
          </cell>
          <cell r="G5320" t="str">
            <v>CPOS</v>
          </cell>
        </row>
        <row r="5321">
          <cell r="A5321">
            <v>240206</v>
          </cell>
          <cell r="B5321" t="str">
            <v>Porta/portão de abrir em chapa, sob medida</v>
          </cell>
          <cell r="C5321" t="str">
            <v>m²</v>
          </cell>
          <cell r="D5321">
            <v>532.82000000000005</v>
          </cell>
          <cell r="E5321">
            <v>55.17</v>
          </cell>
          <cell r="F5321">
            <v>587.99</v>
          </cell>
          <cell r="G5321" t="str">
            <v>CPOS</v>
          </cell>
        </row>
        <row r="5322">
          <cell r="A5322">
            <v>240207</v>
          </cell>
          <cell r="B5322" t="str">
            <v>Porta de ferro de abrir tipo veneziana, linha comercial</v>
          </cell>
          <cell r="C5322" t="str">
            <v>m²</v>
          </cell>
          <cell r="D5322">
            <v>248.96</v>
          </cell>
          <cell r="E5322">
            <v>55.17</v>
          </cell>
          <cell r="F5322">
            <v>304.13</v>
          </cell>
          <cell r="G5322" t="str">
            <v>CPOS</v>
          </cell>
        </row>
        <row r="5323">
          <cell r="A5323">
            <v>240208</v>
          </cell>
          <cell r="B5323" t="str">
            <v>Porta/portão de abrir em veneziana de ferro, sob medida</v>
          </cell>
          <cell r="C5323" t="str">
            <v>m²</v>
          </cell>
          <cell r="D5323">
            <v>657.88</v>
          </cell>
          <cell r="E5323">
            <v>55.17</v>
          </cell>
          <cell r="F5323">
            <v>713.05</v>
          </cell>
          <cell r="G5323" t="str">
            <v>CPOS</v>
          </cell>
        </row>
        <row r="5324">
          <cell r="A5324">
            <v>240210</v>
          </cell>
          <cell r="B5324" t="str">
            <v>Portão tubular em tela de aço galvanizado até 2,50 m de altura, completo</v>
          </cell>
          <cell r="C5324" t="str">
            <v>m²</v>
          </cell>
          <cell r="D5324">
            <v>380.99</v>
          </cell>
          <cell r="E5324">
            <v>42.07</v>
          </cell>
          <cell r="F5324">
            <v>423.06</v>
          </cell>
          <cell r="G5324" t="str">
            <v>CPOS</v>
          </cell>
        </row>
        <row r="5325">
          <cell r="A5325">
            <v>240227</v>
          </cell>
          <cell r="B5325" t="str">
            <v>Portão de 2 folhas, tubular em tela de aço galvanizado acima de 2,50 m de altura, completo</v>
          </cell>
          <cell r="C5325" t="str">
            <v>m²</v>
          </cell>
          <cell r="D5325">
            <v>380.51</v>
          </cell>
          <cell r="E5325">
            <v>55.17</v>
          </cell>
          <cell r="F5325">
            <v>435.68</v>
          </cell>
          <cell r="G5325" t="str">
            <v>CPOS</v>
          </cell>
        </row>
        <row r="5326">
          <cell r="A5326">
            <v>240228</v>
          </cell>
          <cell r="B5326" t="str">
            <v>Porta/portão de correr em tela ondulada de aço galvanizado, sob medida</v>
          </cell>
          <cell r="C5326" t="str">
            <v>m²</v>
          </cell>
          <cell r="D5326">
            <v>405.2</v>
          </cell>
          <cell r="E5326">
            <v>55.17</v>
          </cell>
          <cell r="F5326">
            <v>460.37</v>
          </cell>
          <cell r="G5326" t="str">
            <v>CPOS</v>
          </cell>
        </row>
        <row r="5327">
          <cell r="A5327">
            <v>240229</v>
          </cell>
          <cell r="B5327" t="str">
            <v>Porta/portão de correr em chapa cega dupla, sob medida</v>
          </cell>
          <cell r="C5327" t="str">
            <v>m²</v>
          </cell>
          <cell r="D5327">
            <v>769.42</v>
          </cell>
          <cell r="E5327">
            <v>55.17</v>
          </cell>
          <cell r="F5327">
            <v>824.59</v>
          </cell>
          <cell r="G5327" t="str">
            <v>CPOS</v>
          </cell>
        </row>
        <row r="5328">
          <cell r="A5328">
            <v>240238</v>
          </cell>
          <cell r="B5328" t="str">
            <v>Porta corta-fogo classe P.90 de 100 x 210 cm, completa, com maçaneta tipo alavanca</v>
          </cell>
          <cell r="C5328" t="str">
            <v>un</v>
          </cell>
          <cell r="D5328">
            <v>688.75</v>
          </cell>
          <cell r="E5328">
            <v>97.24</v>
          </cell>
          <cell r="F5328">
            <v>785.99</v>
          </cell>
          <cell r="G5328" t="str">
            <v>CPOS</v>
          </cell>
        </row>
        <row r="5329">
          <cell r="A5329">
            <v>240241</v>
          </cell>
          <cell r="B5329" t="str">
            <v>Porta em ferro de correr, para receber vidro, sob medida</v>
          </cell>
          <cell r="C5329" t="str">
            <v>m²</v>
          </cell>
          <cell r="D5329">
            <v>788.74</v>
          </cell>
          <cell r="E5329">
            <v>55.17</v>
          </cell>
          <cell r="F5329">
            <v>843.91</v>
          </cell>
          <cell r="G5329" t="str">
            <v>CPOS</v>
          </cell>
        </row>
        <row r="5330">
          <cell r="A5330">
            <v>240243</v>
          </cell>
          <cell r="B5330" t="str">
            <v>Porta em ferro de abrir, parte inferior chapeada, parte superior para receber vidro, sob medida</v>
          </cell>
          <cell r="C5330" t="str">
            <v>m²</v>
          </cell>
          <cell r="D5330">
            <v>781.67</v>
          </cell>
          <cell r="E5330">
            <v>55.17</v>
          </cell>
          <cell r="F5330">
            <v>836.84</v>
          </cell>
          <cell r="G5330" t="str">
            <v>CPOS</v>
          </cell>
        </row>
        <row r="5331">
          <cell r="A5331">
            <v>240244</v>
          </cell>
          <cell r="B5331" t="str">
            <v>Porta em ferro tipo sanfonada, em chapa cega, sob medida</v>
          </cell>
          <cell r="C5331" t="str">
            <v>m²</v>
          </cell>
          <cell r="D5331">
            <v>464</v>
          </cell>
          <cell r="E5331">
            <v>55.17</v>
          </cell>
          <cell r="F5331">
            <v>519.16999999999996</v>
          </cell>
          <cell r="G5331" t="str">
            <v>CPOS</v>
          </cell>
        </row>
        <row r="5332">
          <cell r="A5332">
            <v>240245</v>
          </cell>
          <cell r="B5332" t="str">
            <v>Grade de proteção para caixilhos</v>
          </cell>
          <cell r="C5332" t="str">
            <v>m²</v>
          </cell>
          <cell r="D5332">
            <v>543.83000000000004</v>
          </cell>
          <cell r="E5332">
            <v>36.65</v>
          </cell>
          <cell r="F5332">
            <v>580.48</v>
          </cell>
          <cell r="G5332" t="str">
            <v>CPOS</v>
          </cell>
        </row>
        <row r="5333">
          <cell r="A5333">
            <v>240246</v>
          </cell>
          <cell r="B5333" t="str">
            <v>Porta de abrir em tela ondulada de aço galvanizado, completa</v>
          </cell>
          <cell r="C5333" t="str">
            <v>m²</v>
          </cell>
          <cell r="D5333">
            <v>370.05</v>
          </cell>
          <cell r="E5333">
            <v>44.84</v>
          </cell>
          <cell r="F5333">
            <v>414.89</v>
          </cell>
          <cell r="G5333" t="str">
            <v>CPOS</v>
          </cell>
        </row>
        <row r="5334">
          <cell r="A5334">
            <v>240247</v>
          </cell>
          <cell r="B5334" t="str">
            <v>Portinhola de correr em chapa, para ´passa pacote´, completa, sob medida</v>
          </cell>
          <cell r="C5334" t="str">
            <v>m²</v>
          </cell>
          <cell r="D5334">
            <v>648.9</v>
          </cell>
          <cell r="E5334">
            <v>36.65</v>
          </cell>
          <cell r="F5334">
            <v>685.55</v>
          </cell>
          <cell r="G5334" t="str">
            <v>CPOS</v>
          </cell>
        </row>
        <row r="5335">
          <cell r="A5335">
            <v>240248</v>
          </cell>
          <cell r="B5335" t="str">
            <v>Portinhola de abrir em chapa, para ´passa pacote´, completa, sob medida</v>
          </cell>
          <cell r="C5335" t="str">
            <v>m²</v>
          </cell>
          <cell r="D5335">
            <v>639.23</v>
          </cell>
          <cell r="E5335">
            <v>36.65</v>
          </cell>
          <cell r="F5335">
            <v>675.88</v>
          </cell>
          <cell r="G5335" t="str">
            <v>CPOS</v>
          </cell>
        </row>
        <row r="5336">
          <cell r="A5336">
            <v>240249</v>
          </cell>
          <cell r="B5336" t="str">
            <v>Grade em barra chata soldada de 1 1/2´ x 1/4´, sob medida</v>
          </cell>
          <cell r="C5336" t="str">
            <v>m²</v>
          </cell>
          <cell r="D5336">
            <v>848.66</v>
          </cell>
          <cell r="E5336">
            <v>18.399999999999999</v>
          </cell>
          <cell r="F5336">
            <v>867.06</v>
          </cell>
          <cell r="G5336" t="str">
            <v>CPOS</v>
          </cell>
        </row>
        <row r="5337">
          <cell r="A5337">
            <v>240259</v>
          </cell>
          <cell r="B5337" t="str">
            <v>Porta de enrolar manual, cega ou vazada</v>
          </cell>
          <cell r="C5337" t="str">
            <v>m²</v>
          </cell>
          <cell r="D5337">
            <v>306.87</v>
          </cell>
          <cell r="E5337">
            <v>28.97</v>
          </cell>
          <cell r="F5337">
            <v>335.84</v>
          </cell>
          <cell r="G5337" t="str">
            <v>CPOS</v>
          </cell>
        </row>
        <row r="5338">
          <cell r="A5338">
            <v>240263</v>
          </cell>
          <cell r="B5338" t="str">
            <v>Portão de 2 folhas tubular diâmetro de 3´, com tela em aço galvanizado de 2´, altura acima de 3,00 m, completo</v>
          </cell>
          <cell r="C5338" t="str">
            <v>m²</v>
          </cell>
          <cell r="D5338">
            <v>400.26</v>
          </cell>
          <cell r="E5338">
            <v>55.17</v>
          </cell>
          <cell r="F5338">
            <v>455.43</v>
          </cell>
          <cell r="G5338" t="str">
            <v>CPOS</v>
          </cell>
        </row>
        <row r="5339">
          <cell r="A5339">
            <v>240281</v>
          </cell>
          <cell r="B5339" t="str">
            <v>Porta/portão de abrir em chapa cega com isolamento acústico, sob medida</v>
          </cell>
          <cell r="C5339" t="str">
            <v>m²</v>
          </cell>
          <cell r="D5339">
            <v>623.92999999999995</v>
          </cell>
          <cell r="E5339">
            <v>86.49</v>
          </cell>
          <cell r="F5339">
            <v>710.42</v>
          </cell>
          <cell r="G5339" t="str">
            <v>CPOS</v>
          </cell>
        </row>
        <row r="5340">
          <cell r="A5340">
            <v>240284</v>
          </cell>
          <cell r="B5340" t="str">
            <v>Portão basculante em chapa metálica, estruturado com perfis metálicos</v>
          </cell>
          <cell r="C5340" t="str">
            <v>m²</v>
          </cell>
          <cell r="D5340">
            <v>374.93</v>
          </cell>
          <cell r="E5340">
            <v>39.25</v>
          </cell>
          <cell r="F5340">
            <v>414.18</v>
          </cell>
          <cell r="G5340" t="str">
            <v>CPOS</v>
          </cell>
        </row>
        <row r="5341">
          <cell r="A5341">
            <v>240290</v>
          </cell>
          <cell r="B5341" t="str">
            <v>Porta de abrir em chapa dupla com visor, batente envolvente, completa</v>
          </cell>
          <cell r="C5341" t="str">
            <v>m²</v>
          </cell>
          <cell r="D5341">
            <v>778.93</v>
          </cell>
          <cell r="E5341">
            <v>41.89</v>
          </cell>
          <cell r="F5341">
            <v>820.82</v>
          </cell>
          <cell r="G5341" t="str">
            <v>CPOS</v>
          </cell>
        </row>
        <row r="5342">
          <cell r="A5342">
            <v>240291</v>
          </cell>
          <cell r="B5342" t="str">
            <v>Porta corta-fogo classe P.90, com barra antipânico numa face e maçaneta na outra, completa</v>
          </cell>
          <cell r="C5342" t="str">
            <v>m²</v>
          </cell>
          <cell r="D5342">
            <v>770.54</v>
          </cell>
          <cell r="E5342">
            <v>97.24</v>
          </cell>
          <cell r="F5342">
            <v>867.78</v>
          </cell>
          <cell r="G5342" t="str">
            <v>CPOS</v>
          </cell>
        </row>
        <row r="5343">
          <cell r="A5343">
            <v>240292</v>
          </cell>
          <cell r="B5343" t="str">
            <v>Porta corta-fogo classe P.120 de 90 x 210 cm, com uma folha de abrir</v>
          </cell>
          <cell r="C5343" t="str">
            <v>un</v>
          </cell>
          <cell r="D5343">
            <v>761.15</v>
          </cell>
          <cell r="E5343">
            <v>105.55</v>
          </cell>
          <cell r="F5343">
            <v>866.7</v>
          </cell>
          <cell r="G5343" t="str">
            <v>CPOS</v>
          </cell>
        </row>
        <row r="5344">
          <cell r="A5344">
            <v>240293</v>
          </cell>
          <cell r="B5344" t="str">
            <v>Portão de 2 folhas tubular, com tela em aço galvanizado de 2´ e fio 10, completo</v>
          </cell>
          <cell r="C5344" t="str">
            <v>m²</v>
          </cell>
          <cell r="D5344">
            <v>363.66</v>
          </cell>
          <cell r="E5344">
            <v>55.17</v>
          </cell>
          <cell r="F5344">
            <v>418.83</v>
          </cell>
          <cell r="G5344" t="str">
            <v>CPOS</v>
          </cell>
        </row>
        <row r="5345">
          <cell r="A5345">
            <v>240296</v>
          </cell>
          <cell r="B5345" t="str">
            <v>Porta corta-fogo classe P.120 de 80 x 210 cm, com uma folha de abrir, completa</v>
          </cell>
          <cell r="C5345" t="str">
            <v>un</v>
          </cell>
          <cell r="D5345">
            <v>764.75</v>
          </cell>
          <cell r="E5345">
            <v>105.55</v>
          </cell>
          <cell r="F5345">
            <v>870.3</v>
          </cell>
          <cell r="G5345" t="str">
            <v>CPOS</v>
          </cell>
        </row>
        <row r="5346">
          <cell r="A5346">
            <v>240300</v>
          </cell>
          <cell r="B5346" t="str">
            <v>Elementos em ferro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  <cell r="G5346" t="str">
            <v>CPOS</v>
          </cell>
        </row>
        <row r="5347">
          <cell r="A5347">
            <v>240304</v>
          </cell>
          <cell r="B5347" t="str">
            <v>Guarda-corpo tubular com tela em aço galvanizado, diâmetro de 1 1/2´</v>
          </cell>
          <cell r="C5347" t="str">
            <v>m</v>
          </cell>
          <cell r="D5347">
            <v>457.76</v>
          </cell>
          <cell r="E5347">
            <v>28.97</v>
          </cell>
          <cell r="F5347">
            <v>486.73</v>
          </cell>
          <cell r="G5347" t="str">
            <v>CPOS</v>
          </cell>
        </row>
        <row r="5348">
          <cell r="A5348">
            <v>240306</v>
          </cell>
          <cell r="B5348" t="str">
            <v>Escada marinheiro (galvanizada)</v>
          </cell>
          <cell r="C5348" t="str">
            <v>m</v>
          </cell>
          <cell r="D5348">
            <v>317.58999999999997</v>
          </cell>
          <cell r="E5348">
            <v>11.59</v>
          </cell>
          <cell r="F5348">
            <v>329.18</v>
          </cell>
          <cell r="G5348" t="str">
            <v>CPOS</v>
          </cell>
        </row>
        <row r="5349">
          <cell r="A5349">
            <v>240308</v>
          </cell>
          <cell r="B5349" t="str">
            <v>Escada marinheiro com guarda corpo (degrau em ´T´)</v>
          </cell>
          <cell r="C5349" t="str">
            <v>m</v>
          </cell>
          <cell r="D5349">
            <v>670.06</v>
          </cell>
          <cell r="E5349">
            <v>28.97</v>
          </cell>
          <cell r="F5349">
            <v>699.03</v>
          </cell>
          <cell r="G5349" t="str">
            <v>CPOS</v>
          </cell>
        </row>
        <row r="5350">
          <cell r="A5350">
            <v>240310</v>
          </cell>
          <cell r="B5350" t="str">
            <v>Alçapão/tampa em chapa de ferro com porta cadeado</v>
          </cell>
          <cell r="C5350" t="str">
            <v>m²</v>
          </cell>
          <cell r="D5350">
            <v>883.46</v>
          </cell>
          <cell r="E5350">
            <v>57.94</v>
          </cell>
          <cell r="F5350">
            <v>941.4</v>
          </cell>
          <cell r="G5350" t="str">
            <v>CPOS</v>
          </cell>
        </row>
        <row r="5351">
          <cell r="A5351">
            <v>240320</v>
          </cell>
          <cell r="B5351" t="str">
            <v>Tela de proteção tipo mosquiteira em aço galvanizado, com requadro em perfis de ferro</v>
          </cell>
          <cell r="C5351" t="str">
            <v>m²</v>
          </cell>
          <cell r="D5351">
            <v>350.53</v>
          </cell>
          <cell r="E5351">
            <v>9.56</v>
          </cell>
          <cell r="F5351">
            <v>360.09</v>
          </cell>
          <cell r="G5351" t="str">
            <v>CPOS</v>
          </cell>
        </row>
        <row r="5352">
          <cell r="A5352">
            <v>240321</v>
          </cell>
          <cell r="B5352" t="str">
            <v>Tela de proteção em malha ondulada de 1´, fio 10 (BWG), com requadro</v>
          </cell>
          <cell r="C5352" t="str">
            <v>m²</v>
          </cell>
          <cell r="D5352">
            <v>290.12</v>
          </cell>
          <cell r="E5352">
            <v>28.97</v>
          </cell>
          <cell r="F5352">
            <v>319.08999999999997</v>
          </cell>
          <cell r="G5352" t="str">
            <v>CPOS</v>
          </cell>
        </row>
        <row r="5353">
          <cell r="A5353">
            <v>240329</v>
          </cell>
          <cell r="B5353" t="str">
            <v>Fechamento em chapa de aço galvanizada nº 14 MSG, perfurada com diâmetro de 12,7 mm, requadro em chapa dobrada</v>
          </cell>
          <cell r="C5353" t="str">
            <v>m²</v>
          </cell>
          <cell r="D5353">
            <v>498.93</v>
          </cell>
          <cell r="E5353">
            <v>18.399999999999999</v>
          </cell>
          <cell r="F5353">
            <v>517.33000000000004</v>
          </cell>
          <cell r="G5353" t="str">
            <v>CPOS</v>
          </cell>
        </row>
        <row r="5354">
          <cell r="A5354">
            <v>240330</v>
          </cell>
          <cell r="B5354" t="str">
            <v>Fechamento em chapa expandida losangular de 10 x 20 mm, com requadro em cantoneira de aço carbono</v>
          </cell>
          <cell r="C5354" t="str">
            <v>m²</v>
          </cell>
          <cell r="D5354">
            <v>331.08</v>
          </cell>
          <cell r="E5354">
            <v>36.65</v>
          </cell>
          <cell r="F5354">
            <v>367.73</v>
          </cell>
          <cell r="G5354" t="str">
            <v>CPOS</v>
          </cell>
        </row>
        <row r="5355">
          <cell r="A5355">
            <v>240331</v>
          </cell>
          <cell r="B5355" t="str">
            <v>Corrimão tubular em aço galvanizado, diâmetro 1 1/2´</v>
          </cell>
          <cell r="C5355" t="str">
            <v>m</v>
          </cell>
          <cell r="D5355">
            <v>114.68</v>
          </cell>
          <cell r="E5355">
            <v>14.49</v>
          </cell>
          <cell r="F5355">
            <v>129.16999999999999</v>
          </cell>
          <cell r="G5355" t="str">
            <v>CPOS</v>
          </cell>
        </row>
        <row r="5356">
          <cell r="A5356">
            <v>240332</v>
          </cell>
          <cell r="B5356" t="str">
            <v>Corrimão tubular em aço galvanizado, diâmetro 2´</v>
          </cell>
          <cell r="C5356" t="str">
            <v>m</v>
          </cell>
          <cell r="D5356">
            <v>130.16</v>
          </cell>
          <cell r="E5356">
            <v>14.49</v>
          </cell>
          <cell r="F5356">
            <v>144.65</v>
          </cell>
          <cell r="G5356" t="str">
            <v>CPOS</v>
          </cell>
        </row>
        <row r="5357">
          <cell r="A5357">
            <v>240334</v>
          </cell>
          <cell r="B5357" t="str">
            <v>Tampa em chapa de segurança tipo xadrez, aço galvanizado a fogo antiderrapante de 1/4´</v>
          </cell>
          <cell r="C5357" t="str">
            <v>m²</v>
          </cell>
          <cell r="D5357">
            <v>703.96</v>
          </cell>
          <cell r="E5357">
            <v>42.07</v>
          </cell>
          <cell r="F5357">
            <v>746.03</v>
          </cell>
          <cell r="G5357" t="str">
            <v>CPOS</v>
          </cell>
        </row>
        <row r="5358">
          <cell r="A5358">
            <v>240341</v>
          </cell>
          <cell r="B5358" t="str">
            <v>Fechamento em chapa perfurada, furos quadrados 4 x 4 mm, com requadro em cantoneira de aço carbono</v>
          </cell>
          <cell r="C5358" t="str">
            <v>m²</v>
          </cell>
          <cell r="D5358">
            <v>538.99</v>
          </cell>
          <cell r="E5358">
            <v>18.399999999999999</v>
          </cell>
          <cell r="F5358">
            <v>557.39</v>
          </cell>
          <cell r="G5358" t="str">
            <v>CPOS</v>
          </cell>
        </row>
        <row r="5359">
          <cell r="A5359">
            <v>240368</v>
          </cell>
          <cell r="B5359" t="str">
            <v>Grade para piso eletrofundida, malha 30 x 100 mm, com barra de 40 x 2 mm</v>
          </cell>
          <cell r="C5359" t="str">
            <v>m²</v>
          </cell>
          <cell r="D5359">
            <v>377.75</v>
          </cell>
          <cell r="E5359">
            <v>36.65</v>
          </cell>
          <cell r="F5359">
            <v>414.4</v>
          </cell>
          <cell r="G5359" t="str">
            <v>CPOS</v>
          </cell>
        </row>
        <row r="5360">
          <cell r="A5360">
            <v>240369</v>
          </cell>
          <cell r="B5360" t="str">
            <v>Grade para forro eletrofundida, malha 25 x 100 mm, com barra de 25 x 2 mm</v>
          </cell>
          <cell r="C5360" t="str">
            <v>m²</v>
          </cell>
          <cell r="D5360">
            <v>254.46</v>
          </cell>
          <cell r="E5360">
            <v>11.59</v>
          </cell>
          <cell r="F5360">
            <v>266.05</v>
          </cell>
          <cell r="G5360" t="str">
            <v>CPOS</v>
          </cell>
        </row>
        <row r="5361">
          <cell r="A5361">
            <v>240393</v>
          </cell>
          <cell r="B5361" t="str">
            <v>Porta de enrolar automatizada, em chapa de aço galvanizada microperfurada, com pintura eletrostática, com controle remoto</v>
          </cell>
          <cell r="C5361" t="str">
            <v>m²</v>
          </cell>
          <cell r="D5361">
            <v>659.92</v>
          </cell>
          <cell r="E5361">
            <v>0</v>
          </cell>
          <cell r="F5361">
            <v>659.92</v>
          </cell>
          <cell r="G5361" t="str">
            <v>CPOS</v>
          </cell>
        </row>
        <row r="5362">
          <cell r="A5362">
            <v>240398</v>
          </cell>
          <cell r="B5362" t="str">
            <v>Guarda-corpo com tela trançada, em tubo de aço galvanizado, diâmetro 1 1/2´</v>
          </cell>
          <cell r="C5362" t="str">
            <v>m</v>
          </cell>
          <cell r="D5362">
            <v>547.38</v>
          </cell>
          <cell r="E5362">
            <v>33.94</v>
          </cell>
          <cell r="F5362">
            <v>581.32000000000005</v>
          </cell>
          <cell r="G5362" t="str">
            <v>CPOS</v>
          </cell>
        </row>
        <row r="5363">
          <cell r="A5363">
            <v>240400</v>
          </cell>
          <cell r="B5363" t="str">
            <v>Esquadria, serralheria de segurança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  <cell r="G5363" t="str">
            <v>CPOS</v>
          </cell>
        </row>
        <row r="5364">
          <cell r="A5364">
            <v>240415</v>
          </cell>
          <cell r="B5364" t="str">
            <v>Porta de segurança de correr suspensa em grade de aço SAE 1045, diâmetro de 1´, completa, sem têmpera e revenimento</v>
          </cell>
          <cell r="C5364" t="str">
            <v>m²</v>
          </cell>
          <cell r="D5364">
            <v>1447.95</v>
          </cell>
          <cell r="E5364">
            <v>40.72</v>
          </cell>
          <cell r="F5364">
            <v>1488.67</v>
          </cell>
          <cell r="G5364" t="str">
            <v>CPOS</v>
          </cell>
        </row>
        <row r="5365">
          <cell r="A5365">
            <v>240422</v>
          </cell>
          <cell r="B5365" t="str">
            <v>Grade de segurança em aço SAE 1045, diâmetro 1´, sem têmpera e revenimento</v>
          </cell>
          <cell r="C5365" t="str">
            <v>m²</v>
          </cell>
          <cell r="D5365">
            <v>754.75</v>
          </cell>
          <cell r="E5365">
            <v>40.72</v>
          </cell>
          <cell r="F5365">
            <v>795.47</v>
          </cell>
          <cell r="G5365" t="str">
            <v>CPOS</v>
          </cell>
        </row>
        <row r="5366">
          <cell r="A5366">
            <v>240423</v>
          </cell>
          <cell r="B5366" t="str">
            <v>Grade de segurança, para janela, em aço SAE 1045, diâmetro 1´, sem têmpera e revenimento</v>
          </cell>
          <cell r="C5366" t="str">
            <v>m²</v>
          </cell>
          <cell r="D5366">
            <v>807.13</v>
          </cell>
          <cell r="E5366">
            <v>40.72</v>
          </cell>
          <cell r="F5366">
            <v>847.85</v>
          </cell>
          <cell r="G5366" t="str">
            <v>CPOS</v>
          </cell>
        </row>
        <row r="5367">
          <cell r="A5367">
            <v>240424</v>
          </cell>
          <cell r="B5367" t="str">
            <v>Grade de segurança em aço SAE 1045 chapeada, diâmetro 1´, sem têmpera e revenimento</v>
          </cell>
          <cell r="C5367" t="str">
            <v>m²</v>
          </cell>
          <cell r="D5367">
            <v>1184</v>
          </cell>
          <cell r="E5367">
            <v>40.72</v>
          </cell>
          <cell r="F5367">
            <v>1224.72</v>
          </cell>
          <cell r="G5367" t="str">
            <v>CPOS</v>
          </cell>
        </row>
        <row r="5368">
          <cell r="A5368">
            <v>240425</v>
          </cell>
          <cell r="B5368" t="str">
            <v>Porta de segurança de abrir em grade com aço SAE 1045, diâmetro 1´, completa, sem têmpera e revenimento</v>
          </cell>
          <cell r="C5368" t="str">
            <v>m²</v>
          </cell>
          <cell r="D5368">
            <v>1024.3599999999999</v>
          </cell>
          <cell r="E5368">
            <v>74.66</v>
          </cell>
          <cell r="F5368">
            <v>1099.02</v>
          </cell>
          <cell r="G5368" t="str">
            <v>CPOS</v>
          </cell>
        </row>
        <row r="5369">
          <cell r="A5369">
            <v>240426</v>
          </cell>
          <cell r="B5369" t="str">
            <v>Porta de segurança de abrir em grade com aço SAE 1045 chapeada, diâmetro 1´, completa, sem têmpera e revenimento</v>
          </cell>
          <cell r="C5369" t="str">
            <v>m²</v>
          </cell>
          <cell r="D5369">
            <v>1298.92</v>
          </cell>
          <cell r="E5369">
            <v>74.66</v>
          </cell>
          <cell r="F5369">
            <v>1373.58</v>
          </cell>
          <cell r="G5369" t="str">
            <v>CPOS</v>
          </cell>
        </row>
        <row r="5370">
          <cell r="A5370">
            <v>240427</v>
          </cell>
          <cell r="B5370" t="str">
            <v>Porta de segurança de abrir, em grade com aço SAE 1045, diâmetro 1´, com ferrolho longo embutido em caixa, completa, sem têmpera e revenimento</v>
          </cell>
          <cell r="C5370" t="str">
            <v>m²</v>
          </cell>
          <cell r="D5370">
            <v>1307.32</v>
          </cell>
          <cell r="E5370">
            <v>74.66</v>
          </cell>
          <cell r="F5370">
            <v>1381.98</v>
          </cell>
          <cell r="G5370" t="str">
            <v>CPOS</v>
          </cell>
        </row>
        <row r="5371">
          <cell r="A5371">
            <v>240428</v>
          </cell>
          <cell r="B5371" t="str">
            <v>Portão de segurança de abrir, para muralha, em grade com aço SAE 1045 chapeado, diâmetro 1´, completo, sem têmpera e revenimento</v>
          </cell>
          <cell r="C5371" t="str">
            <v>m²</v>
          </cell>
          <cell r="D5371">
            <v>1410.31</v>
          </cell>
          <cell r="E5371">
            <v>74.66</v>
          </cell>
          <cell r="F5371">
            <v>1484.97</v>
          </cell>
          <cell r="G5371" t="str">
            <v>CPOS</v>
          </cell>
        </row>
        <row r="5372">
          <cell r="A5372">
            <v>240430</v>
          </cell>
          <cell r="B5372" t="str">
            <v>Grade de segurança em aço SAE 1045, diâmetro 1´, com têmpera e revenimento</v>
          </cell>
          <cell r="C5372" t="str">
            <v>m²</v>
          </cell>
          <cell r="D5372">
            <v>883.52</v>
          </cell>
          <cell r="E5372">
            <v>40.72</v>
          </cell>
          <cell r="F5372">
            <v>924.24</v>
          </cell>
          <cell r="G5372" t="str">
            <v>CPOS</v>
          </cell>
        </row>
        <row r="5373">
          <cell r="A5373">
            <v>240431</v>
          </cell>
          <cell r="B5373" t="str">
            <v>Grade de segurança, para janela, em aço SAE 1045, diâmetro 1´, com têmpera e revenimento</v>
          </cell>
          <cell r="C5373" t="str">
            <v>m²</v>
          </cell>
          <cell r="D5373">
            <v>956.41</v>
          </cell>
          <cell r="E5373">
            <v>40.72</v>
          </cell>
          <cell r="F5373">
            <v>997.13</v>
          </cell>
          <cell r="G5373" t="str">
            <v>CPOS</v>
          </cell>
        </row>
        <row r="5374">
          <cell r="A5374">
            <v>240432</v>
          </cell>
          <cell r="B5374" t="str">
            <v>Grade de segurança em aço SAE 1045 chapeada, diâmetro 1´, com têmpera e revenimento</v>
          </cell>
          <cell r="C5374" t="str">
            <v>m²</v>
          </cell>
          <cell r="D5374">
            <v>1381.41</v>
          </cell>
          <cell r="E5374">
            <v>40.72</v>
          </cell>
          <cell r="F5374">
            <v>1422.13</v>
          </cell>
          <cell r="G5374" t="str">
            <v>CPOS</v>
          </cell>
        </row>
        <row r="5375">
          <cell r="A5375">
            <v>240433</v>
          </cell>
          <cell r="B5375" t="str">
            <v>Porta de segurança de abrir em grade com aço SAE 1045, diâmetro 1´, completa, com têmpera e revenimento</v>
          </cell>
          <cell r="C5375" t="str">
            <v>m²</v>
          </cell>
          <cell r="D5375">
            <v>1178.49</v>
          </cell>
          <cell r="E5375">
            <v>74.66</v>
          </cell>
          <cell r="F5375">
            <v>1253.1500000000001</v>
          </cell>
          <cell r="G5375" t="str">
            <v>CPOS</v>
          </cell>
        </row>
        <row r="5376">
          <cell r="A5376">
            <v>240434</v>
          </cell>
          <cell r="B5376" t="str">
            <v>Porta de segurança de abrir, em grade com aço SAE 1045 chapeada, diâmetro 1´, completa, com têmpera e revenimento</v>
          </cell>
          <cell r="C5376" t="str">
            <v>m²</v>
          </cell>
          <cell r="D5376">
            <v>1508.79</v>
          </cell>
          <cell r="E5376">
            <v>74.66</v>
          </cell>
          <cell r="F5376">
            <v>1583.45</v>
          </cell>
          <cell r="G5376" t="str">
            <v>CPOS</v>
          </cell>
        </row>
        <row r="5377">
          <cell r="A5377">
            <v>240435</v>
          </cell>
          <cell r="B5377" t="str">
            <v>Porta de segurança de abrir, em grade com aço SAE 1045, diâmetro 1´, com ferrolho longo embutido em caixa, completa, com têmpera e revenimento</v>
          </cell>
          <cell r="C5377" t="str">
            <v>m²</v>
          </cell>
          <cell r="D5377">
            <v>1530.86</v>
          </cell>
          <cell r="E5377">
            <v>74.66</v>
          </cell>
          <cell r="F5377">
            <v>1605.52</v>
          </cell>
          <cell r="G5377" t="str">
            <v>CPOS</v>
          </cell>
        </row>
        <row r="5378">
          <cell r="A5378">
            <v>240436</v>
          </cell>
          <cell r="B5378" t="str">
            <v>Porta de segurança de abrir, em grade com aço SAE 1045 chapeada, com isolamento acústico, diâmetro 1´, completa, com têmpera e revenimento</v>
          </cell>
          <cell r="C5378" t="str">
            <v>m²</v>
          </cell>
          <cell r="D5378">
            <v>1526.47</v>
          </cell>
          <cell r="E5378">
            <v>74.66</v>
          </cell>
          <cell r="F5378">
            <v>1601.13</v>
          </cell>
          <cell r="G5378" t="str">
            <v>CPOS</v>
          </cell>
        </row>
        <row r="5379">
          <cell r="A5379">
            <v>240437</v>
          </cell>
          <cell r="B5379" t="str">
            <v>Portão de segurança de abrir, para muralha, em grade com aço SAE 1045 chapeado, diâmetro 1´, completo, com têmpera e revenimento</v>
          </cell>
          <cell r="C5379" t="str">
            <v>m²</v>
          </cell>
          <cell r="D5379">
            <v>1646.28</v>
          </cell>
          <cell r="E5379">
            <v>74.66</v>
          </cell>
          <cell r="F5379">
            <v>1720.94</v>
          </cell>
          <cell r="G5379" t="str">
            <v>CPOS</v>
          </cell>
        </row>
        <row r="5380">
          <cell r="A5380">
            <v>240438</v>
          </cell>
          <cell r="B5380" t="str">
            <v>Porta de segurança de correr suspensa em grade de aço SAE 1045, chapeada, diâmetro de 1´, completa, sem têmpera e revenimento</v>
          </cell>
          <cell r="C5380" t="str">
            <v>m²</v>
          </cell>
          <cell r="D5380">
            <v>1520.25</v>
          </cell>
          <cell r="E5380">
            <v>40.72</v>
          </cell>
          <cell r="F5380">
            <v>1560.97</v>
          </cell>
          <cell r="G5380" t="str">
            <v>CPOS</v>
          </cell>
        </row>
        <row r="5381">
          <cell r="A5381">
            <v>240440</v>
          </cell>
          <cell r="B5381" t="str">
            <v>Porta de segurança de correr em grade de aço SAE 1045, diâmetro de 1´, completa, com têmpera e revenimento</v>
          </cell>
          <cell r="C5381" t="str">
            <v>m²</v>
          </cell>
          <cell r="D5381">
            <v>1272.1600000000001</v>
          </cell>
          <cell r="E5381">
            <v>40.72</v>
          </cell>
          <cell r="F5381">
            <v>1312.88</v>
          </cell>
          <cell r="G5381" t="str">
            <v>CPOS</v>
          </cell>
        </row>
        <row r="5382">
          <cell r="A5382">
            <v>240441</v>
          </cell>
          <cell r="B5382" t="str">
            <v>Porta de segurança de correr suspensa em grade de aço SAE 1045 chapeada, diâmetro de 1´, completa, com têmpera e revenimento</v>
          </cell>
          <cell r="C5382" t="str">
            <v>m²</v>
          </cell>
          <cell r="D5382">
            <v>1698.61</v>
          </cell>
          <cell r="E5382">
            <v>40.72</v>
          </cell>
          <cell r="F5382">
            <v>1739.33</v>
          </cell>
          <cell r="G5382" t="str">
            <v>CPOS</v>
          </cell>
        </row>
        <row r="5383">
          <cell r="A5383">
            <v>240442</v>
          </cell>
          <cell r="B5383" t="str">
            <v>Porta de segurança de correr em grade de aço SAE 1045 chapeada, diâmetro de 1´, completa, sem têmpera e revenimento</v>
          </cell>
          <cell r="C5383" t="str">
            <v>m²</v>
          </cell>
          <cell r="D5383">
            <v>1249.78</v>
          </cell>
          <cell r="E5383">
            <v>164.59</v>
          </cell>
          <cell r="F5383">
            <v>1414.37</v>
          </cell>
          <cell r="G5383" t="str">
            <v>CPOS</v>
          </cell>
        </row>
        <row r="5384">
          <cell r="A5384">
            <v>240443</v>
          </cell>
          <cell r="B5384" t="str">
            <v>Porta de segurança de correr em grade de aço SAE 1045, diâmetro de 1´, completa, sem têmpera e revenimento</v>
          </cell>
          <cell r="C5384" t="str">
            <v>m²</v>
          </cell>
          <cell r="D5384">
            <v>1086.3900000000001</v>
          </cell>
          <cell r="E5384">
            <v>40.72</v>
          </cell>
          <cell r="F5384">
            <v>1127.1099999999999</v>
          </cell>
          <cell r="G5384" t="str">
            <v>CPOS</v>
          </cell>
        </row>
        <row r="5385">
          <cell r="A5385">
            <v>240461</v>
          </cell>
          <cell r="B5385" t="str">
            <v>Caixilho de segurança em aço SAE 1010/1020 tipo fixo e de correr, para receber vidro, com bandeira tipo veneziana</v>
          </cell>
          <cell r="C5385" t="str">
            <v>m²</v>
          </cell>
          <cell r="D5385">
            <v>634.89</v>
          </cell>
          <cell r="E5385">
            <v>40.72</v>
          </cell>
          <cell r="F5385">
            <v>675.61</v>
          </cell>
          <cell r="G5385" t="str">
            <v>CPOS</v>
          </cell>
        </row>
        <row r="5386">
          <cell r="A5386">
            <v>240462</v>
          </cell>
          <cell r="B5386" t="str">
            <v>Guichê de segurança em grade com aço SAE 1045, diâmetro de 1´, com têmpera e revenimento</v>
          </cell>
          <cell r="C5386" t="str">
            <v>m²</v>
          </cell>
          <cell r="D5386">
            <v>1220.8</v>
          </cell>
          <cell r="E5386">
            <v>40.72</v>
          </cell>
          <cell r="F5386">
            <v>1261.52</v>
          </cell>
          <cell r="G5386" t="str">
            <v>CPOS</v>
          </cell>
        </row>
        <row r="5387">
          <cell r="A5387">
            <v>240463</v>
          </cell>
          <cell r="B5387" t="str">
            <v>Guichê de segurança em grade com aço SAE 1045, diâmetro de 1´, sem têmpera e revenimento</v>
          </cell>
          <cell r="C5387" t="str">
            <v>m²</v>
          </cell>
          <cell r="D5387">
            <v>1012.97</v>
          </cell>
          <cell r="E5387">
            <v>40.72</v>
          </cell>
          <cell r="F5387">
            <v>1053.69</v>
          </cell>
          <cell r="G5387" t="str">
            <v>CPOS</v>
          </cell>
        </row>
        <row r="5388">
          <cell r="A5388">
            <v>240500</v>
          </cell>
          <cell r="B5388" t="str">
            <v>Esquadria, serralheria de segurança - padrão Fundação Casa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  <cell r="G5388" t="str">
            <v>CPOS</v>
          </cell>
        </row>
        <row r="5389">
          <cell r="A5389">
            <v>240504</v>
          </cell>
          <cell r="B5389" t="str">
            <v>Portão de segurança de abrir, para muralha, em chapa de aço galvanizado, completo - padrão Fundação Casa</v>
          </cell>
          <cell r="C5389" t="str">
            <v>m²</v>
          </cell>
          <cell r="D5389">
            <v>1222.43</v>
          </cell>
          <cell r="E5389">
            <v>40.72</v>
          </cell>
          <cell r="F5389">
            <v>1263.1500000000001</v>
          </cell>
          <cell r="G5389" t="str">
            <v>CPOS</v>
          </cell>
        </row>
        <row r="5390">
          <cell r="A5390">
            <v>240505</v>
          </cell>
          <cell r="B5390" t="str">
            <v>Porta de segurança de abrir em chapa de aço galvanizado, batente envolvente, completa - padrão Fundação Casa</v>
          </cell>
          <cell r="C5390" t="str">
            <v>m²</v>
          </cell>
          <cell r="D5390">
            <v>954.67</v>
          </cell>
          <cell r="E5390">
            <v>45.92</v>
          </cell>
          <cell r="F5390">
            <v>1000.59</v>
          </cell>
          <cell r="G5390" t="str">
            <v>CPOS</v>
          </cell>
        </row>
        <row r="5391">
          <cell r="A5391">
            <v>240506</v>
          </cell>
          <cell r="B5391" t="str">
            <v>Caixilho de segurança tipo ventilação permanente, com tela de proteção, em chapa expandida, batente envolvente - padrão Fundação Casa</v>
          </cell>
          <cell r="C5391" t="str">
            <v>m²</v>
          </cell>
          <cell r="D5391">
            <v>749.5</v>
          </cell>
          <cell r="E5391">
            <v>40.72</v>
          </cell>
          <cell r="F5391">
            <v>790.22</v>
          </cell>
          <cell r="G5391" t="str">
            <v>CPOS</v>
          </cell>
        </row>
        <row r="5392">
          <cell r="A5392">
            <v>240512</v>
          </cell>
          <cell r="B5392" t="str">
            <v>Gaiola de segurança, completa - padrão Fundação Casa</v>
          </cell>
          <cell r="C5392" t="str">
            <v>cj</v>
          </cell>
          <cell r="D5392">
            <v>16220.96</v>
          </cell>
          <cell r="E5392">
            <v>756</v>
          </cell>
          <cell r="F5392">
            <v>16976.96</v>
          </cell>
          <cell r="G5392" t="str">
            <v>CPOS</v>
          </cell>
        </row>
        <row r="5393">
          <cell r="A5393">
            <v>240517</v>
          </cell>
          <cell r="B5393" t="str">
            <v>Caixilho de segurança com ventilação permanente e grade, tipo 1, batente envolvente - padrão Fundação Casa</v>
          </cell>
          <cell r="C5393" t="str">
            <v>m²</v>
          </cell>
          <cell r="D5393">
            <v>1286.02</v>
          </cell>
          <cell r="E5393">
            <v>40.72</v>
          </cell>
          <cell r="F5393">
            <v>1326.74</v>
          </cell>
          <cell r="G5393" t="str">
            <v>CPOS</v>
          </cell>
        </row>
        <row r="5394">
          <cell r="A5394">
            <v>240518</v>
          </cell>
          <cell r="B5394" t="str">
            <v>Caixilho de segurança com ventilação permanente, tipo 2, batente envolvente - padrão Fundação Casa</v>
          </cell>
          <cell r="C5394" t="str">
            <v>m²</v>
          </cell>
          <cell r="D5394">
            <v>1353.95</v>
          </cell>
          <cell r="E5394">
            <v>40.72</v>
          </cell>
          <cell r="F5394">
            <v>1394.67</v>
          </cell>
          <cell r="G5394" t="str">
            <v>CPOS</v>
          </cell>
        </row>
        <row r="5395">
          <cell r="A5395">
            <v>240600</v>
          </cell>
          <cell r="B5395" t="str">
            <v>Esquadria, serralheria e elemento em ferro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  <cell r="G5395" t="str">
            <v>CPOS</v>
          </cell>
        </row>
        <row r="5396">
          <cell r="A5396">
            <v>240603</v>
          </cell>
          <cell r="B5396" t="str">
            <v>Guarda-corpo com vidro de 8mm, em tubo de aço galvanizado, diâmetro 1 1/2´</v>
          </cell>
          <cell r="C5396" t="str">
            <v>m</v>
          </cell>
          <cell r="D5396">
            <v>684.05</v>
          </cell>
          <cell r="E5396">
            <v>33.64</v>
          </cell>
          <cell r="F5396">
            <v>717.69</v>
          </cell>
          <cell r="G5396" t="str">
            <v>CPOS</v>
          </cell>
        </row>
        <row r="5397">
          <cell r="A5397">
            <v>240700</v>
          </cell>
          <cell r="B5397" t="str">
            <v>Portas, portões e gradis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  <cell r="G5397" t="str">
            <v>CPOS</v>
          </cell>
        </row>
        <row r="5398">
          <cell r="A5398">
            <v>240703</v>
          </cell>
          <cell r="B5398" t="str">
            <v>Porta de enrolar automatizado, em perfil meia cana perfurado, tipo transvision</v>
          </cell>
          <cell r="C5398" t="str">
            <v>m²</v>
          </cell>
          <cell r="D5398">
            <v>438.43</v>
          </cell>
          <cell r="E5398">
            <v>28.86</v>
          </cell>
          <cell r="F5398">
            <v>467.29</v>
          </cell>
          <cell r="G5398" t="str">
            <v>CPOS</v>
          </cell>
        </row>
        <row r="5399">
          <cell r="A5399">
            <v>240704</v>
          </cell>
          <cell r="B5399" t="str">
            <v>Porta de abrir em chapa de aço galvanizado, com requadro em tela ondulada malha 2´ e fio 12</v>
          </cell>
          <cell r="C5399" t="str">
            <v>m²</v>
          </cell>
          <cell r="D5399">
            <v>543.16999999999996</v>
          </cell>
          <cell r="E5399">
            <v>81.55</v>
          </cell>
          <cell r="F5399">
            <v>624.72</v>
          </cell>
          <cell r="G5399" t="str">
            <v>CPOS</v>
          </cell>
        </row>
        <row r="5400">
          <cell r="A5400">
            <v>240800</v>
          </cell>
          <cell r="B5400" t="str">
            <v>Esquadria, serralheria e elemento em aço inoxidável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  <cell r="G5400" t="str">
            <v>CPOS</v>
          </cell>
        </row>
        <row r="5401">
          <cell r="A5401">
            <v>240802</v>
          </cell>
          <cell r="B5401" t="str">
            <v>Corrimão duplo em tubo de aço inoxidável escovado, com diâmetro de 1 1/2´ e montantes com diâmetro de 2´</v>
          </cell>
          <cell r="C5401" t="str">
            <v>m</v>
          </cell>
          <cell r="D5401">
            <v>767.5</v>
          </cell>
          <cell r="E5401">
            <v>34.76</v>
          </cell>
          <cell r="F5401">
            <v>802.26</v>
          </cell>
          <cell r="G5401" t="str">
            <v>CPOS</v>
          </cell>
        </row>
        <row r="5402">
          <cell r="A5402">
            <v>240803</v>
          </cell>
          <cell r="B5402" t="str">
            <v>Corrimão em tubo de aço inoxidável escovado, diâmetro de 1 1/2´</v>
          </cell>
          <cell r="C5402" t="str">
            <v>m</v>
          </cell>
          <cell r="D5402">
            <v>881.4</v>
          </cell>
          <cell r="E5402">
            <v>14.49</v>
          </cell>
          <cell r="F5402">
            <v>895.89</v>
          </cell>
          <cell r="G5402" t="str">
            <v>CPOS</v>
          </cell>
        </row>
        <row r="5403">
          <cell r="A5403">
            <v>240804</v>
          </cell>
          <cell r="B5403" t="str">
            <v>Corrimão em tubo de aço inoxidável escovado, diâmetro de 1 1/2´ e montantes com diâmetro de 2´</v>
          </cell>
          <cell r="C5403" t="str">
            <v>m</v>
          </cell>
          <cell r="D5403">
            <v>687</v>
          </cell>
          <cell r="E5403">
            <v>28.97</v>
          </cell>
          <cell r="F5403">
            <v>715.97</v>
          </cell>
          <cell r="G5403" t="str">
            <v>CPOS</v>
          </cell>
        </row>
        <row r="5404">
          <cell r="A5404">
            <v>242000</v>
          </cell>
          <cell r="B5404" t="str">
            <v>Reparos, conservações e complementos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  <cell r="G5404" t="str">
            <v>CPOS</v>
          </cell>
        </row>
        <row r="5405">
          <cell r="A5405">
            <v>242002</v>
          </cell>
          <cell r="B5405" t="str">
            <v>Recolocação de esquadrias metálicas</v>
          </cell>
          <cell r="C5405" t="str">
            <v>m²</v>
          </cell>
          <cell r="D5405">
            <v>0</v>
          </cell>
          <cell r="E5405">
            <v>28.97</v>
          </cell>
          <cell r="F5405">
            <v>28.97</v>
          </cell>
          <cell r="G5405" t="str">
            <v>CPOS</v>
          </cell>
        </row>
        <row r="5406">
          <cell r="A5406">
            <v>242004</v>
          </cell>
          <cell r="B5406" t="str">
            <v>Recolocação de batentes</v>
          </cell>
          <cell r="C5406" t="str">
            <v>m</v>
          </cell>
          <cell r="D5406">
            <v>0.99</v>
          </cell>
          <cell r="E5406">
            <v>7.54</v>
          </cell>
          <cell r="F5406">
            <v>8.5299999999999994</v>
          </cell>
          <cell r="G5406" t="str">
            <v>CPOS</v>
          </cell>
        </row>
        <row r="5407">
          <cell r="A5407">
            <v>242006</v>
          </cell>
          <cell r="B5407" t="str">
            <v>Recolocação de escada de marinheiro</v>
          </cell>
          <cell r="C5407" t="str">
            <v>m</v>
          </cell>
          <cell r="D5407">
            <v>0</v>
          </cell>
          <cell r="E5407">
            <v>17.38</v>
          </cell>
          <cell r="F5407">
            <v>17.38</v>
          </cell>
          <cell r="G5407" t="str">
            <v>CPOS</v>
          </cell>
        </row>
        <row r="5408">
          <cell r="A5408">
            <v>242009</v>
          </cell>
          <cell r="B5408" t="str">
            <v>Solda MIG em esquadrias metálicas</v>
          </cell>
          <cell r="C5408" t="str">
            <v>m</v>
          </cell>
          <cell r="D5408">
            <v>13.42</v>
          </cell>
          <cell r="E5408">
            <v>19.52</v>
          </cell>
          <cell r="F5408">
            <v>32.94</v>
          </cell>
          <cell r="G5408" t="str">
            <v>CPOS</v>
          </cell>
        </row>
        <row r="5409">
          <cell r="A5409">
            <v>242010</v>
          </cell>
          <cell r="B5409" t="str">
            <v>Brete para instalação lateral em grade de segurança</v>
          </cell>
          <cell r="C5409" t="str">
            <v>cj</v>
          </cell>
          <cell r="D5409">
            <v>1475.96</v>
          </cell>
          <cell r="E5409">
            <v>67.28</v>
          </cell>
          <cell r="F5409">
            <v>1543.24</v>
          </cell>
          <cell r="G5409" t="str">
            <v>CPOS</v>
          </cell>
        </row>
        <row r="5410">
          <cell r="A5410">
            <v>242012</v>
          </cell>
          <cell r="B5410" t="str">
            <v>Batente em chapa dobrada para portas</v>
          </cell>
          <cell r="C5410" t="str">
            <v>m</v>
          </cell>
          <cell r="D5410">
            <v>75.040000000000006</v>
          </cell>
          <cell r="E5410">
            <v>7.54</v>
          </cell>
          <cell r="F5410">
            <v>82.58</v>
          </cell>
          <cell r="G5410" t="str">
            <v>CPOS</v>
          </cell>
        </row>
        <row r="5411">
          <cell r="A5411">
            <v>242014</v>
          </cell>
          <cell r="B5411" t="str">
            <v>Batente em chapa de aço SAE 1010/1020, espessura de 3/16´, para obras de segurança</v>
          </cell>
          <cell r="C5411" t="str">
            <v>m</v>
          </cell>
          <cell r="D5411">
            <v>136.93</v>
          </cell>
          <cell r="E5411">
            <v>7.54</v>
          </cell>
          <cell r="F5411">
            <v>144.47</v>
          </cell>
          <cell r="G5411" t="str">
            <v>CPOS</v>
          </cell>
        </row>
        <row r="5412">
          <cell r="A5412">
            <v>242020</v>
          </cell>
          <cell r="B5412" t="str">
            <v>Chapa de ferro nº 14, inclusive soldagem</v>
          </cell>
          <cell r="C5412" t="str">
            <v>m²</v>
          </cell>
          <cell r="D5412">
            <v>82.27</v>
          </cell>
          <cell r="E5412">
            <v>34.270000000000003</v>
          </cell>
          <cell r="F5412">
            <v>116.54</v>
          </cell>
          <cell r="G5412" t="str">
            <v>CPOS</v>
          </cell>
        </row>
        <row r="5413">
          <cell r="A5413">
            <v>242023</v>
          </cell>
          <cell r="B5413" t="str">
            <v>Tela ondulada em aço galvanizado fio 10 BWG, malha de 1´</v>
          </cell>
          <cell r="C5413" t="str">
            <v>m²</v>
          </cell>
          <cell r="D5413">
            <v>52.51</v>
          </cell>
          <cell r="E5413">
            <v>6.19</v>
          </cell>
          <cell r="F5413">
            <v>58.7</v>
          </cell>
          <cell r="G5413" t="str">
            <v>CPOS</v>
          </cell>
        </row>
        <row r="5414">
          <cell r="A5414">
            <v>242027</v>
          </cell>
          <cell r="B5414" t="str">
            <v>Tela em aço galvanizado fio 16 BWG, malha de 1´ - tipo alambrado</v>
          </cell>
          <cell r="C5414" t="str">
            <v>m²</v>
          </cell>
          <cell r="D5414">
            <v>14.33</v>
          </cell>
          <cell r="E5414">
            <v>6.19</v>
          </cell>
          <cell r="F5414">
            <v>20.52</v>
          </cell>
          <cell r="G5414" t="str">
            <v>CPOS</v>
          </cell>
        </row>
        <row r="5415">
          <cell r="A5415">
            <v>242030</v>
          </cell>
          <cell r="B5415" t="str">
            <v>Chapa perfurada em aço SAE 1020, furos redondos de diâmetro 7,5 mm, espessura 1/8´ - soldagem tipo MIG</v>
          </cell>
          <cell r="C5415" t="str">
            <v>m²</v>
          </cell>
          <cell r="D5415">
            <v>247.5</v>
          </cell>
          <cell r="E5415">
            <v>62.45</v>
          </cell>
          <cell r="F5415">
            <v>309.95</v>
          </cell>
          <cell r="G5415" t="str">
            <v>CPOS</v>
          </cell>
        </row>
        <row r="5416">
          <cell r="A5416">
            <v>242031</v>
          </cell>
          <cell r="B5416" t="str">
            <v>Chapa perfurada em aço SAE 1020, furos redondos de diâmetro 25 mm, espessura 1/4´, inclusive soldagem</v>
          </cell>
          <cell r="C5416" t="str">
            <v>m²</v>
          </cell>
          <cell r="D5416">
            <v>404.96</v>
          </cell>
          <cell r="E5416">
            <v>62.45</v>
          </cell>
          <cell r="F5416">
            <v>467.41</v>
          </cell>
          <cell r="G5416" t="str">
            <v>CPOS</v>
          </cell>
        </row>
        <row r="5417">
          <cell r="A5417">
            <v>250000</v>
          </cell>
          <cell r="B5417" t="str">
            <v>Esquadria, serralheria e elemento em alumínio</v>
          </cell>
          <cell r="C5417">
            <v>0</v>
          </cell>
          <cell r="D5417">
            <v>0</v>
          </cell>
          <cell r="E5417">
            <v>0</v>
          </cell>
          <cell r="F5417">
            <v>0</v>
          </cell>
          <cell r="G5417" t="str">
            <v>CPOS</v>
          </cell>
        </row>
        <row r="5418">
          <cell r="A5418">
            <v>250100</v>
          </cell>
          <cell r="B5418" t="str">
            <v>Caixilho em alumínio</v>
          </cell>
          <cell r="C5418">
            <v>0</v>
          </cell>
          <cell r="D5418">
            <v>0</v>
          </cell>
          <cell r="E5418">
            <v>0</v>
          </cell>
          <cell r="F5418">
            <v>0</v>
          </cell>
          <cell r="G5418" t="str">
            <v>CPOS</v>
          </cell>
        </row>
        <row r="5419">
          <cell r="A5419">
            <v>250102</v>
          </cell>
          <cell r="B5419" t="str">
            <v>Caixilho em alumínio fixo, sob medida</v>
          </cell>
          <cell r="C5419" t="str">
            <v>m²</v>
          </cell>
          <cell r="D5419">
            <v>496.76</v>
          </cell>
          <cell r="E5419">
            <v>43.46</v>
          </cell>
          <cell r="F5419">
            <v>540.22</v>
          </cell>
          <cell r="G5419" t="str">
            <v>CPOS</v>
          </cell>
        </row>
        <row r="5420">
          <cell r="A5420">
            <v>250103</v>
          </cell>
          <cell r="B5420" t="str">
            <v>Caixilho em alumínio basculante com vidro, linha comercial</v>
          </cell>
          <cell r="C5420" t="str">
            <v>m²</v>
          </cell>
          <cell r="D5420">
            <v>240.15</v>
          </cell>
          <cell r="E5420">
            <v>43.46</v>
          </cell>
          <cell r="F5420">
            <v>283.61</v>
          </cell>
          <cell r="G5420" t="str">
            <v>CPOS</v>
          </cell>
        </row>
        <row r="5421">
          <cell r="A5421">
            <v>250104</v>
          </cell>
          <cell r="B5421" t="str">
            <v>Caixilho em alumínio basculante, sob medida</v>
          </cell>
          <cell r="C5421" t="str">
            <v>m²</v>
          </cell>
          <cell r="D5421">
            <v>572.4</v>
          </cell>
          <cell r="E5421">
            <v>43.46</v>
          </cell>
          <cell r="F5421">
            <v>615.86</v>
          </cell>
          <cell r="G5421" t="str">
            <v>CPOS</v>
          </cell>
        </row>
        <row r="5422">
          <cell r="A5422">
            <v>250105</v>
          </cell>
          <cell r="B5422" t="str">
            <v>Caixilho em alumínio maximar com vidro, linha comercial</v>
          </cell>
          <cell r="C5422" t="str">
            <v>m²</v>
          </cell>
          <cell r="D5422">
            <v>633.79999999999995</v>
          </cell>
          <cell r="E5422">
            <v>43.46</v>
          </cell>
          <cell r="F5422">
            <v>677.26</v>
          </cell>
          <cell r="G5422" t="str">
            <v>CPOS</v>
          </cell>
        </row>
        <row r="5423">
          <cell r="A5423">
            <v>250106</v>
          </cell>
          <cell r="B5423" t="str">
            <v>Caixilho em alumínio maximar, sob medida</v>
          </cell>
          <cell r="C5423" t="str">
            <v>m²</v>
          </cell>
          <cell r="D5423">
            <v>499.29</v>
          </cell>
          <cell r="E5423">
            <v>43.46</v>
          </cell>
          <cell r="F5423">
            <v>542.75</v>
          </cell>
          <cell r="G5423" t="str">
            <v>CPOS</v>
          </cell>
        </row>
        <row r="5424">
          <cell r="A5424">
            <v>250107</v>
          </cell>
          <cell r="B5424" t="str">
            <v>Caixilho em alumínio de correr com vidro, linha comercial</v>
          </cell>
          <cell r="C5424" t="str">
            <v>m²</v>
          </cell>
          <cell r="D5424">
            <v>219.58</v>
          </cell>
          <cell r="E5424">
            <v>43.46</v>
          </cell>
          <cell r="F5424">
            <v>263.04000000000002</v>
          </cell>
          <cell r="G5424" t="str">
            <v>CPOS</v>
          </cell>
        </row>
        <row r="5425">
          <cell r="A5425">
            <v>250108</v>
          </cell>
          <cell r="B5425" t="str">
            <v>Caixilho em alumínio de correr, sob medida</v>
          </cell>
          <cell r="C5425" t="str">
            <v>m²</v>
          </cell>
          <cell r="D5425">
            <v>518.07000000000005</v>
          </cell>
          <cell r="E5425">
            <v>43.46</v>
          </cell>
          <cell r="F5425">
            <v>561.53</v>
          </cell>
          <cell r="G5425" t="str">
            <v>CPOS</v>
          </cell>
        </row>
        <row r="5426">
          <cell r="A5426">
            <v>250109</v>
          </cell>
          <cell r="B5426" t="str">
            <v>Caixilho em alumínio tipo veneziana com vidro, linha comercial</v>
          </cell>
          <cell r="C5426" t="str">
            <v>m²</v>
          </cell>
          <cell r="D5426">
            <v>596.59</v>
          </cell>
          <cell r="E5426">
            <v>43.46</v>
          </cell>
          <cell r="F5426">
            <v>640.04999999999995</v>
          </cell>
          <cell r="G5426" t="str">
            <v>CPOS</v>
          </cell>
        </row>
        <row r="5427">
          <cell r="A5427">
            <v>250110</v>
          </cell>
          <cell r="B5427" t="str">
            <v>Caixilho em alumínio tipo veneziana, sob medida</v>
          </cell>
          <cell r="C5427" t="str">
            <v>m²</v>
          </cell>
          <cell r="D5427">
            <v>593</v>
          </cell>
          <cell r="E5427">
            <v>43.46</v>
          </cell>
          <cell r="F5427">
            <v>636.46</v>
          </cell>
          <cell r="G5427" t="str">
            <v>CPOS</v>
          </cell>
        </row>
        <row r="5428">
          <cell r="A5428">
            <v>250111</v>
          </cell>
          <cell r="B5428" t="str">
            <v>Caixilho guilhotina em alumínio anodizado, sob medida</v>
          </cell>
          <cell r="C5428" t="str">
            <v>m²</v>
          </cell>
          <cell r="D5428">
            <v>464.77</v>
          </cell>
          <cell r="E5428">
            <v>43.46</v>
          </cell>
          <cell r="F5428">
            <v>508.23</v>
          </cell>
          <cell r="G5428" t="str">
            <v>CPOS</v>
          </cell>
        </row>
        <row r="5429">
          <cell r="A5429">
            <v>250112</v>
          </cell>
          <cell r="B5429" t="str">
            <v>Caixilho tipo veneziana industrial com montantes em alumínio e aletas em fibra de vidro</v>
          </cell>
          <cell r="C5429" t="str">
            <v>m²</v>
          </cell>
          <cell r="D5429">
            <v>208</v>
          </cell>
          <cell r="E5429">
            <v>0</v>
          </cell>
          <cell r="F5429">
            <v>208</v>
          </cell>
          <cell r="G5429" t="str">
            <v>CPOS</v>
          </cell>
        </row>
        <row r="5430">
          <cell r="A5430">
            <v>250124</v>
          </cell>
          <cell r="B5430" t="str">
            <v>Caixilho fixo em alumínio, sob medida, cor branco</v>
          </cell>
          <cell r="C5430" t="str">
            <v>m²</v>
          </cell>
          <cell r="D5430">
            <v>421.12</v>
          </cell>
          <cell r="E5430">
            <v>33.369999999999997</v>
          </cell>
          <cell r="F5430">
            <v>454.49</v>
          </cell>
          <cell r="G5430" t="str">
            <v>CPOS</v>
          </cell>
        </row>
        <row r="5431">
          <cell r="A5431">
            <v>250136</v>
          </cell>
          <cell r="B5431" t="str">
            <v>Caixilho em alumínio maximar com vidro, cor branco</v>
          </cell>
          <cell r="C5431" t="str">
            <v>m²</v>
          </cell>
          <cell r="D5431">
            <v>889.38</v>
          </cell>
          <cell r="E5431">
            <v>43.46</v>
          </cell>
          <cell r="F5431">
            <v>932.84</v>
          </cell>
          <cell r="G5431" t="str">
            <v>CPOS</v>
          </cell>
        </row>
        <row r="5432">
          <cell r="A5432">
            <v>250137</v>
          </cell>
          <cell r="B5432" t="str">
            <v>Caixilho em alumínio basculante com vidro, cor branco</v>
          </cell>
          <cell r="C5432" t="str">
            <v>m²</v>
          </cell>
          <cell r="D5432">
            <v>728.47</v>
          </cell>
          <cell r="E5432">
            <v>43.46</v>
          </cell>
          <cell r="F5432">
            <v>771.93</v>
          </cell>
          <cell r="G5432" t="str">
            <v>CPOS</v>
          </cell>
        </row>
        <row r="5433">
          <cell r="A5433">
            <v>250138</v>
          </cell>
          <cell r="B5433" t="str">
            <v>Caixilho em alumínio de correr com vidro, cor branco</v>
          </cell>
          <cell r="C5433" t="str">
            <v>m²</v>
          </cell>
          <cell r="D5433">
            <v>596.29</v>
          </cell>
          <cell r="E5433">
            <v>43.46</v>
          </cell>
          <cell r="F5433">
            <v>639.75</v>
          </cell>
          <cell r="G5433" t="str">
            <v>CPOS</v>
          </cell>
        </row>
        <row r="5434">
          <cell r="A5434">
            <v>250140</v>
          </cell>
          <cell r="B5434" t="str">
            <v>Caixilho em alumínio anodizado fixo</v>
          </cell>
          <cell r="C5434" t="str">
            <v>m²</v>
          </cell>
          <cell r="D5434">
            <v>437.48</v>
          </cell>
          <cell r="E5434">
            <v>33.369999999999997</v>
          </cell>
          <cell r="F5434">
            <v>470.85</v>
          </cell>
          <cell r="G5434" t="str">
            <v>CPOS</v>
          </cell>
        </row>
        <row r="5435">
          <cell r="A5435">
            <v>250141</v>
          </cell>
          <cell r="B5435" t="str">
            <v>Caixilho em alumínio anodizado maximar</v>
          </cell>
          <cell r="C5435" t="str">
            <v>m²</v>
          </cell>
          <cell r="D5435">
            <v>512.62</v>
          </cell>
          <cell r="E5435">
            <v>33.369999999999997</v>
          </cell>
          <cell r="F5435">
            <v>545.99</v>
          </cell>
          <cell r="G5435" t="str">
            <v>CPOS</v>
          </cell>
        </row>
        <row r="5436">
          <cell r="A5436">
            <v>250143</v>
          </cell>
          <cell r="B5436" t="str">
            <v>Caixilho em alumínio fixo, tipo fachada</v>
          </cell>
          <cell r="C5436" t="str">
            <v>m²</v>
          </cell>
          <cell r="D5436">
            <v>403.75</v>
          </cell>
          <cell r="E5436">
            <v>25.04</v>
          </cell>
          <cell r="F5436">
            <v>428.79</v>
          </cell>
          <cell r="G5436" t="str">
            <v>CPOS</v>
          </cell>
        </row>
        <row r="5437">
          <cell r="A5437">
            <v>250144</v>
          </cell>
          <cell r="B5437" t="str">
            <v>Caixilho em alumínio maximar, tipo fachada</v>
          </cell>
          <cell r="C5437" t="str">
            <v>m²</v>
          </cell>
          <cell r="D5437">
            <v>415</v>
          </cell>
          <cell r="E5437">
            <v>25.04</v>
          </cell>
          <cell r="F5437">
            <v>440.04</v>
          </cell>
          <cell r="G5437" t="str">
            <v>CPOS</v>
          </cell>
        </row>
        <row r="5438">
          <cell r="A5438">
            <v>250145</v>
          </cell>
          <cell r="B5438" t="str">
            <v>Caixilho em alumínio para pele de vidro, tipo fachada</v>
          </cell>
          <cell r="C5438" t="str">
            <v>m²</v>
          </cell>
          <cell r="D5438">
            <v>510</v>
          </cell>
          <cell r="E5438">
            <v>25.04</v>
          </cell>
          <cell r="F5438">
            <v>535.04</v>
          </cell>
          <cell r="G5438" t="str">
            <v>CPOS</v>
          </cell>
        </row>
        <row r="5439">
          <cell r="A5439">
            <v>250146</v>
          </cell>
          <cell r="B5439" t="str">
            <v>Gradil em aluminio natural, sob medida</v>
          </cell>
          <cell r="C5439" t="str">
            <v>m²</v>
          </cell>
          <cell r="D5439">
            <v>567</v>
          </cell>
          <cell r="E5439">
            <v>0</v>
          </cell>
          <cell r="F5439">
            <v>567</v>
          </cell>
          <cell r="G5439" t="str">
            <v>CPOS</v>
          </cell>
        </row>
        <row r="5440">
          <cell r="A5440">
            <v>250147</v>
          </cell>
          <cell r="B5440" t="str">
            <v>Caixilho fixo tipo veneziana em alumínio anodizado, sob medida - branco</v>
          </cell>
          <cell r="C5440" t="str">
            <v>m²</v>
          </cell>
          <cell r="D5440">
            <v>565.89</v>
          </cell>
          <cell r="E5440">
            <v>0</v>
          </cell>
          <cell r="F5440">
            <v>565.89</v>
          </cell>
          <cell r="G5440" t="str">
            <v>CPOS</v>
          </cell>
        </row>
        <row r="5441">
          <cell r="A5441">
            <v>250148</v>
          </cell>
          <cell r="B5441" t="str">
            <v>Caixilho em alumínio com pintura eletrostática, basculante, sob medida - branco</v>
          </cell>
          <cell r="C5441" t="str">
            <v>m²</v>
          </cell>
          <cell r="D5441">
            <v>585.55999999999995</v>
          </cell>
          <cell r="E5441">
            <v>0</v>
          </cell>
          <cell r="F5441">
            <v>585.55999999999995</v>
          </cell>
          <cell r="G5441" t="str">
            <v>CPOS</v>
          </cell>
        </row>
        <row r="5442">
          <cell r="A5442">
            <v>250149</v>
          </cell>
          <cell r="B5442" t="str">
            <v>Caixilho em alumínio com pintura eletrostática, maximar, sob medida - branco</v>
          </cell>
          <cell r="C5442" t="str">
            <v>m²</v>
          </cell>
          <cell r="D5442">
            <v>339.35</v>
          </cell>
          <cell r="E5442">
            <v>0</v>
          </cell>
          <cell r="F5442">
            <v>339.35</v>
          </cell>
          <cell r="G5442" t="str">
            <v>CPOS</v>
          </cell>
        </row>
        <row r="5443">
          <cell r="A5443">
            <v>250150</v>
          </cell>
          <cell r="B5443" t="str">
            <v>Caixilho em alumínio anodizado fixo, sob medida - bronze/preto</v>
          </cell>
          <cell r="C5443" t="str">
            <v>m²</v>
          </cell>
          <cell r="D5443">
            <v>365.81</v>
          </cell>
          <cell r="E5443">
            <v>43.46</v>
          </cell>
          <cell r="F5443">
            <v>409.27</v>
          </cell>
          <cell r="G5443" t="str">
            <v>CPOS</v>
          </cell>
        </row>
        <row r="5444">
          <cell r="A5444">
            <v>250151</v>
          </cell>
          <cell r="B5444" t="str">
            <v>Caixilho em alumínio anodizado basculante, sob medida - bronze/preto</v>
          </cell>
          <cell r="C5444" t="str">
            <v>m²</v>
          </cell>
          <cell r="D5444">
            <v>499.98</v>
          </cell>
          <cell r="E5444">
            <v>43.46</v>
          </cell>
          <cell r="F5444">
            <v>543.44000000000005</v>
          </cell>
          <cell r="G5444" t="str">
            <v>CPOS</v>
          </cell>
        </row>
        <row r="5445">
          <cell r="A5445">
            <v>250152</v>
          </cell>
          <cell r="B5445" t="str">
            <v>Caixilho em alumínio anodizado maximar, sob medida - bronze/preto</v>
          </cell>
          <cell r="C5445" t="str">
            <v>m²</v>
          </cell>
          <cell r="D5445">
            <v>429.98</v>
          </cell>
          <cell r="E5445">
            <v>43.46</v>
          </cell>
          <cell r="F5445">
            <v>473.44</v>
          </cell>
          <cell r="G5445" t="str">
            <v>CPOS</v>
          </cell>
        </row>
        <row r="5446">
          <cell r="A5446">
            <v>250153</v>
          </cell>
          <cell r="B5446" t="str">
            <v>Caixilho em alumínio anodizado de correr, sob medida - bronze/preto</v>
          </cell>
          <cell r="C5446" t="str">
            <v>m²</v>
          </cell>
          <cell r="D5446">
            <v>384.59</v>
          </cell>
          <cell r="E5446">
            <v>43.46</v>
          </cell>
          <cell r="F5446">
            <v>428.05</v>
          </cell>
          <cell r="G5446" t="str">
            <v>CPOS</v>
          </cell>
        </row>
        <row r="5447">
          <cell r="A5447">
            <v>250200</v>
          </cell>
          <cell r="B5447" t="str">
            <v>Porta em alumínio</v>
          </cell>
          <cell r="C5447">
            <v>0</v>
          </cell>
          <cell r="D5447">
            <v>0</v>
          </cell>
          <cell r="E5447">
            <v>0</v>
          </cell>
          <cell r="F5447">
            <v>0</v>
          </cell>
          <cell r="G5447" t="str">
            <v>CPOS</v>
          </cell>
        </row>
        <row r="5448">
          <cell r="A5448">
            <v>250201</v>
          </cell>
          <cell r="B5448" t="str">
            <v>Porta de entrada de abrir em alumínio com vidro, linha comercial</v>
          </cell>
          <cell r="C5448" t="str">
            <v>m²</v>
          </cell>
          <cell r="D5448">
            <v>673.74</v>
          </cell>
          <cell r="E5448">
            <v>86.91</v>
          </cell>
          <cell r="F5448">
            <v>760.65</v>
          </cell>
          <cell r="G5448" t="str">
            <v>CPOS</v>
          </cell>
        </row>
        <row r="5449">
          <cell r="A5449">
            <v>250202</v>
          </cell>
          <cell r="B5449" t="str">
            <v>Porta de entrada de abrir em alumínio, sob medida</v>
          </cell>
          <cell r="C5449" t="str">
            <v>m²</v>
          </cell>
          <cell r="D5449">
            <v>631.39</v>
          </cell>
          <cell r="E5449">
            <v>86.91</v>
          </cell>
          <cell r="F5449">
            <v>718.3</v>
          </cell>
          <cell r="G5449" t="str">
            <v>CPOS</v>
          </cell>
        </row>
        <row r="5450">
          <cell r="A5450">
            <v>250204</v>
          </cell>
          <cell r="B5450" t="str">
            <v>Porta de entrada de correr em alumínio, sob medida</v>
          </cell>
          <cell r="C5450" t="str">
            <v>m²</v>
          </cell>
          <cell r="D5450">
            <v>657.15</v>
          </cell>
          <cell r="E5450">
            <v>86.91</v>
          </cell>
          <cell r="F5450">
            <v>744.06</v>
          </cell>
          <cell r="G5450" t="str">
            <v>CPOS</v>
          </cell>
        </row>
        <row r="5451">
          <cell r="A5451">
            <v>250205</v>
          </cell>
          <cell r="B5451" t="str">
            <v>Porta veneziana de abrir em alumínio, linha comercial</v>
          </cell>
          <cell r="C5451" t="str">
            <v>m²</v>
          </cell>
          <cell r="D5451">
            <v>594.71</v>
          </cell>
          <cell r="E5451">
            <v>86.91</v>
          </cell>
          <cell r="F5451">
            <v>681.62</v>
          </cell>
          <cell r="G5451" t="str">
            <v>CPOS</v>
          </cell>
        </row>
        <row r="5452">
          <cell r="A5452">
            <v>250206</v>
          </cell>
          <cell r="B5452" t="str">
            <v>Porta/portinhola em alumínio, sob medida</v>
          </cell>
          <cell r="C5452" t="str">
            <v>m²</v>
          </cell>
          <cell r="D5452">
            <v>568.19000000000005</v>
          </cell>
          <cell r="E5452">
            <v>86.91</v>
          </cell>
          <cell r="F5452">
            <v>655.1</v>
          </cell>
          <cell r="G5452" t="str">
            <v>CPOS</v>
          </cell>
        </row>
        <row r="5453">
          <cell r="A5453">
            <v>250207</v>
          </cell>
          <cell r="B5453" t="str">
            <v>Portinhola tipo veneziana em alumínio, linha comercial</v>
          </cell>
          <cell r="C5453" t="str">
            <v>m²</v>
          </cell>
          <cell r="D5453">
            <v>637.24</v>
          </cell>
          <cell r="E5453">
            <v>86.91</v>
          </cell>
          <cell r="F5453">
            <v>724.15</v>
          </cell>
          <cell r="G5453" t="str">
            <v>CPOS</v>
          </cell>
        </row>
        <row r="5454">
          <cell r="A5454">
            <v>250211</v>
          </cell>
          <cell r="B5454" t="str">
            <v>Porta veneziana de abrir em alumínio, sob medida</v>
          </cell>
          <cell r="C5454" t="str">
            <v>m²</v>
          </cell>
          <cell r="D5454">
            <v>648.20000000000005</v>
          </cell>
          <cell r="E5454">
            <v>86.91</v>
          </cell>
          <cell r="F5454">
            <v>735.11</v>
          </cell>
          <cell r="G5454" t="str">
            <v>CPOS</v>
          </cell>
        </row>
        <row r="5455">
          <cell r="A5455">
            <v>250221</v>
          </cell>
          <cell r="B5455" t="str">
            <v>Porta veneziana de abrir em alumínio, cor branca</v>
          </cell>
          <cell r="C5455" t="str">
            <v>m²</v>
          </cell>
          <cell r="D5455">
            <v>631.52</v>
          </cell>
          <cell r="E5455">
            <v>86.91</v>
          </cell>
          <cell r="F5455">
            <v>718.43</v>
          </cell>
          <cell r="G5455" t="str">
            <v>CPOS</v>
          </cell>
        </row>
        <row r="5456">
          <cell r="A5456">
            <v>250222</v>
          </cell>
          <cell r="B5456" t="str">
            <v>Porta de correr em alumínio com veneziana e vidro, cor branca</v>
          </cell>
          <cell r="C5456" t="str">
            <v>m²</v>
          </cell>
          <cell r="D5456">
            <v>1070.9100000000001</v>
          </cell>
          <cell r="E5456">
            <v>86.91</v>
          </cell>
          <cell r="F5456">
            <v>1157.82</v>
          </cell>
          <cell r="G5456" t="str">
            <v>CPOS</v>
          </cell>
        </row>
        <row r="5457">
          <cell r="A5457">
            <v>250223</v>
          </cell>
          <cell r="B5457" t="str">
            <v>Porta em alumínio anodizado de abrir, sob medida - bronze/preto</v>
          </cell>
          <cell r="C5457" t="str">
            <v>m²</v>
          </cell>
          <cell r="D5457">
            <v>385.41</v>
          </cell>
          <cell r="E5457">
            <v>43.46</v>
          </cell>
          <cell r="F5457">
            <v>428.87</v>
          </cell>
          <cell r="G5457" t="str">
            <v>CPOS</v>
          </cell>
        </row>
        <row r="5458">
          <cell r="A5458">
            <v>250224</v>
          </cell>
          <cell r="B5458" t="str">
            <v>Porta em alumínio anodizado de correr, sob medida - bronze/preto</v>
          </cell>
          <cell r="C5458" t="str">
            <v>m²</v>
          </cell>
          <cell r="D5458">
            <v>455.59</v>
          </cell>
          <cell r="E5458">
            <v>43.46</v>
          </cell>
          <cell r="F5458">
            <v>499.05</v>
          </cell>
          <cell r="G5458" t="str">
            <v>CPOS</v>
          </cell>
        </row>
        <row r="5459">
          <cell r="A5459">
            <v>250225</v>
          </cell>
          <cell r="B5459" t="str">
            <v>Porta em alumínio anodizado de abrir, tipo veneziana, sob medida - bronze/preto</v>
          </cell>
          <cell r="C5459" t="str">
            <v>m²</v>
          </cell>
          <cell r="D5459">
            <v>636.16999999999996</v>
          </cell>
          <cell r="E5459">
            <v>43.46</v>
          </cell>
          <cell r="F5459">
            <v>679.63</v>
          </cell>
          <cell r="G5459" t="str">
            <v>CPOS</v>
          </cell>
        </row>
        <row r="5460">
          <cell r="A5460">
            <v>250226</v>
          </cell>
          <cell r="B5460" t="str">
            <v>Portinhola em alumínio anodizado de correr, tipo veneziana, sob medida - bronze/preto</v>
          </cell>
          <cell r="C5460" t="str">
            <v>m²</v>
          </cell>
          <cell r="D5460">
            <v>546.36</v>
          </cell>
          <cell r="E5460">
            <v>43.46</v>
          </cell>
          <cell r="F5460">
            <v>589.82000000000005</v>
          </cell>
          <cell r="G5460" t="str">
            <v>CPOS</v>
          </cell>
        </row>
        <row r="5461">
          <cell r="A5461">
            <v>250230</v>
          </cell>
          <cell r="B5461" t="str">
            <v>Porta de abrir em alumínio com pintura eletrostática, sob medida - cor branca</v>
          </cell>
          <cell r="C5461" t="str">
            <v>m²</v>
          </cell>
          <cell r="D5461">
            <v>479.16</v>
          </cell>
          <cell r="E5461">
            <v>86.91</v>
          </cell>
          <cell r="F5461">
            <v>566.07000000000005</v>
          </cell>
          <cell r="G5461" t="str">
            <v>CPOS</v>
          </cell>
        </row>
        <row r="5462">
          <cell r="A5462">
            <v>250300</v>
          </cell>
          <cell r="B5462" t="str">
            <v>Elementos em alumínio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  <cell r="G5462" t="str">
            <v>CPOS</v>
          </cell>
        </row>
        <row r="5463">
          <cell r="A5463">
            <v>250310</v>
          </cell>
          <cell r="B5463" t="str">
            <v>Guarda-corpo com perfis em alumínio</v>
          </cell>
          <cell r="C5463" t="str">
            <v>m²</v>
          </cell>
          <cell r="D5463">
            <v>530.13</v>
          </cell>
          <cell r="E5463">
            <v>0</v>
          </cell>
          <cell r="F5463">
            <v>530.13</v>
          </cell>
          <cell r="G5463" t="str">
            <v>CPOS</v>
          </cell>
        </row>
        <row r="5464">
          <cell r="A5464">
            <v>252000</v>
          </cell>
          <cell r="B5464" t="str">
            <v>Reparos, conservações e complementos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  <cell r="G5464" t="str">
            <v>CPOS</v>
          </cell>
        </row>
        <row r="5465">
          <cell r="A5465">
            <v>252002</v>
          </cell>
          <cell r="B5465" t="str">
            <v>Tela de proteção tipo mosqueteira removível, em fibra de vidro com revestimento em PVC e requadro em alumínio</v>
          </cell>
          <cell r="C5465" t="str">
            <v>m²</v>
          </cell>
          <cell r="D5465">
            <v>136.6</v>
          </cell>
          <cell r="E5465">
            <v>0</v>
          </cell>
          <cell r="F5465">
            <v>136.6</v>
          </cell>
          <cell r="G5465" t="str">
            <v>CPOS</v>
          </cell>
        </row>
        <row r="5466">
          <cell r="A5466">
            <v>260000</v>
          </cell>
          <cell r="B5466" t="str">
            <v>Esquadria e elemento em vidro</v>
          </cell>
          <cell r="C5466">
            <v>0</v>
          </cell>
          <cell r="D5466">
            <v>0</v>
          </cell>
          <cell r="E5466">
            <v>0</v>
          </cell>
          <cell r="F5466">
            <v>0</v>
          </cell>
          <cell r="G5466" t="str">
            <v>CPOS</v>
          </cell>
        </row>
        <row r="5467">
          <cell r="A5467">
            <v>260100</v>
          </cell>
          <cell r="B5467" t="str">
            <v>Vidro comum e laminado</v>
          </cell>
          <cell r="C5467">
            <v>0</v>
          </cell>
          <cell r="D5467">
            <v>0</v>
          </cell>
          <cell r="E5467">
            <v>0</v>
          </cell>
          <cell r="F5467">
            <v>0</v>
          </cell>
          <cell r="G5467" t="str">
            <v>CPOS</v>
          </cell>
        </row>
        <row r="5468">
          <cell r="A5468">
            <v>260102</v>
          </cell>
          <cell r="B5468" t="str">
            <v>Vidro liso transparente de 3 mm</v>
          </cell>
          <cell r="C5468" t="str">
            <v>m²</v>
          </cell>
          <cell r="D5468">
            <v>48.57</v>
          </cell>
          <cell r="E5468">
            <v>18.95</v>
          </cell>
          <cell r="F5468">
            <v>67.52</v>
          </cell>
          <cell r="G5468" t="str">
            <v>CPOS</v>
          </cell>
        </row>
        <row r="5469">
          <cell r="A5469">
            <v>260104</v>
          </cell>
          <cell r="B5469" t="str">
            <v>Vidro liso transparente de 4 mm</v>
          </cell>
          <cell r="C5469" t="str">
            <v>m²</v>
          </cell>
          <cell r="D5469">
            <v>62.27</v>
          </cell>
          <cell r="E5469">
            <v>18.95</v>
          </cell>
          <cell r="F5469">
            <v>81.22</v>
          </cell>
          <cell r="G5469" t="str">
            <v>CPOS</v>
          </cell>
        </row>
        <row r="5470">
          <cell r="A5470">
            <v>260106</v>
          </cell>
          <cell r="B5470" t="str">
            <v>Vidro liso transparente de 5 mm</v>
          </cell>
          <cell r="C5470" t="str">
            <v>m²</v>
          </cell>
          <cell r="D5470">
            <v>75.06</v>
          </cell>
          <cell r="E5470">
            <v>18.95</v>
          </cell>
          <cell r="F5470">
            <v>94.01</v>
          </cell>
          <cell r="G5470" t="str">
            <v>CPOS</v>
          </cell>
        </row>
        <row r="5471">
          <cell r="A5471">
            <v>260108</v>
          </cell>
          <cell r="B5471" t="str">
            <v>Vidro liso transparente de 6 mm</v>
          </cell>
          <cell r="C5471" t="str">
            <v>m²</v>
          </cell>
          <cell r="D5471">
            <v>85.96</v>
          </cell>
          <cell r="E5471">
            <v>18.95</v>
          </cell>
          <cell r="F5471">
            <v>104.91</v>
          </cell>
          <cell r="G5471" t="str">
            <v>CPOS</v>
          </cell>
        </row>
        <row r="5472">
          <cell r="A5472">
            <v>260112</v>
          </cell>
          <cell r="B5472" t="str">
            <v>Vidro liso laminado incolor de 6 mm</v>
          </cell>
          <cell r="C5472" t="str">
            <v>m²</v>
          </cell>
          <cell r="D5472">
            <v>161.87</v>
          </cell>
          <cell r="E5472">
            <v>18.95</v>
          </cell>
          <cell r="F5472">
            <v>180.82</v>
          </cell>
          <cell r="G5472" t="str">
            <v>CPOS</v>
          </cell>
        </row>
        <row r="5473">
          <cell r="A5473">
            <v>260114</v>
          </cell>
          <cell r="B5473" t="str">
            <v>Vidro liso laminado colorido de 6 mm</v>
          </cell>
          <cell r="C5473" t="str">
            <v>m²</v>
          </cell>
          <cell r="D5473">
            <v>203.26</v>
          </cell>
          <cell r="E5473">
            <v>18.95</v>
          </cell>
          <cell r="F5473">
            <v>222.21</v>
          </cell>
          <cell r="G5473" t="str">
            <v>CPOS</v>
          </cell>
        </row>
        <row r="5474">
          <cell r="A5474">
            <v>260116</v>
          </cell>
          <cell r="B5474" t="str">
            <v>Vidro liso laminado leitoso de 6 mm</v>
          </cell>
          <cell r="C5474" t="str">
            <v>m²</v>
          </cell>
          <cell r="D5474">
            <v>246.76</v>
          </cell>
          <cell r="E5474">
            <v>18.95</v>
          </cell>
          <cell r="F5474">
            <v>265.70999999999998</v>
          </cell>
          <cell r="G5474" t="str">
            <v>CPOS</v>
          </cell>
        </row>
        <row r="5475">
          <cell r="A5475">
            <v>260117</v>
          </cell>
          <cell r="B5475" t="str">
            <v>Vidro liso laminado incolor de 10 mm</v>
          </cell>
          <cell r="C5475" t="str">
            <v>m²</v>
          </cell>
          <cell r="D5475">
            <v>209.8</v>
          </cell>
          <cell r="E5475">
            <v>18.95</v>
          </cell>
          <cell r="F5475">
            <v>228.75</v>
          </cell>
          <cell r="G5475" t="str">
            <v>CPOS</v>
          </cell>
        </row>
        <row r="5476">
          <cell r="A5476">
            <v>260118</v>
          </cell>
          <cell r="B5476" t="str">
            <v>Vidro liso laminado incolor de 30 mm</v>
          </cell>
          <cell r="C5476" t="str">
            <v>m²</v>
          </cell>
          <cell r="D5476">
            <v>2024.02</v>
          </cell>
          <cell r="E5476">
            <v>18.95</v>
          </cell>
          <cell r="F5476">
            <v>2042.97</v>
          </cell>
          <cell r="G5476" t="str">
            <v>CPOS</v>
          </cell>
        </row>
        <row r="5477">
          <cell r="A5477">
            <v>260119</v>
          </cell>
          <cell r="B5477" t="str">
            <v>Vidro liso laminado jateado de 6 mm</v>
          </cell>
          <cell r="C5477" t="str">
            <v>m²</v>
          </cell>
          <cell r="D5477">
            <v>237.66</v>
          </cell>
          <cell r="E5477">
            <v>18.95</v>
          </cell>
          <cell r="F5477">
            <v>256.61</v>
          </cell>
          <cell r="G5477" t="str">
            <v>CPOS</v>
          </cell>
        </row>
        <row r="5478">
          <cell r="A5478">
            <v>260121</v>
          </cell>
          <cell r="B5478" t="str">
            <v>Vidro liso laminado incolor de 8 mm</v>
          </cell>
          <cell r="C5478" t="str">
            <v>m²</v>
          </cell>
          <cell r="D5478">
            <v>216.48</v>
          </cell>
          <cell r="E5478">
            <v>18.95</v>
          </cell>
          <cell r="F5478">
            <v>235.43</v>
          </cell>
          <cell r="G5478" t="str">
            <v>CPOS</v>
          </cell>
        </row>
        <row r="5479">
          <cell r="A5479">
            <v>260123</v>
          </cell>
          <cell r="B5479" t="str">
            <v>Vidro fantasia de 3/4 mm</v>
          </cell>
          <cell r="C5479" t="str">
            <v>m²</v>
          </cell>
          <cell r="D5479">
            <v>50.8</v>
          </cell>
          <cell r="E5479">
            <v>18.95</v>
          </cell>
          <cell r="F5479">
            <v>69.75</v>
          </cell>
          <cell r="G5479" t="str">
            <v>CPOS</v>
          </cell>
        </row>
        <row r="5480">
          <cell r="A5480">
            <v>260124</v>
          </cell>
          <cell r="B5480" t="str">
            <v>Vidro fantasia colorido de 3/4 mm</v>
          </cell>
          <cell r="C5480" t="str">
            <v>m²</v>
          </cell>
          <cell r="D5480">
            <v>156.11000000000001</v>
          </cell>
          <cell r="E5480">
            <v>18.95</v>
          </cell>
          <cell r="F5480">
            <v>175.06</v>
          </cell>
          <cell r="G5480" t="str">
            <v>CPOS</v>
          </cell>
        </row>
        <row r="5481">
          <cell r="A5481">
            <v>260126</v>
          </cell>
          <cell r="B5481" t="str">
            <v>Vidro aramado de 6/7 mm</v>
          </cell>
          <cell r="C5481" t="str">
            <v>m²</v>
          </cell>
          <cell r="D5481">
            <v>182.99</v>
          </cell>
          <cell r="E5481">
            <v>18.95</v>
          </cell>
          <cell r="F5481">
            <v>201.94</v>
          </cell>
          <cell r="G5481" t="str">
            <v>CPOS</v>
          </cell>
        </row>
        <row r="5482">
          <cell r="A5482">
            <v>260131</v>
          </cell>
          <cell r="B5482" t="str">
            <v>Vidro liso laminado colorido de 10 mm</v>
          </cell>
          <cell r="C5482" t="str">
            <v>m²</v>
          </cell>
          <cell r="D5482">
            <v>351.04</v>
          </cell>
          <cell r="E5482">
            <v>0</v>
          </cell>
          <cell r="F5482">
            <v>351.04</v>
          </cell>
          <cell r="G5482" t="str">
            <v>CPOS</v>
          </cell>
        </row>
        <row r="5483">
          <cell r="A5483">
            <v>260135</v>
          </cell>
          <cell r="B5483" t="str">
            <v>Vidro liso laminado de alta segurança</v>
          </cell>
          <cell r="C5483" t="str">
            <v>m²</v>
          </cell>
          <cell r="D5483">
            <v>4400</v>
          </cell>
          <cell r="E5483">
            <v>0</v>
          </cell>
          <cell r="F5483">
            <v>4400</v>
          </cell>
          <cell r="G5483" t="str">
            <v>CPOS</v>
          </cell>
        </row>
        <row r="5484">
          <cell r="A5484">
            <v>260140</v>
          </cell>
          <cell r="B5484" t="str">
            <v>Vidro laminado refletivo de 8mm, composto por lâmina de vidro ´float´e metalização na face externa tipo ´online´</v>
          </cell>
          <cell r="C5484" t="str">
            <v>m²</v>
          </cell>
          <cell r="D5484">
            <v>208.8</v>
          </cell>
          <cell r="E5484">
            <v>37.9</v>
          </cell>
          <cell r="F5484">
            <v>246.7</v>
          </cell>
          <cell r="G5484" t="str">
            <v>CPOS</v>
          </cell>
        </row>
        <row r="5485">
          <cell r="A5485">
            <v>260143</v>
          </cell>
          <cell r="B5485" t="str">
            <v>Vidro laminado refletivo de 12mm, composto por lâmina de vidro ´float´e metalização na face externa tipo ´online´</v>
          </cell>
          <cell r="C5485" t="str">
            <v>m²</v>
          </cell>
          <cell r="D5485">
            <v>237.6</v>
          </cell>
          <cell r="E5485">
            <v>37.9</v>
          </cell>
          <cell r="F5485">
            <v>275.5</v>
          </cell>
          <cell r="G5485" t="str">
            <v>CPOS</v>
          </cell>
        </row>
        <row r="5486">
          <cell r="A5486">
            <v>260144</v>
          </cell>
          <cell r="B5486" t="str">
            <v>Vidro monolítico refletivo de 4mm, composto por lamina de vidro ´float´ e metalização na face externa tipo ´on line´</v>
          </cell>
          <cell r="C5486" t="str">
            <v>m²</v>
          </cell>
          <cell r="D5486">
            <v>65.52</v>
          </cell>
          <cell r="E5486">
            <v>37.9</v>
          </cell>
          <cell r="F5486">
            <v>103.42</v>
          </cell>
          <cell r="G5486" t="str">
            <v>CPOS</v>
          </cell>
        </row>
        <row r="5487">
          <cell r="A5487">
            <v>260145</v>
          </cell>
          <cell r="B5487" t="str">
            <v>Vidro monolítico refletivo de 6mm, composto por lamina de vidro ´float´ e metalização na face externa tipo ´on line´</v>
          </cell>
          <cell r="C5487" t="str">
            <v>m²</v>
          </cell>
          <cell r="D5487">
            <v>73.2</v>
          </cell>
          <cell r="E5487">
            <v>37.9</v>
          </cell>
          <cell r="F5487">
            <v>111.1</v>
          </cell>
          <cell r="G5487" t="str">
            <v>CPOS</v>
          </cell>
        </row>
        <row r="5488">
          <cell r="A5488">
            <v>260200</v>
          </cell>
          <cell r="B5488" t="str">
            <v>Vidros temperados</v>
          </cell>
          <cell r="C5488">
            <v>0</v>
          </cell>
          <cell r="D5488">
            <v>0</v>
          </cell>
          <cell r="E5488">
            <v>0</v>
          </cell>
          <cell r="F5488">
            <v>0</v>
          </cell>
          <cell r="G5488" t="str">
            <v>CPOS</v>
          </cell>
        </row>
        <row r="5489">
          <cell r="A5489">
            <v>260202</v>
          </cell>
          <cell r="B5489" t="str">
            <v>Vidro temperado incolor de 6 mm</v>
          </cell>
          <cell r="C5489" t="str">
            <v>m²</v>
          </cell>
          <cell r="D5489">
            <v>98.88</v>
          </cell>
          <cell r="E5489">
            <v>0</v>
          </cell>
          <cell r="F5489">
            <v>98.88</v>
          </cell>
          <cell r="G5489" t="str">
            <v>CPOS</v>
          </cell>
        </row>
        <row r="5490">
          <cell r="A5490">
            <v>260204</v>
          </cell>
          <cell r="B5490" t="str">
            <v>Vidro temperado incolor de 8 mm</v>
          </cell>
          <cell r="C5490" t="str">
            <v>m²</v>
          </cell>
          <cell r="D5490">
            <v>160.69</v>
          </cell>
          <cell r="E5490">
            <v>0</v>
          </cell>
          <cell r="F5490">
            <v>160.69</v>
          </cell>
          <cell r="G5490" t="str">
            <v>CPOS</v>
          </cell>
        </row>
        <row r="5491">
          <cell r="A5491">
            <v>260206</v>
          </cell>
          <cell r="B5491" t="str">
            <v>Vidro temperado incolor de 10 mm</v>
          </cell>
          <cell r="C5491" t="str">
            <v>m²</v>
          </cell>
          <cell r="D5491">
            <v>211.13</v>
          </cell>
          <cell r="E5491">
            <v>0</v>
          </cell>
          <cell r="F5491">
            <v>211.13</v>
          </cell>
          <cell r="G5491" t="str">
            <v>CPOS</v>
          </cell>
        </row>
        <row r="5492">
          <cell r="A5492">
            <v>260212</v>
          </cell>
          <cell r="B5492" t="str">
            <v>Vidro temperado cinza ou bronze de 6 mm</v>
          </cell>
          <cell r="C5492" t="str">
            <v>m²</v>
          </cell>
          <cell r="D5492">
            <v>162.52000000000001</v>
          </cell>
          <cell r="E5492">
            <v>0</v>
          </cell>
          <cell r="F5492">
            <v>162.52000000000001</v>
          </cell>
          <cell r="G5492" t="str">
            <v>CPOS</v>
          </cell>
        </row>
        <row r="5493">
          <cell r="A5493">
            <v>260214</v>
          </cell>
          <cell r="B5493" t="str">
            <v>Vidro temperado cinza ou bronze de 8 mm</v>
          </cell>
          <cell r="C5493" t="str">
            <v>m²</v>
          </cell>
          <cell r="D5493">
            <v>227.75</v>
          </cell>
          <cell r="E5493">
            <v>0</v>
          </cell>
          <cell r="F5493">
            <v>227.75</v>
          </cell>
          <cell r="G5493" t="str">
            <v>CPOS</v>
          </cell>
        </row>
        <row r="5494">
          <cell r="A5494">
            <v>260216</v>
          </cell>
          <cell r="B5494" t="str">
            <v>Vidro temperado cinza ou bronze de 10 mm</v>
          </cell>
          <cell r="C5494" t="str">
            <v>m²</v>
          </cell>
          <cell r="D5494">
            <v>279.82</v>
          </cell>
          <cell r="E5494">
            <v>0</v>
          </cell>
          <cell r="F5494">
            <v>279.82</v>
          </cell>
          <cell r="G5494" t="str">
            <v>CPOS</v>
          </cell>
        </row>
        <row r="5495">
          <cell r="A5495">
            <v>260217</v>
          </cell>
          <cell r="B5495" t="str">
            <v>Vidro temperado serigrafado incolor de 8 mm</v>
          </cell>
          <cell r="C5495" t="str">
            <v>m²</v>
          </cell>
          <cell r="D5495">
            <v>385.97</v>
          </cell>
          <cell r="E5495">
            <v>0</v>
          </cell>
          <cell r="F5495">
            <v>385.97</v>
          </cell>
          <cell r="G5495" t="str">
            <v>CPOS</v>
          </cell>
        </row>
        <row r="5496">
          <cell r="A5496">
            <v>260218</v>
          </cell>
          <cell r="B5496" t="str">
            <v>Vidro de controle solar, refletivo e metalização ´on line´ com 12mm de espessura</v>
          </cell>
          <cell r="C5496" t="str">
            <v>m²</v>
          </cell>
          <cell r="D5496">
            <v>548.33000000000004</v>
          </cell>
          <cell r="E5496">
            <v>0</v>
          </cell>
          <cell r="F5496">
            <v>548.33000000000004</v>
          </cell>
          <cell r="G5496" t="str">
            <v>CPOS</v>
          </cell>
        </row>
        <row r="5497">
          <cell r="A5497">
            <v>260300</v>
          </cell>
          <cell r="B5497" t="str">
            <v>Vidros especiais</v>
          </cell>
          <cell r="C5497">
            <v>0</v>
          </cell>
          <cell r="D5497">
            <v>0</v>
          </cell>
          <cell r="E5497">
            <v>0</v>
          </cell>
          <cell r="F5497">
            <v>0</v>
          </cell>
          <cell r="G5497" t="str">
            <v>CPOS</v>
          </cell>
        </row>
        <row r="5498">
          <cell r="A5498">
            <v>260306</v>
          </cell>
          <cell r="B5498" t="str">
            <v>Vidro laminado temperado incolor de 6mm</v>
          </cell>
          <cell r="C5498" t="str">
            <v>m²</v>
          </cell>
          <cell r="D5498">
            <v>424.66</v>
          </cell>
          <cell r="E5498">
            <v>0</v>
          </cell>
          <cell r="F5498">
            <v>424.66</v>
          </cell>
          <cell r="G5498" t="str">
            <v>CPOS</v>
          </cell>
        </row>
        <row r="5499">
          <cell r="A5499">
            <v>260307</v>
          </cell>
          <cell r="B5499" t="str">
            <v>Vidro laminado temperado incolor de 8mm</v>
          </cell>
          <cell r="C5499" t="str">
            <v>m²</v>
          </cell>
          <cell r="D5499">
            <v>486.16</v>
          </cell>
          <cell r="E5499">
            <v>0</v>
          </cell>
          <cell r="F5499">
            <v>486.16</v>
          </cell>
          <cell r="G5499" t="str">
            <v>CPOS</v>
          </cell>
        </row>
        <row r="5500">
          <cell r="A5500">
            <v>260309</v>
          </cell>
          <cell r="B5500" t="str">
            <v>Vidro laminado temperado jateado de 8mm</v>
          </cell>
          <cell r="C5500" t="str">
            <v>m²</v>
          </cell>
          <cell r="D5500">
            <v>588.6</v>
          </cell>
          <cell r="E5500">
            <v>0</v>
          </cell>
          <cell r="F5500">
            <v>588.6</v>
          </cell>
          <cell r="G5500" t="str">
            <v>CPOS</v>
          </cell>
        </row>
        <row r="5501">
          <cell r="A5501">
            <v>260400</v>
          </cell>
          <cell r="B5501" t="str">
            <v>Espelhos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  <cell r="G5501" t="str">
            <v>CPOS</v>
          </cell>
        </row>
        <row r="5502">
          <cell r="A5502">
            <v>260401</v>
          </cell>
          <cell r="B5502" t="str">
            <v>Espelho em vidro cristal liso, espessura de 4 mm, colocado sobre a parede</v>
          </cell>
          <cell r="C5502" t="str">
            <v>m²</v>
          </cell>
          <cell r="D5502">
            <v>265</v>
          </cell>
          <cell r="E5502">
            <v>0</v>
          </cell>
          <cell r="F5502">
            <v>265</v>
          </cell>
          <cell r="G5502" t="str">
            <v>CPOS</v>
          </cell>
        </row>
        <row r="5503">
          <cell r="A5503">
            <v>260403</v>
          </cell>
          <cell r="B5503" t="str">
            <v>Espelho comum de 3 mm com moldura em alumínio</v>
          </cell>
          <cell r="C5503" t="str">
            <v>m²</v>
          </cell>
          <cell r="D5503">
            <v>325.43</v>
          </cell>
          <cell r="E5503">
            <v>14.49</v>
          </cell>
          <cell r="F5503">
            <v>339.92</v>
          </cell>
          <cell r="G5503" t="str">
            <v>CPOS</v>
          </cell>
        </row>
        <row r="5504">
          <cell r="A5504">
            <v>262000</v>
          </cell>
          <cell r="B5504" t="str">
            <v>Reparos, conservações e complementos</v>
          </cell>
          <cell r="C5504">
            <v>0</v>
          </cell>
          <cell r="D5504">
            <v>0</v>
          </cell>
          <cell r="E5504">
            <v>0</v>
          </cell>
          <cell r="F5504">
            <v>0</v>
          </cell>
          <cell r="G5504" t="str">
            <v>CPOS</v>
          </cell>
        </row>
        <row r="5505">
          <cell r="A5505">
            <v>262001</v>
          </cell>
          <cell r="B5505" t="str">
            <v>Massa para vidro</v>
          </cell>
          <cell r="C5505" t="str">
            <v>m</v>
          </cell>
          <cell r="D5505">
            <v>0.82</v>
          </cell>
          <cell r="E5505">
            <v>2.84</v>
          </cell>
          <cell r="F5505">
            <v>3.66</v>
          </cell>
          <cell r="G5505" t="str">
            <v>CPOS</v>
          </cell>
        </row>
        <row r="5506">
          <cell r="A5506">
            <v>262002</v>
          </cell>
          <cell r="B5506" t="str">
            <v>Recolocação de vidro inclusive emassamento ou recolocação de baguetes</v>
          </cell>
          <cell r="C5506" t="str">
            <v>m²</v>
          </cell>
          <cell r="D5506">
            <v>4.0999999999999996</v>
          </cell>
          <cell r="E5506">
            <v>37.9</v>
          </cell>
          <cell r="F5506">
            <v>42</v>
          </cell>
          <cell r="G5506" t="str">
            <v>CPOS</v>
          </cell>
        </row>
        <row r="5507">
          <cell r="A5507">
            <v>262006</v>
          </cell>
          <cell r="B5507" t="str">
            <v>Furação em vidro</v>
          </cell>
          <cell r="C5507" t="str">
            <v>un</v>
          </cell>
          <cell r="D5507">
            <v>38.25</v>
          </cell>
          <cell r="E5507">
            <v>0</v>
          </cell>
          <cell r="F5507">
            <v>38.25</v>
          </cell>
          <cell r="G5507" t="str">
            <v>CPOS</v>
          </cell>
        </row>
        <row r="5508">
          <cell r="A5508">
            <v>270000</v>
          </cell>
          <cell r="B5508" t="str">
            <v>Esquadria e elemento em material especial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  <cell r="G5508" t="str">
            <v>CPOS</v>
          </cell>
        </row>
        <row r="5509">
          <cell r="A5509">
            <v>270200</v>
          </cell>
          <cell r="B5509" t="str">
            <v>Policarbonato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  <cell r="G5509" t="str">
            <v>CPOS</v>
          </cell>
        </row>
        <row r="5510">
          <cell r="A5510">
            <v>270201</v>
          </cell>
          <cell r="B5510" t="str">
            <v>Chapa de policarbonato compacta cristal 6 mm</v>
          </cell>
          <cell r="C5510" t="str">
            <v>m²</v>
          </cell>
          <cell r="D5510">
            <v>350</v>
          </cell>
          <cell r="E5510">
            <v>0</v>
          </cell>
          <cell r="F5510">
            <v>350</v>
          </cell>
          <cell r="G5510" t="str">
            <v>CPOS</v>
          </cell>
        </row>
        <row r="5511">
          <cell r="A5511">
            <v>270204</v>
          </cell>
          <cell r="B5511" t="str">
            <v>Chapa de policarbonato compacta cristal 10 mm</v>
          </cell>
          <cell r="C5511" t="str">
            <v>m²</v>
          </cell>
          <cell r="D5511">
            <v>530</v>
          </cell>
          <cell r="E5511">
            <v>0</v>
          </cell>
          <cell r="F5511">
            <v>530</v>
          </cell>
          <cell r="G5511" t="str">
            <v>CPOS</v>
          </cell>
        </row>
        <row r="5512">
          <cell r="A5512">
            <v>270205</v>
          </cell>
          <cell r="B5512" t="str">
            <v>Chapa de policarbonato alveolar de 6 mm</v>
          </cell>
          <cell r="C5512" t="str">
            <v>m²</v>
          </cell>
          <cell r="D5512">
            <v>49.35</v>
          </cell>
          <cell r="E5512">
            <v>66.27</v>
          </cell>
          <cell r="F5512">
            <v>115.62</v>
          </cell>
          <cell r="G5512" t="str">
            <v>CPOS</v>
          </cell>
        </row>
        <row r="5513">
          <cell r="A5513">
            <v>270300</v>
          </cell>
          <cell r="B5513" t="str">
            <v>Chapa de fibra de vidro</v>
          </cell>
          <cell r="C5513">
            <v>0</v>
          </cell>
          <cell r="D5513">
            <v>0</v>
          </cell>
          <cell r="E5513">
            <v>0</v>
          </cell>
          <cell r="F5513">
            <v>0</v>
          </cell>
          <cell r="G5513" t="str">
            <v>CPOS</v>
          </cell>
        </row>
        <row r="5514">
          <cell r="A5514">
            <v>270303</v>
          </cell>
          <cell r="B5514" t="str">
            <v>Placa de poliéster reforçada com fibra de vidro de 3 mm</v>
          </cell>
          <cell r="C5514" t="str">
            <v>m²</v>
          </cell>
          <cell r="D5514">
            <v>103.67</v>
          </cell>
          <cell r="E5514">
            <v>37.9</v>
          </cell>
          <cell r="F5514">
            <v>141.57</v>
          </cell>
          <cell r="G5514" t="str">
            <v>CPOS</v>
          </cell>
        </row>
        <row r="5515">
          <cell r="A5515">
            <v>270400</v>
          </cell>
          <cell r="B5515" t="str">
            <v>PVC</v>
          </cell>
          <cell r="C5515">
            <v>0</v>
          </cell>
          <cell r="D5515">
            <v>0</v>
          </cell>
          <cell r="E5515">
            <v>0</v>
          </cell>
          <cell r="F5515">
            <v>0</v>
          </cell>
          <cell r="G5515" t="str">
            <v>CPOS</v>
          </cell>
        </row>
        <row r="5516">
          <cell r="A5516">
            <v>270403</v>
          </cell>
          <cell r="B5516" t="str">
            <v>Caixilho de correr em PVC</v>
          </cell>
          <cell r="C5516" t="str">
            <v>m²</v>
          </cell>
          <cell r="D5516">
            <v>440.96</v>
          </cell>
          <cell r="E5516">
            <v>65.569999999999993</v>
          </cell>
          <cell r="F5516">
            <v>506.53</v>
          </cell>
          <cell r="G5516" t="str">
            <v>CPOS</v>
          </cell>
        </row>
        <row r="5517">
          <cell r="A5517">
            <v>270404</v>
          </cell>
          <cell r="B5517" t="str">
            <v>Corrimão, bate-maca ou protetor de parede em PVC, com amortecimento à impacto, altura de 131 mm</v>
          </cell>
          <cell r="C5517" t="str">
            <v>m</v>
          </cell>
          <cell r="D5517">
            <v>183.04</v>
          </cell>
          <cell r="E5517">
            <v>53.46</v>
          </cell>
          <cell r="F5517">
            <v>236.5</v>
          </cell>
          <cell r="G5517" t="str">
            <v>CPOS</v>
          </cell>
        </row>
        <row r="5518">
          <cell r="A5518">
            <v>270405</v>
          </cell>
          <cell r="B5518" t="str">
            <v>Protetor de parede ou bate-maca em PVC flexível, com amortecimento à impacto, altura de 150 mm</v>
          </cell>
          <cell r="C5518" t="str">
            <v>m</v>
          </cell>
          <cell r="D5518">
            <v>28.54</v>
          </cell>
          <cell r="E5518">
            <v>17.38</v>
          </cell>
          <cell r="F5518">
            <v>45.92</v>
          </cell>
          <cell r="G5518" t="str">
            <v>CPOS</v>
          </cell>
        </row>
        <row r="5519">
          <cell r="A5519">
            <v>270406</v>
          </cell>
          <cell r="B5519" t="str">
            <v>Bate-maca ou protetor de parede curvo em PVC, com amortecimento à impacto, altura de 200 mm</v>
          </cell>
          <cell r="C5519" t="str">
            <v>m</v>
          </cell>
          <cell r="D5519">
            <v>85.12</v>
          </cell>
          <cell r="E5519">
            <v>47.39</v>
          </cell>
          <cell r="F5519">
            <v>132.51</v>
          </cell>
          <cell r="G5519" t="str">
            <v>CPOS</v>
          </cell>
        </row>
        <row r="5520">
          <cell r="A5520">
            <v>270407</v>
          </cell>
          <cell r="B5520" t="str">
            <v>Bate-maca ou protetor de parede em PVC, com amortecimento à impacto, altura de 200 mm</v>
          </cell>
          <cell r="C5520" t="str">
            <v>m</v>
          </cell>
          <cell r="D5520">
            <v>53.68</v>
          </cell>
          <cell r="E5520">
            <v>24.21</v>
          </cell>
          <cell r="F5520">
            <v>77.89</v>
          </cell>
          <cell r="G5520" t="str">
            <v>CPOS</v>
          </cell>
        </row>
        <row r="5521">
          <cell r="A5521">
            <v>280000</v>
          </cell>
          <cell r="B5521" t="str">
            <v>Ferragem complementar para esquadrias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  <cell r="G5521" t="str">
            <v>CPOS</v>
          </cell>
        </row>
        <row r="5522">
          <cell r="A5522">
            <v>280100</v>
          </cell>
          <cell r="B5522" t="str">
            <v>Ferragem para porta</v>
          </cell>
          <cell r="C5522">
            <v>0</v>
          </cell>
          <cell r="D5522">
            <v>0</v>
          </cell>
          <cell r="E5522">
            <v>0</v>
          </cell>
          <cell r="F5522">
            <v>0</v>
          </cell>
          <cell r="G5522" t="str">
            <v>CPOS</v>
          </cell>
        </row>
        <row r="5523">
          <cell r="A5523">
            <v>280102</v>
          </cell>
          <cell r="B5523" t="str">
            <v>Ferragem completa com maçaneta tipo alavanca para porta externa com 1 folha</v>
          </cell>
          <cell r="C5523" t="str">
            <v>cj</v>
          </cell>
          <cell r="D5523">
            <v>141.4</v>
          </cell>
          <cell r="E5523">
            <v>42.23</v>
          </cell>
          <cell r="F5523">
            <v>183.63</v>
          </cell>
          <cell r="G5523" t="str">
            <v>CPOS</v>
          </cell>
        </row>
        <row r="5524">
          <cell r="A5524">
            <v>280103</v>
          </cell>
          <cell r="B5524" t="str">
            <v>Ferragem completa com maçaneta tipo alavanca para porta externa com 2 folhas</v>
          </cell>
          <cell r="C5524" t="str">
            <v>cj</v>
          </cell>
          <cell r="D5524">
            <v>326.8</v>
          </cell>
          <cell r="E5524">
            <v>56.3</v>
          </cell>
          <cell r="F5524">
            <v>383.1</v>
          </cell>
          <cell r="G5524" t="str">
            <v>CPOS</v>
          </cell>
        </row>
        <row r="5525">
          <cell r="A5525">
            <v>280104</v>
          </cell>
          <cell r="B5525" t="str">
            <v>Ferragem completa com maçaneta tipo alavanca para porta interna com 1 folha</v>
          </cell>
          <cell r="C5525" t="str">
            <v>cj</v>
          </cell>
          <cell r="D5525">
            <v>104.87</v>
          </cell>
          <cell r="E5525">
            <v>42.23</v>
          </cell>
          <cell r="F5525">
            <v>147.1</v>
          </cell>
          <cell r="G5525" t="str">
            <v>CPOS</v>
          </cell>
        </row>
        <row r="5526">
          <cell r="A5526">
            <v>280105</v>
          </cell>
          <cell r="B5526" t="str">
            <v>Ferragem completa com maçaneta tipo alavanca para porta interna com 2 folhas</v>
          </cell>
          <cell r="C5526" t="str">
            <v>cj</v>
          </cell>
          <cell r="D5526">
            <v>270.58999999999997</v>
          </cell>
          <cell r="E5526">
            <v>56.3</v>
          </cell>
          <cell r="F5526">
            <v>326.89</v>
          </cell>
          <cell r="G5526" t="str">
            <v>CPOS</v>
          </cell>
        </row>
        <row r="5527">
          <cell r="A5527">
            <v>280107</v>
          </cell>
          <cell r="B5527" t="str">
            <v>Ferragem completa para porta de box de WC tipo livre/ocupado</v>
          </cell>
          <cell r="C5527" t="str">
            <v>cj</v>
          </cell>
          <cell r="D5527">
            <v>82.25</v>
          </cell>
          <cell r="E5527">
            <v>42.23</v>
          </cell>
          <cell r="F5527">
            <v>124.48</v>
          </cell>
          <cell r="G5527" t="str">
            <v>CPOS</v>
          </cell>
        </row>
        <row r="5528">
          <cell r="A5528">
            <v>280108</v>
          </cell>
          <cell r="B5528" t="str">
            <v>Ferragem adicional para porta vão simples em divisória</v>
          </cell>
          <cell r="C5528" t="str">
            <v>cj</v>
          </cell>
          <cell r="D5528">
            <v>145.49</v>
          </cell>
          <cell r="E5528">
            <v>0</v>
          </cell>
          <cell r="F5528">
            <v>145.49</v>
          </cell>
          <cell r="G5528" t="str">
            <v>CPOS</v>
          </cell>
        </row>
        <row r="5529">
          <cell r="A5529">
            <v>280109</v>
          </cell>
          <cell r="B5529" t="str">
            <v>Ferragem adicional para porta vão duplo em divisória</v>
          </cell>
          <cell r="C5529" t="str">
            <v>cj</v>
          </cell>
          <cell r="D5529">
            <v>220.94</v>
          </cell>
          <cell r="E5529">
            <v>0</v>
          </cell>
          <cell r="F5529">
            <v>220.94</v>
          </cell>
          <cell r="G5529" t="str">
            <v>CPOS</v>
          </cell>
        </row>
        <row r="5530">
          <cell r="A5530">
            <v>280112</v>
          </cell>
          <cell r="B5530" t="str">
            <v>Fechadura com maçaneta tipo alavanca, em poliamida, para porta interna</v>
          </cell>
          <cell r="C5530" t="str">
            <v>cj</v>
          </cell>
          <cell r="D5530">
            <v>42.17</v>
          </cell>
          <cell r="E5530">
            <v>42.23</v>
          </cell>
          <cell r="F5530">
            <v>84.4</v>
          </cell>
          <cell r="G5530" t="str">
            <v>CPOS</v>
          </cell>
        </row>
        <row r="5531">
          <cell r="A5531">
            <v>280113</v>
          </cell>
          <cell r="B5531" t="str">
            <v>Fechadura com maçaneta tipo alavanca, em poliamida, para porta externa</v>
          </cell>
          <cell r="C5531" t="str">
            <v>cj</v>
          </cell>
          <cell r="D5531">
            <v>48.81</v>
          </cell>
          <cell r="E5531">
            <v>42.23</v>
          </cell>
          <cell r="F5531">
            <v>91.04</v>
          </cell>
          <cell r="G5531" t="str">
            <v>CPOS</v>
          </cell>
        </row>
        <row r="5532">
          <cell r="A5532">
            <v>280115</v>
          </cell>
          <cell r="B5532" t="str">
            <v>Fechadura eletromagnética</v>
          </cell>
          <cell r="C5532" t="str">
            <v>cj</v>
          </cell>
          <cell r="D5532">
            <v>257.25</v>
          </cell>
          <cell r="E5532">
            <v>46.04</v>
          </cell>
          <cell r="F5532">
            <v>303.29000000000002</v>
          </cell>
          <cell r="G5532" t="str">
            <v>CPOS</v>
          </cell>
        </row>
        <row r="5533">
          <cell r="A5533">
            <v>280116</v>
          </cell>
          <cell r="B5533" t="str">
            <v>Mola aérea para porta, com esforço acima de 50 kg até 60 kg</v>
          </cell>
          <cell r="C5533" t="str">
            <v>un</v>
          </cell>
          <cell r="D5533">
            <v>145.16999999999999</v>
          </cell>
          <cell r="E5533">
            <v>13.46</v>
          </cell>
          <cell r="F5533">
            <v>158.63</v>
          </cell>
          <cell r="G5533" t="str">
            <v>CPOS</v>
          </cell>
        </row>
        <row r="5534">
          <cell r="A5534">
            <v>280117</v>
          </cell>
          <cell r="B5534" t="str">
            <v>Mola aérea para porta, com esforço acima de 60 kg até 70 kg</v>
          </cell>
          <cell r="C5534" t="str">
            <v>un</v>
          </cell>
          <cell r="D5534">
            <v>160.81</v>
          </cell>
          <cell r="E5534">
            <v>13.46</v>
          </cell>
          <cell r="F5534">
            <v>174.27</v>
          </cell>
          <cell r="G5534" t="str">
            <v>CPOS</v>
          </cell>
        </row>
        <row r="5535">
          <cell r="A5535">
            <v>280118</v>
          </cell>
          <cell r="B5535" t="str">
            <v>Mola aérea para porta com largura até 1,60 m e peso até 250 kg</v>
          </cell>
          <cell r="C5535" t="str">
            <v>un</v>
          </cell>
          <cell r="D5535">
            <v>1442.11</v>
          </cell>
          <cell r="E5535">
            <v>33.64</v>
          </cell>
          <cell r="F5535">
            <v>1475.75</v>
          </cell>
          <cell r="G5535" t="str">
            <v>CPOS</v>
          </cell>
        </row>
        <row r="5536">
          <cell r="A5536">
            <v>280121</v>
          </cell>
          <cell r="B5536" t="str">
            <v>Fechadura com chave para porta corta-fogo</v>
          </cell>
          <cell r="C5536" t="str">
            <v>un</v>
          </cell>
          <cell r="D5536">
            <v>165.55</v>
          </cell>
          <cell r="E5536">
            <v>25.23</v>
          </cell>
          <cell r="F5536">
            <v>190.78</v>
          </cell>
          <cell r="G5536" t="str">
            <v>CPOS</v>
          </cell>
        </row>
        <row r="5537">
          <cell r="A5537">
            <v>280125</v>
          </cell>
          <cell r="B5537" t="str">
            <v>Visor tipo olho mágico</v>
          </cell>
          <cell r="C5537" t="str">
            <v>un</v>
          </cell>
          <cell r="D5537">
            <v>14.96</v>
          </cell>
          <cell r="E5537">
            <v>8.4499999999999993</v>
          </cell>
          <cell r="F5537">
            <v>23.41</v>
          </cell>
          <cell r="G5537" t="str">
            <v>CPOS</v>
          </cell>
        </row>
        <row r="5538">
          <cell r="A5538">
            <v>280127</v>
          </cell>
          <cell r="B5538" t="str">
            <v>Fechadura de segurança para cela tipo gorges, com clic e abertura de um lado</v>
          </cell>
          <cell r="C5538" t="str">
            <v>cj</v>
          </cell>
          <cell r="D5538">
            <v>406.53</v>
          </cell>
          <cell r="E5538">
            <v>4.1900000000000004</v>
          </cell>
          <cell r="F5538">
            <v>410.72</v>
          </cell>
          <cell r="G5538" t="str">
            <v>CPOS</v>
          </cell>
        </row>
        <row r="5539">
          <cell r="A5539">
            <v>280128</v>
          </cell>
          <cell r="B5539" t="str">
            <v>Fechadura de segurança para cela tipo gorges, com clic e abertura de um lado, embutida em caixa</v>
          </cell>
          <cell r="C5539" t="str">
            <v>cj</v>
          </cell>
          <cell r="D5539">
            <v>659.49</v>
          </cell>
          <cell r="E5539">
            <v>4.1900000000000004</v>
          </cell>
          <cell r="F5539">
            <v>663.68</v>
          </cell>
          <cell r="G5539" t="str">
            <v>CPOS</v>
          </cell>
        </row>
        <row r="5540">
          <cell r="A5540">
            <v>280129</v>
          </cell>
          <cell r="B5540" t="str">
            <v>Fechadura de segurança para corredor tipo gorges, com abertura de dois lados</v>
          </cell>
          <cell r="C5540" t="str">
            <v>cj</v>
          </cell>
          <cell r="D5540">
            <v>500.82</v>
          </cell>
          <cell r="E5540">
            <v>4.1900000000000004</v>
          </cell>
          <cell r="F5540">
            <v>505.01</v>
          </cell>
          <cell r="G5540" t="str">
            <v>CPOS</v>
          </cell>
        </row>
        <row r="5541">
          <cell r="A5541">
            <v>280133</v>
          </cell>
          <cell r="B5541" t="str">
            <v>Mola hidráulica de piso, para porta com largura até 1,10 m e peso até 120 kg</v>
          </cell>
          <cell r="C5541" t="str">
            <v>un</v>
          </cell>
          <cell r="D5541">
            <v>531.17999999999995</v>
          </cell>
          <cell r="E5541">
            <v>33.64</v>
          </cell>
          <cell r="F5541">
            <v>564.82000000000005</v>
          </cell>
          <cell r="G5541" t="str">
            <v>CPOS</v>
          </cell>
        </row>
        <row r="5542">
          <cell r="A5542">
            <v>280136</v>
          </cell>
          <cell r="B5542" t="str">
            <v>Ferragem completa com maçaneta tipo alavanca, acabamento em alumínio, para porta externa com 1 folha</v>
          </cell>
          <cell r="C5542" t="str">
            <v>cj</v>
          </cell>
          <cell r="D5542">
            <v>224.67</v>
          </cell>
          <cell r="E5542">
            <v>42.23</v>
          </cell>
          <cell r="F5542">
            <v>266.89999999999998</v>
          </cell>
          <cell r="G5542" t="str">
            <v>CPOS</v>
          </cell>
        </row>
        <row r="5543">
          <cell r="A5543">
            <v>280137</v>
          </cell>
          <cell r="B5543" t="str">
            <v>Ferragem completa com maçaneta tipo alavanca, acabamento em alumínio, para sanitário com 1 folha</v>
          </cell>
          <cell r="C5543" t="str">
            <v>cj</v>
          </cell>
          <cell r="D5543">
            <v>189.9</v>
          </cell>
          <cell r="E5543">
            <v>42.23</v>
          </cell>
          <cell r="F5543">
            <v>232.13</v>
          </cell>
          <cell r="G5543" t="str">
            <v>CPOS</v>
          </cell>
        </row>
        <row r="5544">
          <cell r="A5544">
            <v>280140</v>
          </cell>
          <cell r="B5544" t="str">
            <v>Ferrolho de segurança de 1,20 m, para adaptação em portas de celas, embutido em caixa</v>
          </cell>
          <cell r="C5544" t="str">
            <v>un</v>
          </cell>
          <cell r="D5544">
            <v>431</v>
          </cell>
          <cell r="E5544">
            <v>67.28</v>
          </cell>
          <cell r="F5544">
            <v>498.28</v>
          </cell>
          <cell r="G5544" t="str">
            <v>CPOS</v>
          </cell>
        </row>
        <row r="5545">
          <cell r="A5545">
            <v>280144</v>
          </cell>
          <cell r="B5545" t="str">
            <v>Ferragem completa com maçaneta tipo alavanca, acabamento em alumínio, para porta externa com 2 folhas</v>
          </cell>
          <cell r="C5545" t="str">
            <v>cj</v>
          </cell>
          <cell r="D5545">
            <v>390.39</v>
          </cell>
          <cell r="E5545">
            <v>56.3</v>
          </cell>
          <cell r="F5545">
            <v>446.69</v>
          </cell>
          <cell r="G5545" t="str">
            <v>CPOS</v>
          </cell>
        </row>
        <row r="5546">
          <cell r="A5546">
            <v>280500</v>
          </cell>
          <cell r="B5546" t="str">
            <v>Cadeado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  <cell r="G5546" t="str">
            <v>CPOS</v>
          </cell>
        </row>
        <row r="5547">
          <cell r="A5547">
            <v>280502</v>
          </cell>
          <cell r="B5547" t="str">
            <v>Cadeado de latão com cilíndro - trava dupla - 25/27mm</v>
          </cell>
          <cell r="C5547" t="str">
            <v>un</v>
          </cell>
          <cell r="D5547">
            <v>11.51</v>
          </cell>
          <cell r="E5547">
            <v>0</v>
          </cell>
          <cell r="F5547">
            <v>11.51</v>
          </cell>
          <cell r="G5547" t="str">
            <v>CPOS</v>
          </cell>
        </row>
        <row r="5548">
          <cell r="A5548">
            <v>280504</v>
          </cell>
          <cell r="B5548" t="str">
            <v>Cadeado de latão com cilíndro - trava dupla - 35/36mm</v>
          </cell>
          <cell r="C5548" t="str">
            <v>un</v>
          </cell>
          <cell r="D5548">
            <v>16.72</v>
          </cell>
          <cell r="E5548">
            <v>0</v>
          </cell>
          <cell r="F5548">
            <v>16.72</v>
          </cell>
          <cell r="G5548" t="str">
            <v>CPOS</v>
          </cell>
        </row>
        <row r="5549">
          <cell r="A5549">
            <v>280506</v>
          </cell>
          <cell r="B5549" t="str">
            <v>Cadeado de latão com cilíndro - trava dupla - 50mm</v>
          </cell>
          <cell r="C5549" t="str">
            <v>un</v>
          </cell>
          <cell r="D5549">
            <v>27.41</v>
          </cell>
          <cell r="E5549">
            <v>0</v>
          </cell>
          <cell r="F5549">
            <v>27.41</v>
          </cell>
          <cell r="G5549" t="str">
            <v>CPOS</v>
          </cell>
        </row>
        <row r="5550">
          <cell r="A5550">
            <v>280507</v>
          </cell>
          <cell r="B5550" t="str">
            <v>Cadeado de latão com cilíndro, de alta segurança com 16 pinos e tetra-chave - 70mm</v>
          </cell>
          <cell r="C5550" t="str">
            <v>un</v>
          </cell>
          <cell r="D5550">
            <v>118.6</v>
          </cell>
          <cell r="E5550">
            <v>0</v>
          </cell>
          <cell r="F5550">
            <v>118.6</v>
          </cell>
          <cell r="G5550" t="str">
            <v>CPOS</v>
          </cell>
        </row>
        <row r="5551">
          <cell r="A5551">
            <v>280508</v>
          </cell>
          <cell r="B5551" t="str">
            <v>Cadeado de latão com cilindro - trava dupla - 60mm</v>
          </cell>
          <cell r="C5551" t="str">
            <v>un</v>
          </cell>
          <cell r="D5551">
            <v>44.04</v>
          </cell>
          <cell r="E5551">
            <v>0</v>
          </cell>
          <cell r="F5551">
            <v>44.04</v>
          </cell>
          <cell r="G5551" t="str">
            <v>CPOS</v>
          </cell>
        </row>
        <row r="5552">
          <cell r="A5552">
            <v>282000</v>
          </cell>
          <cell r="B5552" t="str">
            <v>Reparos, conservações e complementos</v>
          </cell>
          <cell r="C5552">
            <v>0</v>
          </cell>
          <cell r="D5552">
            <v>0</v>
          </cell>
          <cell r="E5552">
            <v>0</v>
          </cell>
          <cell r="F5552">
            <v>0</v>
          </cell>
          <cell r="G5552" t="str">
            <v>CPOS</v>
          </cell>
        </row>
        <row r="5553">
          <cell r="A5553">
            <v>282002</v>
          </cell>
          <cell r="B5553" t="str">
            <v>Recolocação de fechaduras de embutir</v>
          </cell>
          <cell r="C5553" t="str">
            <v>un</v>
          </cell>
          <cell r="D5553">
            <v>0</v>
          </cell>
          <cell r="E5553">
            <v>42.23</v>
          </cell>
          <cell r="F5553">
            <v>42.23</v>
          </cell>
          <cell r="G5553" t="str">
            <v>CPOS</v>
          </cell>
        </row>
        <row r="5554">
          <cell r="A5554">
            <v>282003</v>
          </cell>
          <cell r="B5554" t="str">
            <v>Barra antipânico de sobrepor para porta de 1 folha</v>
          </cell>
          <cell r="C5554" t="str">
            <v>un</v>
          </cell>
          <cell r="D5554">
            <v>504.94</v>
          </cell>
          <cell r="E5554">
            <v>33.64</v>
          </cell>
          <cell r="F5554">
            <v>538.58000000000004</v>
          </cell>
          <cell r="G5554" t="str">
            <v>CPOS</v>
          </cell>
        </row>
        <row r="5555">
          <cell r="A5555">
            <v>282004</v>
          </cell>
          <cell r="B5555" t="str">
            <v>Recolocação de fechaduras e fechos de sobrepor</v>
          </cell>
          <cell r="C5555" t="str">
            <v>un</v>
          </cell>
          <cell r="D5555">
            <v>0</v>
          </cell>
          <cell r="E5555">
            <v>36.31</v>
          </cell>
          <cell r="F5555">
            <v>36.31</v>
          </cell>
          <cell r="G5555" t="str">
            <v>CPOS</v>
          </cell>
        </row>
        <row r="5556">
          <cell r="A5556">
            <v>282005</v>
          </cell>
          <cell r="B5556" t="str">
            <v>Barra antipânico de sobrepor e maçaneta livre para porta de 1 folha</v>
          </cell>
          <cell r="C5556" t="str">
            <v>cj</v>
          </cell>
          <cell r="D5556">
            <v>706.94</v>
          </cell>
          <cell r="E5556">
            <v>43.74</v>
          </cell>
          <cell r="F5556">
            <v>750.68</v>
          </cell>
          <cell r="G5556" t="str">
            <v>CPOS</v>
          </cell>
        </row>
        <row r="5557">
          <cell r="A5557">
            <v>282006</v>
          </cell>
          <cell r="B5557" t="str">
            <v>Recolocação de dobradiças</v>
          </cell>
          <cell r="C5557" t="str">
            <v>un</v>
          </cell>
          <cell r="D5557">
            <v>0</v>
          </cell>
          <cell r="E5557">
            <v>4.79</v>
          </cell>
          <cell r="F5557">
            <v>4.79</v>
          </cell>
          <cell r="G5557" t="str">
            <v>CPOS</v>
          </cell>
        </row>
        <row r="5558">
          <cell r="A5558">
            <v>282007</v>
          </cell>
          <cell r="B5558" t="str">
            <v>Ferragem para portão de tapume</v>
          </cell>
          <cell r="C5558" t="str">
            <v>cj</v>
          </cell>
          <cell r="D5558">
            <v>205.75</v>
          </cell>
          <cell r="E5558">
            <v>84.45</v>
          </cell>
          <cell r="F5558">
            <v>290.2</v>
          </cell>
          <cell r="G5558" t="str">
            <v>CPOS</v>
          </cell>
        </row>
        <row r="5559">
          <cell r="A5559">
            <v>282009</v>
          </cell>
          <cell r="B5559" t="str">
            <v>Dobradiça tipo gonzo, diâmetro de 1 1/2´ com abas de 2´ x 3/8´</v>
          </cell>
          <cell r="C5559" t="str">
            <v>un</v>
          </cell>
          <cell r="D5559">
            <v>46.78</v>
          </cell>
          <cell r="E5559">
            <v>16.21</v>
          </cell>
          <cell r="F5559">
            <v>62.99</v>
          </cell>
          <cell r="G5559" t="str">
            <v>CPOS</v>
          </cell>
        </row>
        <row r="5560">
          <cell r="A5560">
            <v>282017</v>
          </cell>
          <cell r="B5560" t="str">
            <v>Brete para instalação superior em porta chapa/grade de segurança</v>
          </cell>
          <cell r="C5560" t="str">
            <v>cj</v>
          </cell>
          <cell r="D5560">
            <v>1700.34</v>
          </cell>
          <cell r="E5560">
            <v>100.92</v>
          </cell>
          <cell r="F5560">
            <v>1801.26</v>
          </cell>
          <cell r="G5560" t="str">
            <v>CPOS</v>
          </cell>
        </row>
        <row r="5561">
          <cell r="A5561">
            <v>282021</v>
          </cell>
          <cell r="B5561" t="str">
            <v>Ferrolho de segurança para adaptação em portas de celas</v>
          </cell>
          <cell r="C5561" t="str">
            <v>un</v>
          </cell>
          <cell r="D5561">
            <v>133.68</v>
          </cell>
          <cell r="E5561">
            <v>33.64</v>
          </cell>
          <cell r="F5561">
            <v>167.32</v>
          </cell>
          <cell r="G5561" t="str">
            <v>CPOS</v>
          </cell>
        </row>
        <row r="5562">
          <cell r="A5562">
            <v>282022</v>
          </cell>
          <cell r="B5562" t="str">
            <v>Dobradiça inferior para porta de vidro temperado</v>
          </cell>
          <cell r="C5562" t="str">
            <v>un</v>
          </cell>
          <cell r="D5562">
            <v>141.22</v>
          </cell>
          <cell r="E5562">
            <v>5.72</v>
          </cell>
          <cell r="F5562">
            <v>146.94</v>
          </cell>
          <cell r="G5562" t="str">
            <v>CPOS</v>
          </cell>
        </row>
        <row r="5563">
          <cell r="A5563">
            <v>282023</v>
          </cell>
          <cell r="B5563" t="str">
            <v>Dobradiça superior para porta de vidro temperado</v>
          </cell>
          <cell r="C5563" t="str">
            <v>un</v>
          </cell>
          <cell r="D5563">
            <v>117.67</v>
          </cell>
          <cell r="E5563">
            <v>5.72</v>
          </cell>
          <cell r="F5563">
            <v>123.39</v>
          </cell>
          <cell r="G5563" t="str">
            <v>CPOS</v>
          </cell>
        </row>
        <row r="5564">
          <cell r="A5564">
            <v>282033</v>
          </cell>
          <cell r="B5564" t="str">
            <v>Suporte simples de canto para vidro temperado</v>
          </cell>
          <cell r="C5564" t="str">
            <v>un</v>
          </cell>
          <cell r="D5564">
            <v>22.48</v>
          </cell>
          <cell r="E5564">
            <v>5.72</v>
          </cell>
          <cell r="F5564">
            <v>28.2</v>
          </cell>
          <cell r="G5564" t="str">
            <v>CPOS</v>
          </cell>
        </row>
        <row r="5565">
          <cell r="A5565">
            <v>282036</v>
          </cell>
          <cell r="B5565" t="str">
            <v>Suporte duplo para vidro temperado fixado em alvenaria</v>
          </cell>
          <cell r="C5565" t="str">
            <v>un</v>
          </cell>
          <cell r="D5565">
            <v>109.69</v>
          </cell>
          <cell r="E5565">
            <v>5.72</v>
          </cell>
          <cell r="F5565">
            <v>115.41</v>
          </cell>
          <cell r="G5565" t="str">
            <v>CPOS</v>
          </cell>
        </row>
        <row r="5566">
          <cell r="A5566">
            <v>282037</v>
          </cell>
          <cell r="B5566" t="str">
            <v>Suporte quádruplo para vidro temperado</v>
          </cell>
          <cell r="C5566" t="str">
            <v>un</v>
          </cell>
          <cell r="D5566">
            <v>156.41</v>
          </cell>
          <cell r="E5566">
            <v>5.72</v>
          </cell>
          <cell r="F5566">
            <v>162.13</v>
          </cell>
          <cell r="G5566" t="str">
            <v>CPOS</v>
          </cell>
        </row>
        <row r="5567">
          <cell r="A5567">
            <v>282041</v>
          </cell>
          <cell r="B5567" t="str">
            <v>Dobradiça em latão cromado reforçada de 3 1/2´ x 3´</v>
          </cell>
          <cell r="C5567" t="str">
            <v>un</v>
          </cell>
          <cell r="D5567">
            <v>26.28</v>
          </cell>
          <cell r="E5567">
            <v>4.79</v>
          </cell>
          <cell r="F5567">
            <v>31.07</v>
          </cell>
          <cell r="G5567" t="str">
            <v>CPOS</v>
          </cell>
        </row>
        <row r="5568">
          <cell r="A5568">
            <v>282042</v>
          </cell>
          <cell r="B5568" t="str">
            <v>Dobradiça em latão cromado de 3 1/2´ x 3´</v>
          </cell>
          <cell r="C5568" t="str">
            <v>un</v>
          </cell>
          <cell r="D5568">
            <v>19.72</v>
          </cell>
          <cell r="E5568">
            <v>4.79</v>
          </cell>
          <cell r="F5568">
            <v>24.51</v>
          </cell>
          <cell r="G5568" t="str">
            <v>CPOS</v>
          </cell>
        </row>
        <row r="5569">
          <cell r="A5569">
            <v>282043</v>
          </cell>
          <cell r="B5569" t="str">
            <v>Dobradiça em latão cromado, com mola tipo vai e vem, de 3´</v>
          </cell>
          <cell r="C5569" t="str">
            <v>par</v>
          </cell>
          <cell r="D5569">
            <v>97.45</v>
          </cell>
          <cell r="E5569">
            <v>10.14</v>
          </cell>
          <cell r="F5569">
            <v>107.59</v>
          </cell>
          <cell r="G5569" t="str">
            <v>CPOS</v>
          </cell>
        </row>
        <row r="5570">
          <cell r="A5570">
            <v>282051</v>
          </cell>
          <cell r="B5570" t="str">
            <v>Pivô superior lateral para porta em vidro temperado</v>
          </cell>
          <cell r="C5570" t="str">
            <v>un</v>
          </cell>
          <cell r="D5570">
            <v>7.57</v>
          </cell>
          <cell r="E5570">
            <v>5.72</v>
          </cell>
          <cell r="F5570">
            <v>13.29</v>
          </cell>
          <cell r="G5570" t="str">
            <v>CPOS</v>
          </cell>
        </row>
        <row r="5571">
          <cell r="A5571">
            <v>282055</v>
          </cell>
          <cell r="B5571" t="str">
            <v>Mancal inferior com rolamento para porta em vidro temperado</v>
          </cell>
          <cell r="C5571" t="str">
            <v>un</v>
          </cell>
          <cell r="D5571">
            <v>80.52</v>
          </cell>
          <cell r="E5571">
            <v>5.72</v>
          </cell>
          <cell r="F5571">
            <v>86.24</v>
          </cell>
          <cell r="G5571" t="str">
            <v>CPOS</v>
          </cell>
        </row>
        <row r="5572">
          <cell r="A5572">
            <v>282058</v>
          </cell>
          <cell r="B5572" t="str">
            <v>Barra antipânico com travamento horizontal e vertical com fechadura, para porta dupla, vãos de 1,40 a 1,60 m</v>
          </cell>
          <cell r="C5572" t="str">
            <v>cj</v>
          </cell>
          <cell r="D5572">
            <v>1240.97</v>
          </cell>
          <cell r="E5572">
            <v>134.56</v>
          </cell>
          <cell r="F5572">
            <v>1375.53</v>
          </cell>
          <cell r="G5572" t="str">
            <v>CPOS</v>
          </cell>
        </row>
        <row r="5573">
          <cell r="A5573">
            <v>282059</v>
          </cell>
          <cell r="B5573" t="str">
            <v>Contra fechadura de centro para porta em vidro temperado</v>
          </cell>
          <cell r="C5573" t="str">
            <v>un</v>
          </cell>
          <cell r="D5573">
            <v>24.42</v>
          </cell>
          <cell r="E5573">
            <v>4.1900000000000004</v>
          </cell>
          <cell r="F5573">
            <v>28.61</v>
          </cell>
          <cell r="G5573" t="str">
            <v>CPOS</v>
          </cell>
        </row>
        <row r="5574">
          <cell r="A5574">
            <v>282060</v>
          </cell>
          <cell r="B5574" t="str">
            <v>Fechadura de centro com cilíndro para porta em vidro temperado</v>
          </cell>
          <cell r="C5574" t="str">
            <v>un</v>
          </cell>
          <cell r="D5574">
            <v>146.01</v>
          </cell>
          <cell r="E5574">
            <v>5.72</v>
          </cell>
          <cell r="F5574">
            <v>151.72999999999999</v>
          </cell>
          <cell r="G5574" t="str">
            <v>CPOS</v>
          </cell>
        </row>
        <row r="5575">
          <cell r="A5575">
            <v>282065</v>
          </cell>
          <cell r="B5575" t="str">
            <v>Puxador duplo em aço inoxidável, para porta de madeira, alumínio ou vidro, de 350 mm</v>
          </cell>
          <cell r="C5575" t="str">
            <v>un</v>
          </cell>
          <cell r="D5575">
            <v>644.01</v>
          </cell>
          <cell r="E5575">
            <v>50.47</v>
          </cell>
          <cell r="F5575">
            <v>694.48</v>
          </cell>
          <cell r="G5575" t="str">
            <v>CPOS</v>
          </cell>
        </row>
        <row r="5576">
          <cell r="A5576">
            <v>282071</v>
          </cell>
          <cell r="B5576" t="str">
            <v>Suporte duplo ou central sem núcleo para vidro temperado</v>
          </cell>
          <cell r="C5576" t="str">
            <v>un</v>
          </cell>
          <cell r="D5576">
            <v>16.07</v>
          </cell>
          <cell r="E5576">
            <v>5.72</v>
          </cell>
          <cell r="F5576">
            <v>21.79</v>
          </cell>
          <cell r="G5576" t="str">
            <v>CPOS</v>
          </cell>
        </row>
        <row r="5577">
          <cell r="A5577">
            <v>282072</v>
          </cell>
          <cell r="B5577" t="str">
            <v>Suporte triplo com limitador para vidro temperado</v>
          </cell>
          <cell r="C5577" t="str">
            <v>un</v>
          </cell>
          <cell r="D5577">
            <v>67.12</v>
          </cell>
          <cell r="E5577">
            <v>5.72</v>
          </cell>
          <cell r="F5577">
            <v>72.84</v>
          </cell>
          <cell r="G5577" t="str">
            <v>CPOS</v>
          </cell>
        </row>
        <row r="5578">
          <cell r="A5578">
            <v>282075</v>
          </cell>
          <cell r="B5578" t="str">
            <v>Capa de proteção para fechadura / ferrolho</v>
          </cell>
          <cell r="C5578" t="str">
            <v>un</v>
          </cell>
          <cell r="D5578">
            <v>10.36</v>
          </cell>
          <cell r="E5578">
            <v>32.44</v>
          </cell>
          <cell r="F5578">
            <v>42.8</v>
          </cell>
          <cell r="G5578" t="str">
            <v>CPOS</v>
          </cell>
        </row>
        <row r="5579">
          <cell r="A5579">
            <v>282076</v>
          </cell>
          <cell r="B5579" t="str">
            <v>Espelho para trinco de piso para porta em vidro temperado</v>
          </cell>
          <cell r="C5579" t="str">
            <v>un</v>
          </cell>
          <cell r="D5579">
            <v>23.63</v>
          </cell>
          <cell r="E5579">
            <v>5.72</v>
          </cell>
          <cell r="F5579">
            <v>29.35</v>
          </cell>
          <cell r="G5579" t="str">
            <v>CPOS</v>
          </cell>
        </row>
        <row r="5580">
          <cell r="A5580">
            <v>282077</v>
          </cell>
          <cell r="B5580" t="str">
            <v>Trinco de piso para porta em vidro temperado</v>
          </cell>
          <cell r="C5580" t="str">
            <v>un</v>
          </cell>
          <cell r="D5580">
            <v>98.73</v>
          </cell>
          <cell r="E5580">
            <v>5.72</v>
          </cell>
          <cell r="F5580">
            <v>104.45</v>
          </cell>
          <cell r="G5580" t="str">
            <v>CPOS</v>
          </cell>
        </row>
        <row r="5581">
          <cell r="A5581">
            <v>282078</v>
          </cell>
          <cell r="B5581" t="str">
            <v>Fechadura externa com maçaneta tipo alavanca e cilindro, acabamento cor prata</v>
          </cell>
          <cell r="C5581" t="str">
            <v>un</v>
          </cell>
          <cell r="D5581">
            <v>131.4</v>
          </cell>
          <cell r="E5581">
            <v>50.47</v>
          </cell>
          <cell r="F5581">
            <v>181.87</v>
          </cell>
          <cell r="G5581" t="str">
            <v>CPOS</v>
          </cell>
        </row>
        <row r="5582">
          <cell r="A5582">
            <v>282079</v>
          </cell>
          <cell r="B5582" t="str">
            <v>Barra antipânico com travamento horizontal e vertical para porta dupla, com fechadura - vãos de 1,70 a 2,60 m</v>
          </cell>
          <cell r="C5582" t="str">
            <v>cj</v>
          </cell>
          <cell r="D5582">
            <v>1780.68</v>
          </cell>
          <cell r="E5582">
            <v>153.44999999999999</v>
          </cell>
          <cell r="F5582">
            <v>1934.13</v>
          </cell>
          <cell r="G5582" t="str">
            <v>CPOS</v>
          </cell>
        </row>
        <row r="5583">
          <cell r="A5583">
            <v>282080</v>
          </cell>
          <cell r="B5583" t="str">
            <v>Equipamento automatizador de portas deslizantes para folha dupla</v>
          </cell>
          <cell r="C5583" t="str">
            <v>un</v>
          </cell>
          <cell r="D5583">
            <v>11401.85</v>
          </cell>
          <cell r="E5583">
            <v>0</v>
          </cell>
          <cell r="F5583">
            <v>11401.85</v>
          </cell>
          <cell r="G5583" t="str">
            <v>CPOS</v>
          </cell>
        </row>
        <row r="5584">
          <cell r="A5584">
            <v>282081</v>
          </cell>
          <cell r="B5584" t="str">
            <v>Equipamento automatizador telescópico unilateral de portas deslizantes para folha dupla</v>
          </cell>
          <cell r="C5584" t="str">
            <v>un</v>
          </cell>
          <cell r="D5584">
            <v>12261</v>
          </cell>
          <cell r="E5584">
            <v>0</v>
          </cell>
          <cell r="F5584">
            <v>12261</v>
          </cell>
          <cell r="G5584" t="str">
            <v>CPOS</v>
          </cell>
        </row>
        <row r="5585">
          <cell r="A5585">
            <v>282082</v>
          </cell>
          <cell r="B5585" t="str">
            <v>Barra antipânico de sobrepor com maçaneta e chave, para porta em vidro de 1 folha</v>
          </cell>
          <cell r="C5585" t="str">
            <v>cj</v>
          </cell>
          <cell r="D5585">
            <v>785</v>
          </cell>
          <cell r="E5585">
            <v>61.38</v>
          </cell>
          <cell r="F5585">
            <v>846.38</v>
          </cell>
          <cell r="G5585" t="str">
            <v>CPOS</v>
          </cell>
        </row>
        <row r="5586">
          <cell r="A5586">
            <v>282083</v>
          </cell>
          <cell r="B5586" t="str">
            <v>Barra antipânico de sobrepor com maçaneta e chave, para porta dupla em vidro</v>
          </cell>
          <cell r="C5586" t="str">
            <v>cj</v>
          </cell>
          <cell r="D5586">
            <v>1530.36</v>
          </cell>
          <cell r="E5586">
            <v>122.76</v>
          </cell>
          <cell r="F5586">
            <v>1653.12</v>
          </cell>
          <cell r="G5586" t="str">
            <v>CPOS</v>
          </cell>
        </row>
        <row r="5587">
          <cell r="A5587">
            <v>290000</v>
          </cell>
          <cell r="B5587" t="str">
            <v>Inserte metálico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  <cell r="G5587" t="str">
            <v>CPOS</v>
          </cell>
        </row>
        <row r="5588">
          <cell r="A5588">
            <v>290100</v>
          </cell>
          <cell r="B5588" t="str">
            <v>Cantoneira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  <cell r="G5588" t="str">
            <v>CPOS</v>
          </cell>
        </row>
        <row r="5589">
          <cell r="A5589">
            <v>290102</v>
          </cell>
          <cell r="B5589" t="str">
            <v>Cantoneira em alumínio perfil sextavado</v>
          </cell>
          <cell r="C5589" t="str">
            <v>m</v>
          </cell>
          <cell r="D5589">
            <v>3.56</v>
          </cell>
          <cell r="E5589">
            <v>10.28</v>
          </cell>
          <cell r="F5589">
            <v>13.84</v>
          </cell>
          <cell r="G5589" t="str">
            <v>CPOS</v>
          </cell>
        </row>
        <row r="5590">
          <cell r="A5590">
            <v>290103</v>
          </cell>
          <cell r="B5590" t="str">
            <v>Perfil em alumínio natural</v>
          </cell>
          <cell r="C5590" t="str">
            <v>kg</v>
          </cell>
          <cell r="D5590">
            <v>20.93</v>
          </cell>
          <cell r="E5590">
            <v>46</v>
          </cell>
          <cell r="F5590">
            <v>66.930000000000007</v>
          </cell>
          <cell r="G5590" t="str">
            <v>CPOS</v>
          </cell>
        </row>
        <row r="5591">
          <cell r="A5591">
            <v>290104</v>
          </cell>
          <cell r="B5591" t="str">
            <v>Cantoneira em alumínio perfil ´Y´</v>
          </cell>
          <cell r="C5591" t="str">
            <v>m</v>
          </cell>
          <cell r="D5591">
            <v>4.92</v>
          </cell>
          <cell r="E5591">
            <v>10.28</v>
          </cell>
          <cell r="F5591">
            <v>15.2</v>
          </cell>
          <cell r="G5591" t="str">
            <v>CPOS</v>
          </cell>
        </row>
        <row r="5592">
          <cell r="A5592">
            <v>290121</v>
          </cell>
          <cell r="B5592" t="str">
            <v>Cantoneira em aço galvanizado</v>
          </cell>
          <cell r="C5592" t="str">
            <v>kg</v>
          </cell>
          <cell r="D5592">
            <v>5.93</v>
          </cell>
          <cell r="E5592">
            <v>10.28</v>
          </cell>
          <cell r="F5592">
            <v>16.21</v>
          </cell>
          <cell r="G5592" t="str">
            <v>CPOS</v>
          </cell>
        </row>
        <row r="5593">
          <cell r="A5593">
            <v>290123</v>
          </cell>
          <cell r="B5593" t="str">
            <v>Cantoneira e perfis em ferro</v>
          </cell>
          <cell r="C5593" t="str">
            <v>kg</v>
          </cell>
          <cell r="D5593">
            <v>3.86</v>
          </cell>
          <cell r="E5593">
            <v>10.28</v>
          </cell>
          <cell r="F5593">
            <v>14.14</v>
          </cell>
          <cell r="G5593" t="str">
            <v>CPOS</v>
          </cell>
        </row>
        <row r="5594">
          <cell r="A5594">
            <v>290300</v>
          </cell>
          <cell r="B5594" t="str">
            <v>Cabos e cordoalhas</v>
          </cell>
          <cell r="C5594">
            <v>0</v>
          </cell>
          <cell r="D5594">
            <v>0</v>
          </cell>
          <cell r="E5594">
            <v>0</v>
          </cell>
          <cell r="F5594">
            <v>0</v>
          </cell>
          <cell r="G5594" t="str">
            <v>CPOS</v>
          </cell>
        </row>
        <row r="5595">
          <cell r="A5595">
            <v>290301</v>
          </cell>
          <cell r="B5595" t="str">
            <v>Cabo em aço galvanizado com alma de aço, diâmetro de 3/16´ (4,76 mm)</v>
          </cell>
          <cell r="C5595" t="str">
            <v>m</v>
          </cell>
          <cell r="D5595">
            <v>3.24</v>
          </cell>
          <cell r="E5595">
            <v>8.69</v>
          </cell>
          <cell r="F5595">
            <v>11.93</v>
          </cell>
          <cell r="G5595" t="str">
            <v>CPOS</v>
          </cell>
        </row>
        <row r="5596">
          <cell r="A5596">
            <v>290302</v>
          </cell>
          <cell r="B5596" t="str">
            <v>Cabo em aço galvanizado com alma de aço, diâmetro de 5/16´ (7,94 mm)</v>
          </cell>
          <cell r="C5596" t="str">
            <v>m</v>
          </cell>
          <cell r="D5596">
            <v>5.78</v>
          </cell>
          <cell r="E5596">
            <v>8.69</v>
          </cell>
          <cell r="F5596">
            <v>14.47</v>
          </cell>
          <cell r="G5596" t="str">
            <v>CPOS</v>
          </cell>
        </row>
        <row r="5597">
          <cell r="A5597">
            <v>290303</v>
          </cell>
          <cell r="B5597" t="str">
            <v>Cordoalha de aço galvanizado, diâmetro de 1/4´ (6,35 mm)</v>
          </cell>
          <cell r="C5597" t="str">
            <v>m</v>
          </cell>
          <cell r="D5597">
            <v>2.79</v>
          </cell>
          <cell r="E5597">
            <v>8.69</v>
          </cell>
          <cell r="F5597">
            <v>11.48</v>
          </cell>
          <cell r="G5597" t="str">
            <v>CPOS</v>
          </cell>
        </row>
        <row r="5598">
          <cell r="A5598">
            <v>290304</v>
          </cell>
          <cell r="B5598" t="str">
            <v>Cabo em aço galvanizado com alma de aço, diâmetro de 3/8´ (9,52 mm)</v>
          </cell>
          <cell r="C5598" t="str">
            <v>m</v>
          </cell>
          <cell r="D5598">
            <v>7.46</v>
          </cell>
          <cell r="E5598">
            <v>8.69</v>
          </cell>
          <cell r="F5598">
            <v>16.149999999999999</v>
          </cell>
          <cell r="G5598" t="str">
            <v>CPOS</v>
          </cell>
        </row>
        <row r="5599">
          <cell r="A5599">
            <v>292000</v>
          </cell>
          <cell r="B5599" t="str">
            <v>Reparos, conservações e complementos</v>
          </cell>
          <cell r="C5599">
            <v>0</v>
          </cell>
          <cell r="D5599">
            <v>0</v>
          </cell>
          <cell r="E5599">
            <v>0</v>
          </cell>
          <cell r="F5599">
            <v>0</v>
          </cell>
          <cell r="G5599" t="str">
            <v>CPOS</v>
          </cell>
        </row>
        <row r="5600">
          <cell r="A5600">
            <v>292003</v>
          </cell>
          <cell r="B5600" t="str">
            <v>Alumínio liso para complementos e reparos</v>
          </cell>
          <cell r="C5600" t="str">
            <v>kg</v>
          </cell>
          <cell r="D5600">
            <v>21.4</v>
          </cell>
          <cell r="E5600">
            <v>10.5</v>
          </cell>
          <cell r="F5600">
            <v>31.9</v>
          </cell>
          <cell r="G5600" t="str">
            <v>CPOS</v>
          </cell>
        </row>
        <row r="5601">
          <cell r="A5601">
            <v>300000</v>
          </cell>
          <cell r="B5601" t="str">
            <v>Acessibilidade</v>
          </cell>
          <cell r="C5601">
            <v>0</v>
          </cell>
          <cell r="D5601">
            <v>0</v>
          </cell>
          <cell r="E5601">
            <v>0</v>
          </cell>
          <cell r="F5601">
            <v>0</v>
          </cell>
          <cell r="G5601" t="str">
            <v>CPOS</v>
          </cell>
        </row>
        <row r="5602">
          <cell r="A5602">
            <v>300100</v>
          </cell>
          <cell r="B5602" t="str">
            <v>Barra de apoio</v>
          </cell>
          <cell r="C5602">
            <v>0</v>
          </cell>
          <cell r="D5602">
            <v>0</v>
          </cell>
          <cell r="E5602">
            <v>0</v>
          </cell>
          <cell r="F5602">
            <v>0</v>
          </cell>
          <cell r="G5602" t="str">
            <v>CPOS</v>
          </cell>
        </row>
        <row r="5603">
          <cell r="A5603">
            <v>300101</v>
          </cell>
          <cell r="B5603" t="str">
            <v>Barra de apoio, para pessoas com mobilidade reduzida, em tubo de aço inoxidável de 1 1/2´</v>
          </cell>
          <cell r="C5603" t="str">
            <v>m</v>
          </cell>
          <cell r="D5603">
            <v>145.4</v>
          </cell>
          <cell r="E5603">
            <v>9.56</v>
          </cell>
          <cell r="F5603">
            <v>154.96</v>
          </cell>
          <cell r="G5603" t="str">
            <v>CPOS</v>
          </cell>
        </row>
        <row r="5604">
          <cell r="A5604">
            <v>300102</v>
          </cell>
          <cell r="B5604" t="str">
            <v>Barra de apoio reta, para pessoas com mobilidade reduzida, em tubo de aço inoxidável de 1 1/2´ x 500 mm</v>
          </cell>
          <cell r="C5604" t="str">
            <v>un</v>
          </cell>
          <cell r="D5604">
            <v>114.68</v>
          </cell>
          <cell r="E5604">
            <v>8.69</v>
          </cell>
          <cell r="F5604">
            <v>123.37</v>
          </cell>
          <cell r="G5604" t="str">
            <v>CPOS</v>
          </cell>
        </row>
        <row r="5605">
          <cell r="A5605">
            <v>300103</v>
          </cell>
          <cell r="B5605" t="str">
            <v>Barra de apoio reta, para pessoas com mobilidade reduzida, em tubo de aço inoxidável de 1 1/2´ x 800 mm</v>
          </cell>
          <cell r="C5605" t="str">
            <v>un</v>
          </cell>
          <cell r="D5605">
            <v>125.8</v>
          </cell>
          <cell r="E5605">
            <v>8.69</v>
          </cell>
          <cell r="F5605">
            <v>134.49</v>
          </cell>
          <cell r="G5605" t="str">
            <v>CPOS</v>
          </cell>
        </row>
        <row r="5606">
          <cell r="A5606">
            <v>300104</v>
          </cell>
          <cell r="B5606" t="str">
            <v>Barra de apoio reta, para pessoas com mobilidade reduzida, em tubo de aço inoxidável de 1 1/2´ x 900 mm</v>
          </cell>
          <cell r="C5606" t="str">
            <v>un</v>
          </cell>
          <cell r="D5606">
            <v>132.07</v>
          </cell>
          <cell r="E5606">
            <v>8.69</v>
          </cell>
          <cell r="F5606">
            <v>140.76</v>
          </cell>
          <cell r="G5606" t="str">
            <v>CPOS</v>
          </cell>
        </row>
        <row r="5607">
          <cell r="A5607">
            <v>300105</v>
          </cell>
          <cell r="B5607" t="str">
            <v>Barra de apoio em ângulo de 90°, para pessoas com mobilidade reduzida, em tubo de aço inoxidável de 1 1/2´ x 800 x 800 mm</v>
          </cell>
          <cell r="C5607" t="str">
            <v>un</v>
          </cell>
          <cell r="D5607">
            <v>243.53</v>
          </cell>
          <cell r="E5607">
            <v>8.69</v>
          </cell>
          <cell r="F5607">
            <v>252.22</v>
          </cell>
          <cell r="G5607" t="str">
            <v>CPOS</v>
          </cell>
        </row>
        <row r="5608">
          <cell r="A5608">
            <v>300107</v>
          </cell>
          <cell r="B5608" t="str">
            <v>Barra de apoio reta, para pessoas com mobilidade reduzida, em tubo de alumínio, comprimento de 500 mm, acabamento com pintura epóxi</v>
          </cell>
          <cell r="C5608" t="str">
            <v>un</v>
          </cell>
          <cell r="D5608">
            <v>86.88</v>
          </cell>
          <cell r="E5608">
            <v>8.69</v>
          </cell>
          <cell r="F5608">
            <v>95.57</v>
          </cell>
          <cell r="G5608" t="str">
            <v>CPOS</v>
          </cell>
        </row>
        <row r="5609">
          <cell r="A5609">
            <v>300108</v>
          </cell>
          <cell r="B5609" t="str">
            <v>Barra de apoio reta, para pessoas com mobilidade reduzida, em tubo de alumínio, comprimento de 800 mm, acabamento com pintura epóxi</v>
          </cell>
          <cell r="C5609" t="str">
            <v>un</v>
          </cell>
          <cell r="D5609">
            <v>98.23</v>
          </cell>
          <cell r="E5609">
            <v>8.69</v>
          </cell>
          <cell r="F5609">
            <v>106.92</v>
          </cell>
          <cell r="G5609" t="str">
            <v>CPOS</v>
          </cell>
        </row>
        <row r="5610">
          <cell r="A5610">
            <v>300109</v>
          </cell>
          <cell r="B5610" t="str">
            <v>Barra de apoio, em ângulo de 90°, para pessoas com mobilidade reduzida, em tubo de alumínio de 800 x 800 mm, acabamento com pintura epóxi</v>
          </cell>
          <cell r="C5610" t="str">
            <v>un</v>
          </cell>
          <cell r="D5610">
            <v>246.21</v>
          </cell>
          <cell r="E5610">
            <v>8.69</v>
          </cell>
          <cell r="F5610">
            <v>254.9</v>
          </cell>
          <cell r="G5610" t="str">
            <v>CPOS</v>
          </cell>
        </row>
        <row r="5611">
          <cell r="A5611">
            <v>300110</v>
          </cell>
          <cell r="B5611" t="str">
            <v>Barra de apoio reta, para pessoas com mobilidade reduzida, em tubo de alumínio, comprimento de 900 mm, acabamento com pintura epóxi</v>
          </cell>
          <cell r="C5611" t="str">
            <v>un</v>
          </cell>
          <cell r="D5611">
            <v>104.96</v>
          </cell>
          <cell r="E5611">
            <v>8.69</v>
          </cell>
          <cell r="F5611">
            <v>113.65</v>
          </cell>
          <cell r="G5611" t="str">
            <v>CPOS</v>
          </cell>
        </row>
        <row r="5612">
          <cell r="A5612">
            <v>300111</v>
          </cell>
          <cell r="B5612" t="str">
            <v>Barra de proteção de sifão, para pessoas com mobilidade reduzida, em tubo de alumínio, acabamento com pintura epóxi</v>
          </cell>
          <cell r="C5612" t="str">
            <v>un</v>
          </cell>
          <cell r="D5612">
            <v>209.33</v>
          </cell>
          <cell r="E5612">
            <v>8.69</v>
          </cell>
          <cell r="F5612">
            <v>218.02</v>
          </cell>
          <cell r="G5612" t="str">
            <v>CPOS</v>
          </cell>
        </row>
        <row r="5613">
          <cell r="A5613">
            <v>300112</v>
          </cell>
          <cell r="B5613" t="str">
            <v>Barra de apoio reta, para pessoas com mobilidade reduzida, em tubo de aço inoxidável de 1 1/4´ x 400 mm</v>
          </cell>
          <cell r="C5613" t="str">
            <v>un</v>
          </cell>
          <cell r="D5613">
            <v>87.62</v>
          </cell>
          <cell r="E5613">
            <v>8.69</v>
          </cell>
          <cell r="F5613">
            <v>96.31</v>
          </cell>
          <cell r="G5613" t="str">
            <v>CPOS</v>
          </cell>
        </row>
        <row r="5614">
          <cell r="A5614">
            <v>300113</v>
          </cell>
          <cell r="B5614" t="str">
            <v>Barra de proteção para lavatório, para pessoas com mobilidade reduzida, em tubo de alumínio acabamento com pintura epóxi</v>
          </cell>
          <cell r="C5614" t="str">
            <v>un</v>
          </cell>
          <cell r="D5614">
            <v>363</v>
          </cell>
          <cell r="E5614">
            <v>14.49</v>
          </cell>
          <cell r="F5614">
            <v>377.49</v>
          </cell>
          <cell r="G5614" t="str">
            <v>CPOS</v>
          </cell>
        </row>
        <row r="5615">
          <cell r="A5615">
            <v>300300</v>
          </cell>
          <cell r="B5615" t="str">
            <v>Aparelhos elétricos, hidráulicos e a gás</v>
          </cell>
          <cell r="C5615">
            <v>0</v>
          </cell>
          <cell r="D5615">
            <v>0</v>
          </cell>
          <cell r="E5615">
            <v>0</v>
          </cell>
          <cell r="F5615">
            <v>0</v>
          </cell>
          <cell r="G5615" t="str">
            <v>CPOS</v>
          </cell>
        </row>
        <row r="5616">
          <cell r="A5616">
            <v>300303</v>
          </cell>
          <cell r="B5616" t="str">
            <v>Bebedouro elétrico de pressão em aço inoxidável, capacidade de refrigeração de 06 l/h</v>
          </cell>
          <cell r="C5616" t="str">
            <v>un</v>
          </cell>
          <cell r="D5616">
            <v>1712.28</v>
          </cell>
          <cell r="E5616">
            <v>44.91</v>
          </cell>
          <cell r="F5616">
            <v>1757.19</v>
          </cell>
          <cell r="G5616" t="str">
            <v>CPOS</v>
          </cell>
        </row>
        <row r="5617">
          <cell r="A5617">
            <v>300304</v>
          </cell>
          <cell r="B5617" t="str">
            <v>Bebedouro elétrico de pressão em aço inoxidável, capacidade de refrigeração de 16,6 l/h</v>
          </cell>
          <cell r="C5617" t="str">
            <v>un</v>
          </cell>
          <cell r="D5617">
            <v>2388.5100000000002</v>
          </cell>
          <cell r="E5617">
            <v>44.91</v>
          </cell>
          <cell r="F5617">
            <v>2433.42</v>
          </cell>
          <cell r="G5617" t="str">
            <v>CPOS</v>
          </cell>
        </row>
        <row r="5618">
          <cell r="A5618">
            <v>300400</v>
          </cell>
          <cell r="B5618" t="str">
            <v>Revestimento</v>
          </cell>
          <cell r="C5618">
            <v>0</v>
          </cell>
          <cell r="D5618">
            <v>0</v>
          </cell>
          <cell r="E5618">
            <v>0</v>
          </cell>
          <cell r="F5618">
            <v>0</v>
          </cell>
          <cell r="G5618" t="str">
            <v>CPOS</v>
          </cell>
        </row>
        <row r="5619">
          <cell r="A5619">
            <v>300401</v>
          </cell>
          <cell r="B5619" t="str">
            <v>Revestimento em borracha sintética colorida de 5,0 mm, para sinalização tátil de alerta / direcional - assentamento argamassado</v>
          </cell>
          <cell r="C5619" t="str">
            <v>m²</v>
          </cell>
          <cell r="D5619">
            <v>149.35</v>
          </cell>
          <cell r="E5619">
            <v>15.93</v>
          </cell>
          <cell r="F5619">
            <v>165.28</v>
          </cell>
          <cell r="G5619" t="str">
            <v>CPOS</v>
          </cell>
        </row>
        <row r="5620">
          <cell r="A5620">
            <v>300402</v>
          </cell>
          <cell r="B5620" t="str">
            <v>Revestimento em borracha sintética colorida de 5,0 mm, para sinalização tátil de alerta / direcional - colado</v>
          </cell>
          <cell r="C5620" t="str">
            <v>m²</v>
          </cell>
          <cell r="D5620">
            <v>120.82</v>
          </cell>
          <cell r="E5620">
            <v>6.66</v>
          </cell>
          <cell r="F5620">
            <v>127.48</v>
          </cell>
          <cell r="G5620" t="str">
            <v>CPOS</v>
          </cell>
        </row>
        <row r="5621">
          <cell r="A5621">
            <v>300403</v>
          </cell>
          <cell r="B5621" t="str">
            <v>Piso em ladrilho hidráulico podotátil várias cores (25x25x2,5cm), assentado com argamassa mista</v>
          </cell>
          <cell r="C5621" t="str">
            <v>m²</v>
          </cell>
          <cell r="D5621">
            <v>72.83</v>
          </cell>
          <cell r="E5621">
            <v>18.690000000000001</v>
          </cell>
          <cell r="F5621">
            <v>91.52</v>
          </cell>
          <cell r="G5621" t="str">
            <v>CPOS</v>
          </cell>
        </row>
        <row r="5622">
          <cell r="A5622">
            <v>300404</v>
          </cell>
          <cell r="B5622" t="str">
            <v>Faixa em policarbonato para sinalização tátil fotoluminescente, para degraus, comprimento de 20 cm</v>
          </cell>
          <cell r="C5622" t="str">
            <v>un</v>
          </cell>
          <cell r="D5622">
            <v>4.32</v>
          </cell>
          <cell r="E5622">
            <v>1.02</v>
          </cell>
          <cell r="F5622">
            <v>5.34</v>
          </cell>
          <cell r="G5622" t="str">
            <v>CPOS</v>
          </cell>
        </row>
        <row r="5623">
          <cell r="A5623">
            <v>300406</v>
          </cell>
          <cell r="B5623" t="str">
            <v>Revestimento em chapa de aço inoxidável para proteção de portas, altura de 40 cm</v>
          </cell>
          <cell r="C5623" t="str">
            <v>m</v>
          </cell>
          <cell r="D5623">
            <v>253.18</v>
          </cell>
          <cell r="E5623">
            <v>0</v>
          </cell>
          <cell r="F5623">
            <v>253.18</v>
          </cell>
          <cell r="G5623" t="str">
            <v>CPOS</v>
          </cell>
        </row>
        <row r="5624">
          <cell r="A5624">
            <v>300407</v>
          </cell>
          <cell r="B5624" t="str">
            <v>Rejuntamento de piso em ladrilho hidráulico (25x25x2,5cm) com argamassa industrializada para rejunte, juntas de 2 mm</v>
          </cell>
          <cell r="C5624" t="str">
            <v>m²</v>
          </cell>
          <cell r="D5624">
            <v>2.4</v>
          </cell>
          <cell r="E5624">
            <v>6.59</v>
          </cell>
          <cell r="F5624">
            <v>8.99</v>
          </cell>
          <cell r="G5624" t="str">
            <v>CPOS</v>
          </cell>
        </row>
        <row r="5625">
          <cell r="A5625">
            <v>300409</v>
          </cell>
          <cell r="B5625" t="str">
            <v>Sinalização visual de degraus com pintura esmalte epóxi, comprimento de 20 cm</v>
          </cell>
          <cell r="C5625" t="str">
            <v>un</v>
          </cell>
          <cell r="D5625">
            <v>0.27</v>
          </cell>
          <cell r="E5625">
            <v>9.61</v>
          </cell>
          <cell r="F5625">
            <v>9.8800000000000008</v>
          </cell>
          <cell r="G5625" t="str">
            <v>CPOS</v>
          </cell>
        </row>
        <row r="5626">
          <cell r="A5626">
            <v>300410</v>
          </cell>
          <cell r="B5626" t="str">
            <v>Piso tátil de concreto, alerta / direcional, intertravado, espessura de 6 cm, com rejunte em areia</v>
          </cell>
          <cell r="C5626" t="str">
            <v>m²</v>
          </cell>
          <cell r="D5626">
            <v>55.52</v>
          </cell>
          <cell r="E5626">
            <v>10.31</v>
          </cell>
          <cell r="F5626">
            <v>65.83</v>
          </cell>
          <cell r="G5626" t="str">
            <v>CPOS</v>
          </cell>
        </row>
        <row r="5627">
          <cell r="A5627">
            <v>300411</v>
          </cell>
          <cell r="B5627" t="str">
            <v>Revestimento em porcelanato antiderrapante de alerta / direcional, grupo de absorção BI-a, rejuntado</v>
          </cell>
          <cell r="C5627" t="str">
            <v>m²</v>
          </cell>
          <cell r="D5627">
            <v>337.01</v>
          </cell>
          <cell r="E5627">
            <v>26.07</v>
          </cell>
          <cell r="F5627">
            <v>363.08</v>
          </cell>
          <cell r="G5627" t="str">
            <v>CPOS</v>
          </cell>
        </row>
        <row r="5628">
          <cell r="A5628">
            <v>300600</v>
          </cell>
          <cell r="B5628" t="str">
            <v>Comunicação visual e sonora</v>
          </cell>
          <cell r="C5628">
            <v>0</v>
          </cell>
          <cell r="D5628">
            <v>0</v>
          </cell>
          <cell r="E5628">
            <v>0</v>
          </cell>
          <cell r="F5628">
            <v>0</v>
          </cell>
          <cell r="G5628" t="str">
            <v>CPOS</v>
          </cell>
        </row>
        <row r="5629">
          <cell r="A5629">
            <v>300601</v>
          </cell>
          <cell r="B5629" t="str">
            <v>Placa para sinalização tátil (início ou final) em braille para corrimão</v>
          </cell>
          <cell r="C5629" t="str">
            <v>un</v>
          </cell>
          <cell r="D5629">
            <v>18.2</v>
          </cell>
          <cell r="E5629">
            <v>1.01</v>
          </cell>
          <cell r="F5629">
            <v>19.21</v>
          </cell>
          <cell r="G5629" t="str">
            <v>CPOS</v>
          </cell>
        </row>
        <row r="5630">
          <cell r="A5630">
            <v>300602</v>
          </cell>
          <cell r="B5630" t="str">
            <v>Placa para sinalização tátil (pavimento) em braille para corrimão</v>
          </cell>
          <cell r="C5630" t="str">
            <v>un</v>
          </cell>
          <cell r="D5630">
            <v>18.2</v>
          </cell>
          <cell r="E5630">
            <v>1.01</v>
          </cell>
          <cell r="F5630">
            <v>19.21</v>
          </cell>
          <cell r="G5630" t="str">
            <v>CPOS</v>
          </cell>
        </row>
        <row r="5631">
          <cell r="A5631">
            <v>300603</v>
          </cell>
          <cell r="B5631" t="str">
            <v>Anel de borracha para sinalização tátil para corrimão, diâmetro de 4,5 cm</v>
          </cell>
          <cell r="C5631" t="str">
            <v>un</v>
          </cell>
          <cell r="D5631">
            <v>24.32</v>
          </cell>
          <cell r="E5631">
            <v>1.01</v>
          </cell>
          <cell r="F5631">
            <v>25.33</v>
          </cell>
          <cell r="G5631" t="str">
            <v>CPOS</v>
          </cell>
        </row>
        <row r="5632">
          <cell r="A5632">
            <v>300605</v>
          </cell>
          <cell r="B5632" t="str">
            <v>Tinta acrílica para sinalização visual de piso, com acabamento microtexturizado e antiderrapante</v>
          </cell>
          <cell r="C5632" t="str">
            <v>m</v>
          </cell>
          <cell r="D5632">
            <v>20.260000000000002</v>
          </cell>
          <cell r="E5632">
            <v>14.56</v>
          </cell>
          <cell r="F5632">
            <v>34.82</v>
          </cell>
          <cell r="G5632" t="str">
            <v>CPOS</v>
          </cell>
        </row>
        <row r="5633">
          <cell r="A5633">
            <v>300606</v>
          </cell>
          <cell r="B5633" t="str">
            <v>Sinalização de emergência visual e sonora</v>
          </cell>
          <cell r="C5633" t="str">
            <v>cj</v>
          </cell>
          <cell r="D5633">
            <v>779.75</v>
          </cell>
          <cell r="E5633">
            <v>15.35</v>
          </cell>
          <cell r="F5633">
            <v>795.1</v>
          </cell>
          <cell r="G5633" t="str">
            <v>CPOS</v>
          </cell>
        </row>
        <row r="5634">
          <cell r="A5634">
            <v>300608</v>
          </cell>
          <cell r="B5634" t="str">
            <v>Placa de identificação em alumínio para WC, com desenho universal de acessibilidade</v>
          </cell>
          <cell r="C5634" t="str">
            <v>un</v>
          </cell>
          <cell r="D5634">
            <v>17.68</v>
          </cell>
          <cell r="E5634">
            <v>2.62</v>
          </cell>
          <cell r="F5634">
            <v>20.3</v>
          </cell>
          <cell r="G5634" t="str">
            <v>CPOS</v>
          </cell>
        </row>
        <row r="5635">
          <cell r="A5635">
            <v>300609</v>
          </cell>
          <cell r="B5635" t="str">
            <v>Placa de identificação para estacionamento, com desenho universal de acessibilidade, tipo pedestal</v>
          </cell>
          <cell r="C5635" t="str">
            <v>cj</v>
          </cell>
          <cell r="D5635">
            <v>481.93</v>
          </cell>
          <cell r="E5635">
            <v>3.28</v>
          </cell>
          <cell r="F5635">
            <v>485.21</v>
          </cell>
          <cell r="G5635" t="str">
            <v>CPOS</v>
          </cell>
        </row>
        <row r="5636">
          <cell r="A5636">
            <v>300610</v>
          </cell>
          <cell r="B5636" t="str">
            <v>Sinalização com pictograma para vaga de estacionamento</v>
          </cell>
          <cell r="C5636" t="str">
            <v>un</v>
          </cell>
          <cell r="D5636">
            <v>103.09</v>
          </cell>
          <cell r="E5636">
            <v>50.93</v>
          </cell>
          <cell r="F5636">
            <v>154.02000000000001</v>
          </cell>
          <cell r="G5636" t="str">
            <v>CPOS</v>
          </cell>
        </row>
        <row r="5637">
          <cell r="A5637">
            <v>300611</v>
          </cell>
          <cell r="B5637" t="str">
            <v>Sinalização com pictograma para vaga de estacionamento, com faixas demarcatórias</v>
          </cell>
          <cell r="C5637" t="str">
            <v>un</v>
          </cell>
          <cell r="D5637">
            <v>207.75</v>
          </cell>
          <cell r="E5637">
            <v>116.4</v>
          </cell>
          <cell r="F5637">
            <v>324.14999999999998</v>
          </cell>
          <cell r="G5637" t="str">
            <v>CPOS</v>
          </cell>
        </row>
        <row r="5638">
          <cell r="A5638">
            <v>300800</v>
          </cell>
          <cell r="B5638" t="str">
            <v>Aparelhos sanitários</v>
          </cell>
          <cell r="C5638">
            <v>0</v>
          </cell>
          <cell r="D5638">
            <v>0</v>
          </cell>
          <cell r="E5638">
            <v>0</v>
          </cell>
          <cell r="F5638">
            <v>0</v>
          </cell>
          <cell r="G5638" t="str">
            <v>CPOS</v>
          </cell>
        </row>
        <row r="5639">
          <cell r="A5639">
            <v>300801</v>
          </cell>
          <cell r="B5639" t="str">
            <v>Bacia sifonada de louça com abertura frontal - 6 litros</v>
          </cell>
          <cell r="C5639" t="str">
            <v>un</v>
          </cell>
          <cell r="D5639">
            <v>436.71</v>
          </cell>
          <cell r="E5639">
            <v>38.57</v>
          </cell>
          <cell r="F5639">
            <v>475.28</v>
          </cell>
          <cell r="G5639" t="str">
            <v>CPOS</v>
          </cell>
        </row>
        <row r="5640">
          <cell r="A5640">
            <v>300802</v>
          </cell>
          <cell r="B5640" t="str">
            <v>Assento para bacia sanitária com abertura frontal, para pessoas com mobilidade reduzida</v>
          </cell>
          <cell r="C5640" t="str">
            <v>un</v>
          </cell>
          <cell r="D5640">
            <v>614.72</v>
          </cell>
          <cell r="E5640">
            <v>1.9</v>
          </cell>
          <cell r="F5640">
            <v>616.62</v>
          </cell>
          <cell r="G5640" t="str">
            <v>CPOS</v>
          </cell>
        </row>
        <row r="5641">
          <cell r="A5641">
            <v>300803</v>
          </cell>
          <cell r="B5641" t="str">
            <v>Assento articulado para banho, em alumínio com pintura epóxi de 700 x 450 mm</v>
          </cell>
          <cell r="C5641" t="str">
            <v>un</v>
          </cell>
          <cell r="D5641">
            <v>719.36</v>
          </cell>
          <cell r="E5641">
            <v>3.28</v>
          </cell>
          <cell r="F5641">
            <v>722.64</v>
          </cell>
          <cell r="G5641" t="str">
            <v>CPOS</v>
          </cell>
        </row>
        <row r="5642">
          <cell r="A5642">
            <v>300804</v>
          </cell>
          <cell r="B5642" t="str">
            <v>Lavatório de louça para canto sem coluna para pessoas com mobilidade reduzida</v>
          </cell>
          <cell r="C5642" t="str">
            <v>un</v>
          </cell>
          <cell r="D5642">
            <v>780.42</v>
          </cell>
          <cell r="E5642">
            <v>44.91</v>
          </cell>
          <cell r="F5642">
            <v>825.33</v>
          </cell>
          <cell r="G5642" t="str">
            <v>CPOS</v>
          </cell>
        </row>
        <row r="5643">
          <cell r="A5643">
            <v>300805</v>
          </cell>
          <cell r="B5643" t="str">
            <v>Trocador acessível em MDF com revestimento em laminado melamínico de 180x80cm</v>
          </cell>
          <cell r="C5643" t="str">
            <v>un</v>
          </cell>
          <cell r="D5643">
            <v>1215.8599999999999</v>
          </cell>
          <cell r="E5643">
            <v>231.9</v>
          </cell>
          <cell r="F5643">
            <v>1447.76</v>
          </cell>
          <cell r="G5643" t="str">
            <v>CPOS</v>
          </cell>
        </row>
        <row r="5644">
          <cell r="A5644">
            <v>300806</v>
          </cell>
          <cell r="B5644" t="str">
            <v>Bacia sifonada de louça para pessoas com mobilidade reduzida - 6 litros</v>
          </cell>
          <cell r="C5644" t="str">
            <v>un</v>
          </cell>
          <cell r="D5644">
            <v>445.74</v>
          </cell>
          <cell r="E5644">
            <v>38.57</v>
          </cell>
          <cell r="F5644">
            <v>484.31</v>
          </cell>
          <cell r="G5644" t="str">
            <v>CPOS</v>
          </cell>
        </row>
        <row r="5645">
          <cell r="A5645">
            <v>301000</v>
          </cell>
          <cell r="B5645" t="str">
            <v>Ferragens</v>
          </cell>
          <cell r="C5645">
            <v>0</v>
          </cell>
          <cell r="D5645">
            <v>0</v>
          </cell>
          <cell r="E5645">
            <v>0</v>
          </cell>
          <cell r="F5645">
            <v>0</v>
          </cell>
          <cell r="G5645" t="str">
            <v>CPOS</v>
          </cell>
        </row>
        <row r="5646">
          <cell r="A5646">
            <v>301001</v>
          </cell>
          <cell r="B5646" t="str">
            <v>Fechadura com maçaneta para pessoas com mobilidade reduzida, em alumínio</v>
          </cell>
          <cell r="C5646" t="str">
            <v>un</v>
          </cell>
          <cell r="D5646">
            <v>738.88</v>
          </cell>
          <cell r="E5646">
            <v>42.23</v>
          </cell>
          <cell r="F5646">
            <v>781.11</v>
          </cell>
          <cell r="G5646" t="str">
            <v>CPOS</v>
          </cell>
        </row>
        <row r="5647">
          <cell r="A5647">
            <v>301200</v>
          </cell>
          <cell r="B5647" t="str">
            <v>Calçadas e passeios</v>
          </cell>
          <cell r="C5647">
            <v>0</v>
          </cell>
          <cell r="D5647">
            <v>0</v>
          </cell>
          <cell r="E5647">
            <v>0</v>
          </cell>
          <cell r="F5647">
            <v>0</v>
          </cell>
          <cell r="G5647" t="str">
            <v>CPOS</v>
          </cell>
        </row>
        <row r="5648">
          <cell r="A5648">
            <v>301201</v>
          </cell>
          <cell r="B5648" t="str">
            <v>Rampa de acessibilidade pré-fabricada de concreto nas dimensões 2,20 x 1,86 x 1,20 m</v>
          </cell>
          <cell r="C5648" t="str">
            <v>un</v>
          </cell>
          <cell r="D5648">
            <v>569.45000000000005</v>
          </cell>
          <cell r="E5648">
            <v>58.76</v>
          </cell>
          <cell r="F5648">
            <v>628.21</v>
          </cell>
          <cell r="G5648" t="str">
            <v>CPOS</v>
          </cell>
        </row>
        <row r="5649">
          <cell r="A5649">
            <v>301400</v>
          </cell>
          <cell r="B5649" t="str">
            <v>Elevadores e plataformas</v>
          </cell>
          <cell r="C5649">
            <v>0</v>
          </cell>
          <cell r="D5649">
            <v>0</v>
          </cell>
          <cell r="E5649">
            <v>0</v>
          </cell>
          <cell r="F5649">
            <v>0</v>
          </cell>
          <cell r="G5649" t="str">
            <v>CPOS</v>
          </cell>
        </row>
        <row r="5650">
          <cell r="A5650">
            <v>301401</v>
          </cell>
          <cell r="B5650" t="str">
            <v>Elevador de uso restrito a pessoas com mobilidade reduzida com 02 paradas - uso interno em alvenaria</v>
          </cell>
          <cell r="C5650" t="str">
            <v>cj</v>
          </cell>
          <cell r="D5650">
            <v>71269.119999999995</v>
          </cell>
          <cell r="E5650">
            <v>0</v>
          </cell>
          <cell r="F5650">
            <v>71269.119999999995</v>
          </cell>
          <cell r="G5650" t="str">
            <v>CPOS</v>
          </cell>
        </row>
        <row r="5651">
          <cell r="A5651">
            <v>301402</v>
          </cell>
          <cell r="B5651" t="str">
            <v>Elevador de uso restrito a pessoas com mobilidade reduzida com 03 paradas - uso interno em alvenaria</v>
          </cell>
          <cell r="C5651" t="str">
            <v>cj</v>
          </cell>
          <cell r="D5651">
            <v>80626.600000000006</v>
          </cell>
          <cell r="E5651">
            <v>0</v>
          </cell>
          <cell r="F5651">
            <v>80626.600000000006</v>
          </cell>
          <cell r="G5651" t="str">
            <v>CPOS</v>
          </cell>
        </row>
        <row r="5652">
          <cell r="A5652">
            <v>301403</v>
          </cell>
          <cell r="B5652" t="str">
            <v>Plataforma para elevação até 2,00 m, nas dimensões de 900 x 1400 mm - percurso até 1,00 m de altura</v>
          </cell>
          <cell r="C5652" t="str">
            <v>cj</v>
          </cell>
          <cell r="D5652">
            <v>33851.5</v>
          </cell>
          <cell r="E5652">
            <v>0</v>
          </cell>
          <cell r="F5652">
            <v>33851.5</v>
          </cell>
          <cell r="G5652" t="str">
            <v>CPOS</v>
          </cell>
        </row>
        <row r="5653">
          <cell r="A5653">
            <v>301404</v>
          </cell>
          <cell r="B5653" t="str">
            <v>Plataforma para elevação até 2,00 m, nas dimensões de 900 x 1400 mm - percurso superior a 1,00 m de altura</v>
          </cell>
          <cell r="C5653" t="str">
            <v>cj</v>
          </cell>
          <cell r="D5653">
            <v>36325</v>
          </cell>
          <cell r="E5653">
            <v>0</v>
          </cell>
          <cell r="F5653">
            <v>36325</v>
          </cell>
          <cell r="G5653" t="str">
            <v>CPOS</v>
          </cell>
        </row>
        <row r="5654">
          <cell r="A5654">
            <v>320000</v>
          </cell>
          <cell r="B5654" t="str">
            <v>Impermeabilização, isolação, proteção e junta</v>
          </cell>
          <cell r="C5654">
            <v>0</v>
          </cell>
          <cell r="D5654">
            <v>0</v>
          </cell>
          <cell r="E5654">
            <v>0</v>
          </cell>
          <cell r="F5654">
            <v>0</v>
          </cell>
          <cell r="G5654" t="str">
            <v>CPOS</v>
          </cell>
        </row>
        <row r="5655">
          <cell r="A5655">
            <v>320600</v>
          </cell>
          <cell r="B5655" t="str">
            <v>Isolamentos térmicos / acústicos</v>
          </cell>
          <cell r="C5655">
            <v>0</v>
          </cell>
          <cell r="D5655">
            <v>0</v>
          </cell>
          <cell r="E5655">
            <v>0</v>
          </cell>
          <cell r="F5655">
            <v>0</v>
          </cell>
          <cell r="G5655" t="str">
            <v>CPOS</v>
          </cell>
        </row>
        <row r="5656">
          <cell r="A5656">
            <v>320601</v>
          </cell>
          <cell r="B5656" t="str">
            <v>Lã de vidro e/ou lã de rocha com espessura de 1´</v>
          </cell>
          <cell r="C5656" t="str">
            <v>m²</v>
          </cell>
          <cell r="D5656">
            <v>8.84</v>
          </cell>
          <cell r="E5656">
            <v>2.62</v>
          </cell>
          <cell r="F5656">
            <v>11.46</v>
          </cell>
          <cell r="G5656" t="str">
            <v>CPOS</v>
          </cell>
        </row>
        <row r="5657">
          <cell r="A5657">
            <v>320603</v>
          </cell>
          <cell r="B5657" t="str">
            <v>Lã de vidro e/ou lã de rocha com espessura de 2´</v>
          </cell>
          <cell r="C5657" t="str">
            <v>m²</v>
          </cell>
          <cell r="D5657">
            <v>13.22</v>
          </cell>
          <cell r="E5657">
            <v>2.62</v>
          </cell>
          <cell r="F5657">
            <v>15.84</v>
          </cell>
          <cell r="G5657" t="str">
            <v>CPOS</v>
          </cell>
        </row>
        <row r="5658">
          <cell r="A5658">
            <v>320612</v>
          </cell>
          <cell r="B5658" t="str">
            <v>Argila expandida</v>
          </cell>
          <cell r="C5658" t="str">
            <v>m³</v>
          </cell>
          <cell r="D5658">
            <v>278.10000000000002</v>
          </cell>
          <cell r="E5658">
            <v>36.68</v>
          </cell>
          <cell r="F5658">
            <v>314.77999999999997</v>
          </cell>
          <cell r="G5658" t="str">
            <v>CPOS</v>
          </cell>
        </row>
        <row r="5659">
          <cell r="A5659">
            <v>320613</v>
          </cell>
          <cell r="B5659" t="str">
            <v>Espuma flexível de poliuretano poliéter/poliéster para absorção acústica, espessura de 5,0 cm</v>
          </cell>
          <cell r="C5659" t="str">
            <v>m²</v>
          </cell>
          <cell r="D5659">
            <v>77.87</v>
          </cell>
          <cell r="E5659">
            <v>4.79</v>
          </cell>
          <cell r="F5659">
            <v>82.66</v>
          </cell>
          <cell r="G5659" t="str">
            <v>CPOS</v>
          </cell>
        </row>
        <row r="5660">
          <cell r="A5660">
            <v>320615</v>
          </cell>
          <cell r="B5660" t="str">
            <v>Lâmina refletiva revestida em alumínio nas duas faces, com reforço interno, para isolação térmica</v>
          </cell>
          <cell r="C5660" t="str">
            <v>m²</v>
          </cell>
          <cell r="D5660">
            <v>9.8800000000000008</v>
          </cell>
          <cell r="E5660">
            <v>6.9</v>
          </cell>
          <cell r="F5660">
            <v>16.78</v>
          </cell>
          <cell r="G5660" t="str">
            <v>CPOS</v>
          </cell>
        </row>
        <row r="5661">
          <cell r="A5661">
            <v>320623</v>
          </cell>
          <cell r="B5661" t="str">
            <v>Película de controle solar refletiva para aplicação em vidro</v>
          </cell>
          <cell r="C5661" t="str">
            <v>m²</v>
          </cell>
          <cell r="D5661">
            <v>25.01</v>
          </cell>
          <cell r="E5661">
            <v>0</v>
          </cell>
          <cell r="F5661">
            <v>25.01</v>
          </cell>
          <cell r="G5661" t="str">
            <v>CPOS</v>
          </cell>
        </row>
        <row r="5662">
          <cell r="A5662">
            <v>320635</v>
          </cell>
          <cell r="B5662" t="str">
            <v>Membrana isolante térmica e impermeabilizante, acabamento em alumínio e coating acrílico</v>
          </cell>
          <cell r="C5662" t="str">
            <v>m²</v>
          </cell>
          <cell r="D5662">
            <v>10.56</v>
          </cell>
          <cell r="E5662">
            <v>6.9</v>
          </cell>
          <cell r="F5662">
            <v>17.46</v>
          </cell>
          <cell r="G5662" t="str">
            <v>CPOS</v>
          </cell>
        </row>
        <row r="5663">
          <cell r="A5663">
            <v>320700</v>
          </cell>
          <cell r="B5663" t="str">
            <v>Juntas de dilatação</v>
          </cell>
          <cell r="C5663">
            <v>0</v>
          </cell>
          <cell r="D5663">
            <v>0</v>
          </cell>
          <cell r="E5663">
            <v>0</v>
          </cell>
          <cell r="F5663">
            <v>0</v>
          </cell>
          <cell r="G5663" t="str">
            <v>CPOS</v>
          </cell>
        </row>
        <row r="5664">
          <cell r="A5664">
            <v>320704</v>
          </cell>
          <cell r="B5664" t="str">
            <v>Junta plástica de 3/4´ x 1/8´</v>
          </cell>
          <cell r="C5664" t="str">
            <v>m</v>
          </cell>
          <cell r="D5664">
            <v>1.19</v>
          </cell>
          <cell r="E5664">
            <v>4.32</v>
          </cell>
          <cell r="F5664">
            <v>5.51</v>
          </cell>
          <cell r="G5664" t="str">
            <v>CPOS</v>
          </cell>
        </row>
        <row r="5665">
          <cell r="A5665">
            <v>320706</v>
          </cell>
          <cell r="B5665" t="str">
            <v>Junta de latão bitola de 1/8´</v>
          </cell>
          <cell r="C5665" t="str">
            <v>m</v>
          </cell>
          <cell r="D5665">
            <v>26.42</v>
          </cell>
          <cell r="E5665">
            <v>4.32</v>
          </cell>
          <cell r="F5665">
            <v>30.74</v>
          </cell>
          <cell r="G5665" t="str">
            <v>CPOS</v>
          </cell>
        </row>
        <row r="5666">
          <cell r="A5666">
            <v>320709</v>
          </cell>
          <cell r="B5666" t="str">
            <v>Junta de dilatação ou vedação com mastique de silicone, 1,0 x 0,5 cm - inclusive guia de apoio em polietileno</v>
          </cell>
          <cell r="C5666" t="str">
            <v>m</v>
          </cell>
          <cell r="D5666">
            <v>4.01</v>
          </cell>
          <cell r="E5666">
            <v>1.98</v>
          </cell>
          <cell r="F5666">
            <v>5.99</v>
          </cell>
          <cell r="G5666" t="str">
            <v>CPOS</v>
          </cell>
        </row>
        <row r="5667">
          <cell r="A5667">
            <v>320711</v>
          </cell>
          <cell r="B5667" t="str">
            <v>Junta a base de asfalto oxidado a quente</v>
          </cell>
          <cell r="C5667" t="str">
            <v>cm³</v>
          </cell>
          <cell r="D5667">
            <v>0.05</v>
          </cell>
          <cell r="E5667">
            <v>0.04</v>
          </cell>
          <cell r="F5667">
            <v>0.09</v>
          </cell>
          <cell r="G5667" t="str">
            <v>CPOS</v>
          </cell>
        </row>
        <row r="5668">
          <cell r="A5668">
            <v>320712</v>
          </cell>
          <cell r="B5668" t="str">
            <v>Mangueira plástica flexível para junta de dilatação</v>
          </cell>
          <cell r="C5668" t="str">
            <v>m</v>
          </cell>
          <cell r="D5668">
            <v>2.87</v>
          </cell>
          <cell r="E5668">
            <v>3.17</v>
          </cell>
          <cell r="F5668">
            <v>6.04</v>
          </cell>
          <cell r="G5668" t="str">
            <v>CPOS</v>
          </cell>
        </row>
        <row r="5669">
          <cell r="A5669">
            <v>320716</v>
          </cell>
          <cell r="B5669" t="str">
            <v>Junta de dilatação elástica a base de poliuretano</v>
          </cell>
          <cell r="C5669" t="str">
            <v>cm³</v>
          </cell>
          <cell r="D5669">
            <v>0.1</v>
          </cell>
          <cell r="E5669">
            <v>0.08</v>
          </cell>
          <cell r="F5669">
            <v>0.18</v>
          </cell>
          <cell r="G5669" t="str">
            <v>CPOS</v>
          </cell>
        </row>
        <row r="5670">
          <cell r="A5670">
            <v>320723</v>
          </cell>
          <cell r="B5670" t="str">
            <v>Perfil de acabamento com borracha em santoprene contínua flexível, para junta de dilatação de embutir - piso-piso</v>
          </cell>
          <cell r="C5670" t="str">
            <v>m</v>
          </cell>
          <cell r="D5670">
            <v>241.02</v>
          </cell>
          <cell r="E5670">
            <v>2.89</v>
          </cell>
          <cell r="F5670">
            <v>243.91</v>
          </cell>
          <cell r="G5670" t="str">
            <v>CPOS</v>
          </cell>
        </row>
        <row r="5671">
          <cell r="A5671">
            <v>320724</v>
          </cell>
          <cell r="B5671" t="str">
            <v>Perfil de acabamento com borracha em santoprene contínua flexível, para junta de dilatação de embutir - piso-parede</v>
          </cell>
          <cell r="C5671" t="str">
            <v>m</v>
          </cell>
          <cell r="D5671">
            <v>254.82</v>
          </cell>
          <cell r="E5671">
            <v>2.89</v>
          </cell>
          <cell r="F5671">
            <v>257.70999999999998</v>
          </cell>
          <cell r="G5671" t="str">
            <v>CPOS</v>
          </cell>
        </row>
        <row r="5672">
          <cell r="A5672">
            <v>320725</v>
          </cell>
          <cell r="B5672" t="str">
            <v>Perfil de acabamento com borracha em santoprene contínua flexível, para junta de dilatação de embutir - parede-parede ou forro-forro</v>
          </cell>
          <cell r="C5672" t="str">
            <v>m</v>
          </cell>
          <cell r="D5672">
            <v>105.25</v>
          </cell>
          <cell r="E5672">
            <v>2.89</v>
          </cell>
          <cell r="F5672">
            <v>108.14</v>
          </cell>
          <cell r="G5672" t="str">
            <v>CPOS</v>
          </cell>
        </row>
        <row r="5673">
          <cell r="A5673">
            <v>320726</v>
          </cell>
          <cell r="B5673" t="str">
            <v>Perfil de acabamento com borracha em santoprene contínua flexível, para junta de dilatação de embutir - parede-parede ou forro-forro - canto</v>
          </cell>
          <cell r="C5673" t="str">
            <v>m</v>
          </cell>
          <cell r="D5673">
            <v>117.16</v>
          </cell>
          <cell r="E5673">
            <v>2.89</v>
          </cell>
          <cell r="F5673">
            <v>120.05</v>
          </cell>
          <cell r="G5673" t="str">
            <v>CPOS</v>
          </cell>
        </row>
        <row r="5674">
          <cell r="A5674">
            <v>320800</v>
          </cell>
          <cell r="B5674" t="str">
            <v>Juntas de dilatação estrutural</v>
          </cell>
          <cell r="C5674">
            <v>0</v>
          </cell>
          <cell r="D5674">
            <v>0</v>
          </cell>
          <cell r="E5674">
            <v>0</v>
          </cell>
          <cell r="F5674">
            <v>0</v>
          </cell>
          <cell r="G5674" t="str">
            <v>CPOS</v>
          </cell>
        </row>
        <row r="5675">
          <cell r="A5675">
            <v>320801</v>
          </cell>
          <cell r="B5675" t="str">
            <v>Junta estrutural com poliestireno expandido de alta densidade P-III, espessura de 10 mm</v>
          </cell>
          <cell r="C5675" t="str">
            <v>m²</v>
          </cell>
          <cell r="D5675">
            <v>6.06</v>
          </cell>
          <cell r="E5675">
            <v>1.97</v>
          </cell>
          <cell r="F5675">
            <v>8.0299999999999994</v>
          </cell>
          <cell r="G5675" t="str">
            <v>CPOS</v>
          </cell>
        </row>
        <row r="5676">
          <cell r="A5676">
            <v>320803</v>
          </cell>
          <cell r="B5676" t="str">
            <v>Junta estrutural com poliestireno expandido de alta densidade P-III, espessura de 20 mm</v>
          </cell>
          <cell r="C5676" t="str">
            <v>m²</v>
          </cell>
          <cell r="D5676">
            <v>11.85</v>
          </cell>
          <cell r="E5676">
            <v>1.97</v>
          </cell>
          <cell r="F5676">
            <v>13.82</v>
          </cell>
          <cell r="G5676" t="str">
            <v>CPOS</v>
          </cell>
        </row>
        <row r="5677">
          <cell r="A5677">
            <v>320805</v>
          </cell>
          <cell r="B5677" t="str">
            <v>Junta estrutural com perfilado termoplástico em PVC, perfil O-12</v>
          </cell>
          <cell r="C5677" t="str">
            <v>m</v>
          </cell>
          <cell r="D5677">
            <v>23.11</v>
          </cell>
          <cell r="E5677">
            <v>13.45</v>
          </cell>
          <cell r="F5677">
            <v>36.56</v>
          </cell>
          <cell r="G5677" t="str">
            <v>CPOS</v>
          </cell>
        </row>
        <row r="5678">
          <cell r="A5678">
            <v>320806</v>
          </cell>
          <cell r="B5678" t="str">
            <v>Junta estrutural com perfilado termoplástico em PVC, perfil O-22</v>
          </cell>
          <cell r="C5678" t="str">
            <v>m</v>
          </cell>
          <cell r="D5678">
            <v>48.14</v>
          </cell>
          <cell r="E5678">
            <v>13.45</v>
          </cell>
          <cell r="F5678">
            <v>61.59</v>
          </cell>
          <cell r="G5678" t="str">
            <v>CPOS</v>
          </cell>
        </row>
        <row r="5679">
          <cell r="A5679">
            <v>320807</v>
          </cell>
          <cell r="B5679" t="str">
            <v>Junta estrutural com perfil elastomérico para fissuras, painéis e estruturas em geral, movimentação máxima 15 mm</v>
          </cell>
          <cell r="C5679" t="str">
            <v>m</v>
          </cell>
          <cell r="D5679">
            <v>99.38</v>
          </cell>
          <cell r="E5679">
            <v>0</v>
          </cell>
          <cell r="F5679">
            <v>99.38</v>
          </cell>
          <cell r="G5679" t="str">
            <v>CPOS</v>
          </cell>
        </row>
        <row r="5680">
          <cell r="A5680">
            <v>320809</v>
          </cell>
          <cell r="B5680" t="str">
            <v>Junta estrutural com perfil elastomérico para fissuras, painéis e estruturas em geral, movimentação máxima 30 mm</v>
          </cell>
          <cell r="C5680" t="str">
            <v>m</v>
          </cell>
          <cell r="D5680">
            <v>199.03</v>
          </cell>
          <cell r="E5680">
            <v>0</v>
          </cell>
          <cell r="F5680">
            <v>199.03</v>
          </cell>
          <cell r="G5680" t="str">
            <v>CPOS</v>
          </cell>
        </row>
        <row r="5681">
          <cell r="A5681">
            <v>320810</v>
          </cell>
          <cell r="B5681" t="str">
            <v>Junta Jeene JJ 2540 VV com lábios poliméricos</v>
          </cell>
          <cell r="C5681" t="str">
            <v>m</v>
          </cell>
          <cell r="D5681">
            <v>474.03</v>
          </cell>
          <cell r="E5681">
            <v>6.55</v>
          </cell>
          <cell r="F5681">
            <v>480.58</v>
          </cell>
          <cell r="G5681" t="str">
            <v>CPOS</v>
          </cell>
        </row>
        <row r="5682">
          <cell r="A5682">
            <v>320811</v>
          </cell>
          <cell r="B5682" t="str">
            <v>Junta estrutural com perfil elastomérico e lábios poliméricos para obras de arte, movimentação máxima 40 mm</v>
          </cell>
          <cell r="C5682" t="str">
            <v>m</v>
          </cell>
          <cell r="D5682">
            <v>474.03</v>
          </cell>
          <cell r="E5682">
            <v>0</v>
          </cell>
          <cell r="F5682">
            <v>474.03</v>
          </cell>
          <cell r="G5682" t="str">
            <v>CPOS</v>
          </cell>
        </row>
        <row r="5683">
          <cell r="A5683">
            <v>320813</v>
          </cell>
          <cell r="B5683" t="str">
            <v>Junta estrutural com perfil elastomérico e lábios poliméricos para obras de arte, movimentação máxima 55 mm</v>
          </cell>
          <cell r="C5683" t="str">
            <v>m</v>
          </cell>
          <cell r="D5683">
            <v>627.70000000000005</v>
          </cell>
          <cell r="E5683">
            <v>0</v>
          </cell>
          <cell r="F5683">
            <v>627.70000000000005</v>
          </cell>
          <cell r="G5683" t="str">
            <v>CPOS</v>
          </cell>
        </row>
        <row r="5684">
          <cell r="A5684">
            <v>320816</v>
          </cell>
          <cell r="B5684" t="str">
            <v>Junta elástica estrutural de neoprene</v>
          </cell>
          <cell r="C5684" t="str">
            <v>m</v>
          </cell>
          <cell r="D5684">
            <v>155</v>
          </cell>
          <cell r="E5684">
            <v>0</v>
          </cell>
          <cell r="F5684">
            <v>155</v>
          </cell>
          <cell r="G5684" t="str">
            <v>CPOS</v>
          </cell>
        </row>
        <row r="5685">
          <cell r="A5685">
            <v>320900</v>
          </cell>
          <cell r="B5685" t="str">
            <v>Apoios e afins</v>
          </cell>
          <cell r="C5685">
            <v>0</v>
          </cell>
          <cell r="D5685">
            <v>0</v>
          </cell>
          <cell r="E5685">
            <v>0</v>
          </cell>
          <cell r="F5685">
            <v>0</v>
          </cell>
          <cell r="G5685" t="str">
            <v>CPOS</v>
          </cell>
        </row>
        <row r="5686">
          <cell r="A5686">
            <v>320902</v>
          </cell>
          <cell r="B5686" t="str">
            <v>Chapa de aço em bitolas medias</v>
          </cell>
          <cell r="C5686" t="str">
            <v>kg</v>
          </cell>
          <cell r="D5686">
            <v>3.48</v>
          </cell>
          <cell r="E5686">
            <v>8.66</v>
          </cell>
          <cell r="F5686">
            <v>12.14</v>
          </cell>
          <cell r="G5686" t="str">
            <v>CPOS</v>
          </cell>
        </row>
        <row r="5687">
          <cell r="A5687">
            <v>320904</v>
          </cell>
          <cell r="B5687" t="str">
            <v>Apoio em placa de neoprene fretado</v>
          </cell>
          <cell r="C5687" t="str">
            <v>dm³</v>
          </cell>
          <cell r="D5687">
            <v>107.81</v>
          </cell>
          <cell r="E5687">
            <v>5.77</v>
          </cell>
          <cell r="F5687">
            <v>113.58</v>
          </cell>
          <cell r="G5687" t="str">
            <v>CPOS</v>
          </cell>
        </row>
        <row r="5688">
          <cell r="A5688">
            <v>321000</v>
          </cell>
          <cell r="B5688" t="str">
            <v>Envelope de concreto e proteção de tubos</v>
          </cell>
          <cell r="C5688">
            <v>0</v>
          </cell>
          <cell r="D5688">
            <v>0</v>
          </cell>
          <cell r="E5688">
            <v>0</v>
          </cell>
          <cell r="F5688">
            <v>0</v>
          </cell>
          <cell r="G5688" t="str">
            <v>CPOS</v>
          </cell>
        </row>
        <row r="5689">
          <cell r="A5689">
            <v>321005</v>
          </cell>
          <cell r="B5689" t="str">
            <v>Proteção anticorrosiva, a base de resina epóxi com alcatrão, para ramais sob a terra, com DN até 1´</v>
          </cell>
          <cell r="C5689" t="str">
            <v>m</v>
          </cell>
          <cell r="D5689">
            <v>1.91</v>
          </cell>
          <cell r="E5689">
            <v>1.78</v>
          </cell>
          <cell r="F5689">
            <v>3.69</v>
          </cell>
          <cell r="G5689" t="str">
            <v>CPOS</v>
          </cell>
        </row>
        <row r="5690">
          <cell r="A5690">
            <v>321006</v>
          </cell>
          <cell r="B5690" t="str">
            <v>Proteção anticorrosiva, a base de resina epóxi com alcatrão, para ramais sob a terra, com DN acima de 1´ até 2´</v>
          </cell>
          <cell r="C5690" t="str">
            <v>m</v>
          </cell>
          <cell r="D5690">
            <v>3.83</v>
          </cell>
          <cell r="E5690">
            <v>3.55</v>
          </cell>
          <cell r="F5690">
            <v>7.38</v>
          </cell>
          <cell r="G5690" t="str">
            <v>CPOS</v>
          </cell>
        </row>
        <row r="5691">
          <cell r="A5691">
            <v>321007</v>
          </cell>
          <cell r="B5691" t="str">
            <v>Proteção anticorrosiva, a base de resina epóxi com alcatrão, para ramais sob a terra, com DN acima de 2´ até 3´</v>
          </cell>
          <cell r="C5691" t="str">
            <v>m</v>
          </cell>
          <cell r="D5691">
            <v>5.74</v>
          </cell>
          <cell r="E5691">
            <v>5.32</v>
          </cell>
          <cell r="F5691">
            <v>11.06</v>
          </cell>
          <cell r="G5691" t="str">
            <v>CPOS</v>
          </cell>
        </row>
        <row r="5692">
          <cell r="A5692">
            <v>321008</v>
          </cell>
          <cell r="B5692" t="str">
            <v>Proteção anticorrosiva, a base de resina epóxi com alcatrão, para ramais sob a terra, com DN acima de 3´ até 4´</v>
          </cell>
          <cell r="C5692" t="str">
            <v>m</v>
          </cell>
          <cell r="D5692">
            <v>7.66</v>
          </cell>
          <cell r="E5692">
            <v>7.1</v>
          </cell>
          <cell r="F5692">
            <v>14.76</v>
          </cell>
          <cell r="G5692" t="str">
            <v>CPOS</v>
          </cell>
        </row>
        <row r="5693">
          <cell r="A5693">
            <v>321009</v>
          </cell>
          <cell r="B5693" t="str">
            <v>Proteção anticorrosiva, com fita adesiva, para ramais sob a terra, com DN até 1´</v>
          </cell>
          <cell r="C5693" t="str">
            <v>m</v>
          </cell>
          <cell r="D5693">
            <v>11.55</v>
          </cell>
          <cell r="E5693">
            <v>1.06</v>
          </cell>
          <cell r="F5693">
            <v>12.61</v>
          </cell>
          <cell r="G5693" t="str">
            <v>CPOS</v>
          </cell>
        </row>
        <row r="5694">
          <cell r="A5694">
            <v>321010</v>
          </cell>
          <cell r="B5694" t="str">
            <v>Proteção anticorrosiva, com fita adesiva, para ramais sob a terra, com DN acima de 1´ até 2´</v>
          </cell>
          <cell r="C5694" t="str">
            <v>m</v>
          </cell>
          <cell r="D5694">
            <v>20.83</v>
          </cell>
          <cell r="E5694">
            <v>1.48</v>
          </cell>
          <cell r="F5694">
            <v>22.31</v>
          </cell>
          <cell r="G5694" t="str">
            <v>CPOS</v>
          </cell>
        </row>
        <row r="5695">
          <cell r="A5695">
            <v>321011</v>
          </cell>
          <cell r="B5695" t="str">
            <v>Proteção anticorrosiva, com fita adesiva, para ramais sob a terra, com DN acima de 2´ até 3´</v>
          </cell>
          <cell r="C5695" t="str">
            <v>m</v>
          </cell>
          <cell r="D5695">
            <v>30.96</v>
          </cell>
          <cell r="E5695">
            <v>1.9</v>
          </cell>
          <cell r="F5695">
            <v>32.86</v>
          </cell>
          <cell r="G5695" t="str">
            <v>CPOS</v>
          </cell>
        </row>
        <row r="5696">
          <cell r="A5696">
            <v>321012</v>
          </cell>
          <cell r="B5696" t="str">
            <v>Proteção anticorrosiva, com fita adesiva, para ramais sob a terra, com DN acima de 3´ até 4´</v>
          </cell>
          <cell r="C5696" t="str">
            <v>m</v>
          </cell>
          <cell r="D5696">
            <v>39.81</v>
          </cell>
          <cell r="E5696">
            <v>2.33</v>
          </cell>
          <cell r="F5696">
            <v>42.14</v>
          </cell>
          <cell r="G5696" t="str">
            <v>CPOS</v>
          </cell>
        </row>
        <row r="5697">
          <cell r="A5697">
            <v>321014</v>
          </cell>
          <cell r="B5697" t="str">
            <v>Proteção anticorrosiva, com fita adesiva, para ramais sob a terra, com DN acima de 5´ até 6´</v>
          </cell>
          <cell r="C5697" t="str">
            <v>m</v>
          </cell>
          <cell r="D5697">
            <v>58.66</v>
          </cell>
          <cell r="E5697">
            <v>4.88</v>
          </cell>
          <cell r="F5697">
            <v>63.54</v>
          </cell>
          <cell r="G5697" t="str">
            <v>CPOS</v>
          </cell>
        </row>
        <row r="5698">
          <cell r="A5698">
            <v>321016</v>
          </cell>
          <cell r="B5698" t="str">
            <v>Proteção anticorrosiva, a base de resina epóxi com alcatrão, para ramais sob a terra, com DN acima de 5´ até 6´</v>
          </cell>
          <cell r="C5698" t="str">
            <v>m</v>
          </cell>
          <cell r="D5698">
            <v>11.5</v>
          </cell>
          <cell r="E5698">
            <v>10.66</v>
          </cell>
          <cell r="F5698">
            <v>22.16</v>
          </cell>
          <cell r="G5698" t="str">
            <v>CPOS</v>
          </cell>
        </row>
        <row r="5699">
          <cell r="A5699">
            <v>321100</v>
          </cell>
          <cell r="B5699" t="str">
            <v>Isolantes térmicos para tubos e dutos</v>
          </cell>
          <cell r="C5699">
            <v>0</v>
          </cell>
          <cell r="D5699">
            <v>0</v>
          </cell>
          <cell r="E5699">
            <v>0</v>
          </cell>
          <cell r="F5699">
            <v>0</v>
          </cell>
          <cell r="G5699" t="str">
            <v>CPOS</v>
          </cell>
        </row>
        <row r="5700">
          <cell r="A5700">
            <v>321101</v>
          </cell>
          <cell r="B5700" t="str">
            <v>Calha isolante com lã de vidro e/ou lã de rocha, espessura de 1´, para tubulação de 2´</v>
          </cell>
          <cell r="C5700" t="str">
            <v>m</v>
          </cell>
          <cell r="D5700">
            <v>17.579999999999998</v>
          </cell>
          <cell r="E5700">
            <v>7.41</v>
          </cell>
          <cell r="F5700">
            <v>24.99</v>
          </cell>
          <cell r="G5700" t="str">
            <v>CPOS</v>
          </cell>
        </row>
        <row r="5701">
          <cell r="A5701">
            <v>321102</v>
          </cell>
          <cell r="B5701" t="str">
            <v>Calha isolante com lã de vidro e/ou lã de rocha, espessura de 1´, para tubulação de 1 1/2´</v>
          </cell>
          <cell r="C5701" t="str">
            <v>m</v>
          </cell>
          <cell r="D5701">
            <v>15.62</v>
          </cell>
          <cell r="E5701">
            <v>7.41</v>
          </cell>
          <cell r="F5701">
            <v>23.03</v>
          </cell>
          <cell r="G5701" t="str">
            <v>CPOS</v>
          </cell>
        </row>
        <row r="5702">
          <cell r="A5702">
            <v>321103</v>
          </cell>
          <cell r="B5702" t="str">
            <v>Calha isolante com lã de vidro e/ou lã de rocha, espessura de 1´, para tubulação de 1´</v>
          </cell>
          <cell r="C5702" t="str">
            <v>m</v>
          </cell>
          <cell r="D5702">
            <v>13.15</v>
          </cell>
          <cell r="E5702">
            <v>7.41</v>
          </cell>
          <cell r="F5702">
            <v>20.56</v>
          </cell>
          <cell r="G5702" t="str">
            <v>CPOS</v>
          </cell>
        </row>
        <row r="5703">
          <cell r="A5703">
            <v>321104</v>
          </cell>
          <cell r="B5703" t="str">
            <v>Calha isolante com lã de vidro e/ou lã de rocha, espessura de 1´, para tubulação de 3/4´</v>
          </cell>
          <cell r="C5703" t="str">
            <v>m</v>
          </cell>
          <cell r="D5703">
            <v>12.72</v>
          </cell>
          <cell r="E5703">
            <v>7.41</v>
          </cell>
          <cell r="F5703">
            <v>20.13</v>
          </cell>
          <cell r="G5703" t="str">
            <v>CPOS</v>
          </cell>
        </row>
        <row r="5704">
          <cell r="A5704">
            <v>321105</v>
          </cell>
          <cell r="B5704" t="str">
            <v>Calha isolante com lã de vidro e/ou lã de rocha, espessura de 1´, para tubulação de 1/2´</v>
          </cell>
          <cell r="C5704" t="str">
            <v>m</v>
          </cell>
          <cell r="D5704">
            <v>11.46</v>
          </cell>
          <cell r="E5704">
            <v>7.41</v>
          </cell>
          <cell r="F5704">
            <v>18.87</v>
          </cell>
          <cell r="G5704" t="str">
            <v>CPOS</v>
          </cell>
        </row>
        <row r="5705">
          <cell r="A5705">
            <v>321106</v>
          </cell>
          <cell r="B5705" t="str">
            <v>Calha isolante com lã de vidro e/ou lã de rocha, espessura de 1´, para tubulação de 1 1/4´</v>
          </cell>
          <cell r="C5705" t="str">
            <v>m</v>
          </cell>
          <cell r="D5705">
            <v>14.32</v>
          </cell>
          <cell r="E5705">
            <v>7.41</v>
          </cell>
          <cell r="F5705">
            <v>21.73</v>
          </cell>
          <cell r="G5705" t="str">
            <v>CPOS</v>
          </cell>
        </row>
        <row r="5706">
          <cell r="A5706">
            <v>321107</v>
          </cell>
          <cell r="B5706" t="str">
            <v>Calha isolante com lã de vidro e/ou lã de rocha, espessura de 1´, para tubulação de 2 1/2´</v>
          </cell>
          <cell r="C5706" t="str">
            <v>m</v>
          </cell>
          <cell r="D5706">
            <v>21.22</v>
          </cell>
          <cell r="E5706">
            <v>7.41</v>
          </cell>
          <cell r="F5706">
            <v>28.63</v>
          </cell>
          <cell r="G5706" t="str">
            <v>CPOS</v>
          </cell>
        </row>
        <row r="5707">
          <cell r="A5707">
            <v>321108</v>
          </cell>
          <cell r="B5707" t="str">
            <v>Calha isolante com lã de vidro e/ou lã de rocha, espessura de 1´, para tubulação de 3´</v>
          </cell>
          <cell r="C5707" t="str">
            <v>m</v>
          </cell>
          <cell r="D5707">
            <v>24.4</v>
          </cell>
          <cell r="E5707">
            <v>7.41</v>
          </cell>
          <cell r="F5707">
            <v>31.81</v>
          </cell>
          <cell r="G5707" t="str">
            <v>CPOS</v>
          </cell>
        </row>
        <row r="5708">
          <cell r="A5708">
            <v>321109</v>
          </cell>
          <cell r="B5708" t="str">
            <v>Calha isolante com lã de vidro e/ou lã de rocha, espessura de 1´, para tubulação de 4´</v>
          </cell>
          <cell r="C5708" t="str">
            <v>m</v>
          </cell>
          <cell r="D5708">
            <v>27.87</v>
          </cell>
          <cell r="E5708">
            <v>7.41</v>
          </cell>
          <cell r="F5708">
            <v>35.28</v>
          </cell>
          <cell r="G5708" t="str">
            <v>CPOS</v>
          </cell>
        </row>
        <row r="5709">
          <cell r="A5709">
            <v>321115</v>
          </cell>
          <cell r="B5709" t="str">
            <v>Proteção para isolamento térmico em alumínio</v>
          </cell>
          <cell r="C5709" t="str">
            <v>m²</v>
          </cell>
          <cell r="D5709">
            <v>13.73</v>
          </cell>
          <cell r="E5709">
            <v>7.41</v>
          </cell>
          <cell r="F5709">
            <v>21.14</v>
          </cell>
          <cell r="G5709" t="str">
            <v>CPOS</v>
          </cell>
        </row>
        <row r="5710">
          <cell r="A5710">
            <v>321120</v>
          </cell>
          <cell r="B5710" t="str">
            <v>Isolamento térmico em polietileno expandido, espessura de 5 mm, para tubulação de 1/2´ (15 mm)</v>
          </cell>
          <cell r="C5710" t="str">
            <v>m</v>
          </cell>
          <cell r="D5710">
            <v>0.63</v>
          </cell>
          <cell r="E5710">
            <v>7.41</v>
          </cell>
          <cell r="F5710">
            <v>8.0399999999999991</v>
          </cell>
          <cell r="G5710" t="str">
            <v>CPOS</v>
          </cell>
        </row>
        <row r="5711">
          <cell r="A5711">
            <v>321121</v>
          </cell>
          <cell r="B5711" t="str">
            <v>Isolamento térmico em polietileno expandido, espessura de 5 mm, para tubulação de 3/4´ (22 mm)</v>
          </cell>
          <cell r="C5711" t="str">
            <v>m</v>
          </cell>
          <cell r="D5711">
            <v>0.93</v>
          </cell>
          <cell r="E5711">
            <v>7.41</v>
          </cell>
          <cell r="F5711">
            <v>8.34</v>
          </cell>
          <cell r="G5711" t="str">
            <v>CPOS</v>
          </cell>
        </row>
        <row r="5712">
          <cell r="A5712">
            <v>321122</v>
          </cell>
          <cell r="B5712" t="str">
            <v>Isolamento térmico em polietileno expandido, espessura de 5 mm, para tubulação de 1´ (28 mm)</v>
          </cell>
          <cell r="C5712" t="str">
            <v>m</v>
          </cell>
          <cell r="D5712">
            <v>1.21</v>
          </cell>
          <cell r="E5712">
            <v>7.41</v>
          </cell>
          <cell r="F5712">
            <v>8.6199999999999992</v>
          </cell>
          <cell r="G5712" t="str">
            <v>CPOS</v>
          </cell>
        </row>
        <row r="5713">
          <cell r="A5713">
            <v>321123</v>
          </cell>
          <cell r="B5713" t="str">
            <v>Isolamento térmico em polietileno expandido, espessura de 10 mm, para tubulação de 1 1/4´ (35 mm)</v>
          </cell>
          <cell r="C5713" t="str">
            <v>m</v>
          </cell>
          <cell r="D5713">
            <v>2.97</v>
          </cell>
          <cell r="E5713">
            <v>7.41</v>
          </cell>
          <cell r="F5713">
            <v>10.38</v>
          </cell>
          <cell r="G5713" t="str">
            <v>CPOS</v>
          </cell>
        </row>
        <row r="5714">
          <cell r="A5714">
            <v>321124</v>
          </cell>
          <cell r="B5714" t="str">
            <v>Isolamento térmico em polietileno expandido, espessura de 10 mm, para tubulação de 1 1/2´ (42 mm)</v>
          </cell>
          <cell r="C5714" t="str">
            <v>m</v>
          </cell>
          <cell r="D5714">
            <v>3.52</v>
          </cell>
          <cell r="E5714">
            <v>7.41</v>
          </cell>
          <cell r="F5714">
            <v>10.93</v>
          </cell>
          <cell r="G5714" t="str">
            <v>CPOS</v>
          </cell>
        </row>
        <row r="5715">
          <cell r="A5715">
            <v>321125</v>
          </cell>
          <cell r="B5715" t="str">
            <v>Isolamento térmico em polietileno expandido, espessura de 10 mm, para tubulação de 2´ (54 mm)</v>
          </cell>
          <cell r="C5715" t="str">
            <v>m</v>
          </cell>
          <cell r="D5715">
            <v>4.63</v>
          </cell>
          <cell r="E5715">
            <v>7.41</v>
          </cell>
          <cell r="F5715">
            <v>12.04</v>
          </cell>
          <cell r="G5715" t="str">
            <v>CPOS</v>
          </cell>
        </row>
        <row r="5716">
          <cell r="A5716">
            <v>321126</v>
          </cell>
          <cell r="B5716" t="str">
            <v>Isolamento térmico em polietileno expandido, espessura de 10 mm, para tubulação de 2 1/2´ (66 mm)</v>
          </cell>
          <cell r="C5716" t="str">
            <v>m</v>
          </cell>
          <cell r="D5716">
            <v>6.05</v>
          </cell>
          <cell r="E5716">
            <v>7.41</v>
          </cell>
          <cell r="F5716">
            <v>13.46</v>
          </cell>
          <cell r="G5716" t="str">
            <v>CPOS</v>
          </cell>
        </row>
        <row r="5717">
          <cell r="A5717">
            <v>321127</v>
          </cell>
          <cell r="B5717" t="str">
            <v>Isolamento térmico em espuma elastomérica, espessura de 9 a 12 mm, para tubulação de 1/4´ (cobre)</v>
          </cell>
          <cell r="C5717" t="str">
            <v>m</v>
          </cell>
          <cell r="D5717">
            <v>3.35</v>
          </cell>
          <cell r="E5717">
            <v>7.41</v>
          </cell>
          <cell r="F5717">
            <v>10.76</v>
          </cell>
          <cell r="G5717" t="str">
            <v>CPOS</v>
          </cell>
        </row>
        <row r="5718">
          <cell r="A5718">
            <v>321128</v>
          </cell>
          <cell r="B5718" t="str">
            <v>Isolamento térmico em espuma elastomérica, espessura de 9 a 12 mm, para tubulação de 1/2´ (cobre)</v>
          </cell>
          <cell r="C5718" t="str">
            <v>m</v>
          </cell>
          <cell r="D5718">
            <v>3.53</v>
          </cell>
          <cell r="E5718">
            <v>7.41</v>
          </cell>
          <cell r="F5718">
            <v>10.94</v>
          </cell>
          <cell r="G5718" t="str">
            <v>CPOS</v>
          </cell>
        </row>
        <row r="5719">
          <cell r="A5719">
            <v>321129</v>
          </cell>
          <cell r="B5719" t="str">
            <v>Isolamento térmico em espuma elastomérica, espessura de 9 a 12 mm, para tubulação de 5/8´ (cobre) ou 1/4´ (ferro)</v>
          </cell>
          <cell r="C5719" t="str">
            <v>m</v>
          </cell>
          <cell r="D5719">
            <v>3.91</v>
          </cell>
          <cell r="E5719">
            <v>7.41</v>
          </cell>
          <cell r="F5719">
            <v>11.32</v>
          </cell>
          <cell r="G5719" t="str">
            <v>CPOS</v>
          </cell>
        </row>
        <row r="5720">
          <cell r="A5720">
            <v>321130</v>
          </cell>
          <cell r="B5720" t="str">
            <v>Isolamento térmico em espuma elastomérica, espessura de 9 a 12 mm, para tubulação de 1´ (cobre)</v>
          </cell>
          <cell r="C5720" t="str">
            <v>m</v>
          </cell>
          <cell r="D5720">
            <v>4.6399999999999997</v>
          </cell>
          <cell r="E5720">
            <v>7.41</v>
          </cell>
          <cell r="F5720">
            <v>12.05</v>
          </cell>
          <cell r="G5720" t="str">
            <v>CPOS</v>
          </cell>
        </row>
        <row r="5721">
          <cell r="A5721">
            <v>321131</v>
          </cell>
          <cell r="B5721" t="str">
            <v>Isolamento térmico em espuma elastomérica, espessura de 19 a 26 mm, para tubulação de 7/8´ (cobre) ou 1/2´ (ferro)</v>
          </cell>
          <cell r="C5721" t="str">
            <v>m</v>
          </cell>
          <cell r="D5721">
            <v>10.66</v>
          </cell>
          <cell r="E5721">
            <v>7.41</v>
          </cell>
          <cell r="F5721">
            <v>18.07</v>
          </cell>
          <cell r="G5721" t="str">
            <v>CPOS</v>
          </cell>
        </row>
        <row r="5722">
          <cell r="A5722">
            <v>321132</v>
          </cell>
          <cell r="B5722" t="str">
            <v>Isolamento térmico em espuma elastomérica, espessura de 19 a 26 mm, para tubulação de 1 1/8´ (cobre) ou 3/4´ (ferro)</v>
          </cell>
          <cell r="C5722" t="str">
            <v>m</v>
          </cell>
          <cell r="D5722">
            <v>12.47</v>
          </cell>
          <cell r="E5722">
            <v>7.41</v>
          </cell>
          <cell r="F5722">
            <v>19.88</v>
          </cell>
          <cell r="G5722" t="str">
            <v>CPOS</v>
          </cell>
        </row>
        <row r="5723">
          <cell r="A5723">
            <v>321133</v>
          </cell>
          <cell r="B5723" t="str">
            <v>Isolamento térmico em espuma elastomérica, espessura de 19 a 26 mm, para tubulação de 1 3/8´ (cobre) ou 1´ (ferro)</v>
          </cell>
          <cell r="C5723" t="str">
            <v>m</v>
          </cell>
          <cell r="D5723">
            <v>14.54</v>
          </cell>
          <cell r="E5723">
            <v>7.41</v>
          </cell>
          <cell r="F5723">
            <v>21.95</v>
          </cell>
          <cell r="G5723" t="str">
            <v>CPOS</v>
          </cell>
        </row>
        <row r="5724">
          <cell r="A5724">
            <v>321134</v>
          </cell>
          <cell r="B5724" t="str">
            <v>Isolamento térmico em espuma elastomérica, espessura de 19 a 26 mm, para tubulação de 1 5/8´ (cobre) ou 1 1/4´ (ferro)</v>
          </cell>
          <cell r="C5724" t="str">
            <v>m</v>
          </cell>
          <cell r="D5724">
            <v>16.940000000000001</v>
          </cell>
          <cell r="E5724">
            <v>7.41</v>
          </cell>
          <cell r="F5724">
            <v>24.35</v>
          </cell>
          <cell r="G5724" t="str">
            <v>CPOS</v>
          </cell>
        </row>
        <row r="5725">
          <cell r="A5725">
            <v>321135</v>
          </cell>
          <cell r="B5725" t="str">
            <v>Isolamento térmico em espuma elastomérica, espessura de 19 a 26 mm, para tubulação de 1 1/2´ (ferro)</v>
          </cell>
          <cell r="C5725" t="str">
            <v>m</v>
          </cell>
          <cell r="D5725">
            <v>19.05</v>
          </cell>
          <cell r="E5725">
            <v>7.41</v>
          </cell>
          <cell r="F5725">
            <v>26.46</v>
          </cell>
          <cell r="G5725" t="str">
            <v>CPOS</v>
          </cell>
        </row>
        <row r="5726">
          <cell r="A5726">
            <v>321136</v>
          </cell>
          <cell r="B5726" t="str">
            <v>Isolamento térmico em espuma elastomérica, espessura de 19 a 26 mm, para tubulação de 2´ (ferro)</v>
          </cell>
          <cell r="C5726" t="str">
            <v>m</v>
          </cell>
          <cell r="D5726">
            <v>22.57</v>
          </cell>
          <cell r="E5726">
            <v>7.41</v>
          </cell>
          <cell r="F5726">
            <v>29.98</v>
          </cell>
          <cell r="G5726" t="str">
            <v>CPOS</v>
          </cell>
        </row>
        <row r="5727">
          <cell r="A5727">
            <v>321137</v>
          </cell>
          <cell r="B5727" t="str">
            <v>Isolamento térmico em espuma elastomérica, espessura de 19 a 26 mm, para tubulação de 2 1/2´ (ferro)</v>
          </cell>
          <cell r="C5727" t="str">
            <v>m</v>
          </cell>
          <cell r="D5727">
            <v>27.86</v>
          </cell>
          <cell r="E5727">
            <v>7.41</v>
          </cell>
          <cell r="F5727">
            <v>35.270000000000003</v>
          </cell>
          <cell r="G5727" t="str">
            <v>CPOS</v>
          </cell>
        </row>
        <row r="5728">
          <cell r="A5728">
            <v>321138</v>
          </cell>
          <cell r="B5728" t="str">
            <v>Isolamento térmico em espuma elastomérica, espessura de 19 a 26 mm, para tubulação de 3 1/2´ (cobre) ou 3´ (ferro)</v>
          </cell>
          <cell r="C5728" t="str">
            <v>m</v>
          </cell>
          <cell r="D5728">
            <v>31.07</v>
          </cell>
          <cell r="E5728">
            <v>7.41</v>
          </cell>
          <cell r="F5728">
            <v>38.479999999999997</v>
          </cell>
          <cell r="G5728" t="str">
            <v>CPOS</v>
          </cell>
        </row>
        <row r="5729">
          <cell r="A5729">
            <v>321139</v>
          </cell>
          <cell r="B5729" t="str">
            <v>Isolamento térmico em espuma elastomérica, espessura de 19 a 26 mm, para tubulação de 4´ (ferro)</v>
          </cell>
          <cell r="C5729" t="str">
            <v>m</v>
          </cell>
          <cell r="D5729">
            <v>43.54</v>
          </cell>
          <cell r="E5729">
            <v>7.41</v>
          </cell>
          <cell r="F5729">
            <v>50.95</v>
          </cell>
          <cell r="G5729" t="str">
            <v>CPOS</v>
          </cell>
        </row>
        <row r="5730">
          <cell r="A5730">
            <v>321140</v>
          </cell>
          <cell r="B5730" t="str">
            <v>Isolamento térmico em espuma elastomérica, espessura de 19 a 26 mm, para tubulação de 5´ (ferro)</v>
          </cell>
          <cell r="C5730" t="str">
            <v>m</v>
          </cell>
          <cell r="D5730">
            <v>52.93</v>
          </cell>
          <cell r="E5730">
            <v>7.41</v>
          </cell>
          <cell r="F5730">
            <v>60.34</v>
          </cell>
          <cell r="G5730" t="str">
            <v>CPOS</v>
          </cell>
        </row>
        <row r="5731">
          <cell r="A5731">
            <v>321141</v>
          </cell>
          <cell r="B5731" t="str">
            <v>Isolamento térmico em espuma elastomérica, espessura de 19 a 26 mm, para tubulação de 6´ (ferro)</v>
          </cell>
          <cell r="C5731" t="str">
            <v>m</v>
          </cell>
          <cell r="D5731">
            <v>65.78</v>
          </cell>
          <cell r="E5731">
            <v>7.41</v>
          </cell>
          <cell r="F5731">
            <v>73.19</v>
          </cell>
          <cell r="G5731" t="str">
            <v>CPOS</v>
          </cell>
        </row>
        <row r="5732">
          <cell r="A5732">
            <v>321142</v>
          </cell>
          <cell r="B5732" t="str">
            <v>Manta em espuma elastomérica, espessura de 19 a 26 mm, para isolamento térmico de tubulação acima de 6´</v>
          </cell>
          <cell r="C5732" t="str">
            <v>m²</v>
          </cell>
          <cell r="D5732">
            <v>83.43</v>
          </cell>
          <cell r="E5732">
            <v>13.47</v>
          </cell>
          <cell r="F5732">
            <v>96.9</v>
          </cell>
          <cell r="G5732" t="str">
            <v>CPOS</v>
          </cell>
        </row>
        <row r="5733">
          <cell r="A5733">
            <v>321500</v>
          </cell>
          <cell r="B5733" t="str">
            <v>Impermeabilização flexível com manta</v>
          </cell>
          <cell r="C5733">
            <v>0</v>
          </cell>
          <cell r="D5733">
            <v>0</v>
          </cell>
          <cell r="E5733">
            <v>0</v>
          </cell>
          <cell r="F5733">
            <v>0</v>
          </cell>
          <cell r="G5733" t="str">
            <v>CPOS</v>
          </cell>
        </row>
        <row r="5734">
          <cell r="A5734">
            <v>321503</v>
          </cell>
          <cell r="B5734" t="str">
            <v>Impermeabilização em manta asfáltica com armadura, tipo III-B, espessura de 3 mm</v>
          </cell>
          <cell r="C5734" t="str">
            <v>m²</v>
          </cell>
          <cell r="D5734">
            <v>36</v>
          </cell>
          <cell r="E5734">
            <v>12.62</v>
          </cell>
          <cell r="F5734">
            <v>48.62</v>
          </cell>
          <cell r="G5734" t="str">
            <v>CPOS</v>
          </cell>
        </row>
        <row r="5735">
          <cell r="A5735">
            <v>321504</v>
          </cell>
          <cell r="B5735" t="str">
            <v>Impermeabilização em manta asfáltica com armadura, tipo III-B, espessura de 4 mm</v>
          </cell>
          <cell r="C5735" t="str">
            <v>m²</v>
          </cell>
          <cell r="D5735">
            <v>38.9</v>
          </cell>
          <cell r="E5735">
            <v>12.62</v>
          </cell>
          <cell r="F5735">
            <v>51.52</v>
          </cell>
          <cell r="G5735" t="str">
            <v>CPOS</v>
          </cell>
        </row>
        <row r="5736">
          <cell r="A5736">
            <v>321505</v>
          </cell>
          <cell r="B5736" t="str">
            <v>Impermeabilização em manta asfáltica plastomérica com armadura, tipo III, espessura de 3 mm, face exposta em ardósia cinza</v>
          </cell>
          <cell r="C5736" t="str">
            <v>m²</v>
          </cell>
          <cell r="D5736">
            <v>42.47</v>
          </cell>
          <cell r="E5736">
            <v>12.62</v>
          </cell>
          <cell r="F5736">
            <v>55.09</v>
          </cell>
          <cell r="G5736" t="str">
            <v>CPOS</v>
          </cell>
        </row>
        <row r="5737">
          <cell r="A5737">
            <v>321508</v>
          </cell>
          <cell r="B5737" t="str">
            <v>Impermeabilização em manta asfáltica tipo III-B, espessura de 3 mm, face exposta em geotêxtil, com membrana acrílica</v>
          </cell>
          <cell r="C5737" t="str">
            <v>m²</v>
          </cell>
          <cell r="D5737">
            <v>83.62</v>
          </cell>
          <cell r="E5737">
            <v>15.9</v>
          </cell>
          <cell r="F5737">
            <v>99.52</v>
          </cell>
          <cell r="G5737" t="str">
            <v>CPOS</v>
          </cell>
        </row>
        <row r="5738">
          <cell r="A5738">
            <v>321510</v>
          </cell>
          <cell r="B5738" t="str">
            <v>Impermeabilização em manta asfáltica plastomérica com armadura, tipo III, espessura de 4 mm, face exposta em geotêxtil com membrana acrílica</v>
          </cell>
          <cell r="C5738" t="str">
            <v>m²</v>
          </cell>
          <cell r="D5738">
            <v>87.09</v>
          </cell>
          <cell r="E5738">
            <v>15.9</v>
          </cell>
          <cell r="F5738">
            <v>102.99</v>
          </cell>
          <cell r="G5738" t="str">
            <v>CPOS</v>
          </cell>
        </row>
        <row r="5739">
          <cell r="A5739">
            <v>321524</v>
          </cell>
          <cell r="B5739" t="str">
            <v>Impermeabilização com manta asfáltica tipo III, anti raiz, espessura de 4 mm</v>
          </cell>
          <cell r="C5739" t="str">
            <v>m²</v>
          </cell>
          <cell r="D5739">
            <v>95.25</v>
          </cell>
          <cell r="E5739">
            <v>0</v>
          </cell>
          <cell r="F5739">
            <v>95.25</v>
          </cell>
          <cell r="G5739" t="str">
            <v>CPOS</v>
          </cell>
        </row>
        <row r="5740">
          <cell r="A5740">
            <v>321600</v>
          </cell>
          <cell r="B5740" t="str">
            <v>Impermeabilização flexível com membranas</v>
          </cell>
          <cell r="C5740">
            <v>0</v>
          </cell>
          <cell r="D5740">
            <v>0</v>
          </cell>
          <cell r="E5740">
            <v>0</v>
          </cell>
          <cell r="F5740">
            <v>0</v>
          </cell>
          <cell r="G5740" t="str">
            <v>CPOS</v>
          </cell>
        </row>
        <row r="5741">
          <cell r="A5741">
            <v>321601</v>
          </cell>
          <cell r="B5741" t="str">
            <v>Impermeabilização em pintura de asfalto oxidado com solventes orgânicos, sobre massa</v>
          </cell>
          <cell r="C5741" t="str">
            <v>m²</v>
          </cell>
          <cell r="D5741">
            <v>4.38</v>
          </cell>
          <cell r="E5741">
            <v>5.24</v>
          </cell>
          <cell r="F5741">
            <v>9.6199999999999992</v>
          </cell>
          <cell r="G5741" t="str">
            <v>CPOS</v>
          </cell>
        </row>
        <row r="5742">
          <cell r="A5742">
            <v>321602</v>
          </cell>
          <cell r="B5742" t="str">
            <v>Impermeabilização em pintura de asfalto oxidado com solventes orgânicos, sobre metal</v>
          </cell>
          <cell r="C5742" t="str">
            <v>m²</v>
          </cell>
          <cell r="D5742">
            <v>3.06</v>
          </cell>
          <cell r="E5742">
            <v>5.24</v>
          </cell>
          <cell r="F5742">
            <v>8.3000000000000007</v>
          </cell>
          <cell r="G5742" t="str">
            <v>CPOS</v>
          </cell>
        </row>
        <row r="5743">
          <cell r="A5743">
            <v>321603</v>
          </cell>
          <cell r="B5743" t="str">
            <v>Impermeabilização em membrana de asfalto modificado com elastômeros, na cor preta</v>
          </cell>
          <cell r="C5743" t="str">
            <v>m²</v>
          </cell>
          <cell r="D5743">
            <v>26.2</v>
          </cell>
          <cell r="E5743">
            <v>5.24</v>
          </cell>
          <cell r="F5743">
            <v>31.44</v>
          </cell>
          <cell r="G5743" t="str">
            <v>CPOS</v>
          </cell>
        </row>
        <row r="5744">
          <cell r="A5744">
            <v>321604</v>
          </cell>
          <cell r="B5744" t="str">
            <v>Impermeabilização em membrana de asfalto modificado com elastômeros, na cor preta e reforço em tela poliéster</v>
          </cell>
          <cell r="C5744" t="str">
            <v>m²</v>
          </cell>
          <cell r="D5744">
            <v>38.549999999999997</v>
          </cell>
          <cell r="E5744">
            <v>14.49</v>
          </cell>
          <cell r="F5744">
            <v>53.04</v>
          </cell>
          <cell r="G5744" t="str">
            <v>CPOS</v>
          </cell>
        </row>
        <row r="5745">
          <cell r="A5745">
            <v>321605</v>
          </cell>
          <cell r="B5745" t="str">
            <v>Impermeabilização em membrana à base de polímeros acrílicos, na cor branca</v>
          </cell>
          <cell r="C5745" t="str">
            <v>m²</v>
          </cell>
          <cell r="D5745">
            <v>30.03</v>
          </cell>
          <cell r="E5745">
            <v>5.24</v>
          </cell>
          <cell r="F5745">
            <v>35.270000000000003</v>
          </cell>
          <cell r="G5745" t="str">
            <v>CPOS</v>
          </cell>
        </row>
        <row r="5746">
          <cell r="A5746">
            <v>321606</v>
          </cell>
          <cell r="B5746" t="str">
            <v>Impermeabilização em membrana à base de polímeros acrílicos, na cor branca e reforço em tela poliéster</v>
          </cell>
          <cell r="C5746" t="str">
            <v>m²</v>
          </cell>
          <cell r="D5746">
            <v>43.91</v>
          </cell>
          <cell r="E5746">
            <v>14.49</v>
          </cell>
          <cell r="F5746">
            <v>58.4</v>
          </cell>
          <cell r="G5746" t="str">
            <v>CPOS</v>
          </cell>
        </row>
        <row r="5747">
          <cell r="A5747">
            <v>321607</v>
          </cell>
          <cell r="B5747" t="str">
            <v>Impermeabilização em membrana à base de resina termoplástica e cimentos aditivados com reforço em tela poliéster</v>
          </cell>
          <cell r="C5747" t="str">
            <v>m²</v>
          </cell>
          <cell r="D5747">
            <v>30.47</v>
          </cell>
          <cell r="E5747">
            <v>17.11</v>
          </cell>
          <cell r="F5747">
            <v>47.58</v>
          </cell>
          <cell r="G5747" t="str">
            <v>CPOS</v>
          </cell>
        </row>
        <row r="5748">
          <cell r="A5748">
            <v>321700</v>
          </cell>
          <cell r="B5748" t="str">
            <v>Impermeabilização rígida</v>
          </cell>
          <cell r="C5748">
            <v>0</v>
          </cell>
          <cell r="D5748">
            <v>0</v>
          </cell>
          <cell r="E5748">
            <v>0</v>
          </cell>
          <cell r="F5748">
            <v>0</v>
          </cell>
          <cell r="G5748" t="str">
            <v>CPOS</v>
          </cell>
        </row>
        <row r="5749">
          <cell r="A5749">
            <v>321701</v>
          </cell>
          <cell r="B5749" t="str">
            <v>Impermeabilização em argamassa impermeável com aditivo hidrófugo</v>
          </cell>
          <cell r="C5749" t="str">
            <v>m³</v>
          </cell>
          <cell r="D5749">
            <v>289.67</v>
          </cell>
          <cell r="E5749">
            <v>226.22</v>
          </cell>
          <cell r="F5749">
            <v>515.89</v>
          </cell>
          <cell r="G5749" t="str">
            <v>CPOS</v>
          </cell>
        </row>
        <row r="5750">
          <cell r="A5750">
            <v>321703</v>
          </cell>
          <cell r="B5750" t="str">
            <v>Impermeabilização em argamassa polimérica para umidade e água de percolação</v>
          </cell>
          <cell r="C5750" t="str">
            <v>m²</v>
          </cell>
          <cell r="D5750">
            <v>8.98</v>
          </cell>
          <cell r="E5750">
            <v>5.52</v>
          </cell>
          <cell r="F5750">
            <v>14.5</v>
          </cell>
          <cell r="G5750" t="str">
            <v>CPOS</v>
          </cell>
        </row>
        <row r="5751">
          <cell r="A5751">
            <v>321704</v>
          </cell>
          <cell r="B5751" t="str">
            <v>Impermeabilização em argamassa polimérica com reforço em tela poliéster para pressão hidrostática positiva</v>
          </cell>
          <cell r="C5751" t="str">
            <v>m²</v>
          </cell>
          <cell r="D5751">
            <v>19.829999999999998</v>
          </cell>
          <cell r="E5751">
            <v>11.03</v>
          </cell>
          <cell r="F5751">
            <v>30.86</v>
          </cell>
          <cell r="G5751" t="str">
            <v>CPOS</v>
          </cell>
        </row>
        <row r="5752">
          <cell r="A5752">
            <v>321705</v>
          </cell>
          <cell r="B5752" t="str">
            <v>Impermeabilização com cimento cristalizante para umidade e água de percolação</v>
          </cell>
          <cell r="C5752" t="str">
            <v>m²</v>
          </cell>
          <cell r="D5752">
            <v>6.93</v>
          </cell>
          <cell r="E5752">
            <v>5.52</v>
          </cell>
          <cell r="F5752">
            <v>12.45</v>
          </cell>
          <cell r="G5752" t="str">
            <v>CPOS</v>
          </cell>
        </row>
        <row r="5753">
          <cell r="A5753">
            <v>321706</v>
          </cell>
          <cell r="B5753" t="str">
            <v>Impermeabilização com cimento cristalizante para pressão hidrostática positiva</v>
          </cell>
          <cell r="C5753" t="str">
            <v>m²</v>
          </cell>
          <cell r="D5753">
            <v>13.87</v>
          </cell>
          <cell r="E5753">
            <v>11.03</v>
          </cell>
          <cell r="F5753">
            <v>24.9</v>
          </cell>
          <cell r="G5753" t="str">
            <v>CPOS</v>
          </cell>
        </row>
        <row r="5754">
          <cell r="A5754">
            <v>321707</v>
          </cell>
          <cell r="B5754" t="str">
            <v>Impermeabilização anticorrosiva em membrana epoxídica com alcatrão de hulha, sobre massa</v>
          </cell>
          <cell r="C5754" t="str">
            <v>m²</v>
          </cell>
          <cell r="D5754">
            <v>22.48</v>
          </cell>
          <cell r="E5754">
            <v>5.52</v>
          </cell>
          <cell r="F5754">
            <v>28</v>
          </cell>
          <cell r="G5754" t="str">
            <v>CPOS</v>
          </cell>
        </row>
        <row r="5755">
          <cell r="A5755">
            <v>322000</v>
          </cell>
          <cell r="B5755" t="str">
            <v>Reparos, conservações e complementos</v>
          </cell>
          <cell r="C5755">
            <v>0</v>
          </cell>
          <cell r="D5755">
            <v>0</v>
          </cell>
          <cell r="E5755">
            <v>0</v>
          </cell>
          <cell r="F5755">
            <v>0</v>
          </cell>
          <cell r="G5755" t="str">
            <v>CPOS</v>
          </cell>
        </row>
        <row r="5756">
          <cell r="A5756">
            <v>322001</v>
          </cell>
          <cell r="B5756" t="str">
            <v>Recolocação de argila expandida</v>
          </cell>
          <cell r="C5756" t="str">
            <v>m³</v>
          </cell>
          <cell r="D5756">
            <v>0</v>
          </cell>
          <cell r="E5756">
            <v>52.4</v>
          </cell>
          <cell r="F5756">
            <v>52.4</v>
          </cell>
          <cell r="G5756" t="str">
            <v>CPOS</v>
          </cell>
        </row>
        <row r="5757">
          <cell r="A5757">
            <v>322002</v>
          </cell>
          <cell r="B5757" t="str">
            <v>Aplicação de papel KRAFT</v>
          </cell>
          <cell r="C5757" t="str">
            <v>m²</v>
          </cell>
          <cell r="D5757">
            <v>1.63</v>
          </cell>
          <cell r="E5757">
            <v>2.62</v>
          </cell>
          <cell r="F5757">
            <v>4.25</v>
          </cell>
          <cell r="G5757" t="str">
            <v>CPOS</v>
          </cell>
        </row>
        <row r="5758">
          <cell r="A5758">
            <v>322005</v>
          </cell>
          <cell r="B5758" t="str">
            <v>Tela em polietileno, malha hexagonal de 1/2´, para armadura de argamassa</v>
          </cell>
          <cell r="C5758" t="str">
            <v>m²</v>
          </cell>
          <cell r="D5758">
            <v>1.82</v>
          </cell>
          <cell r="E5758">
            <v>2.62</v>
          </cell>
          <cell r="F5758">
            <v>4.4400000000000004</v>
          </cell>
          <cell r="G5758" t="str">
            <v>CPOS</v>
          </cell>
        </row>
        <row r="5759">
          <cell r="A5759">
            <v>322006</v>
          </cell>
          <cell r="B5759" t="str">
            <v>Tela galvanizada fio 24 BWG, malha hexagonal de 1/2´, para armadura de argamassa</v>
          </cell>
          <cell r="C5759" t="str">
            <v>m²</v>
          </cell>
          <cell r="D5759">
            <v>5.51</v>
          </cell>
          <cell r="E5759">
            <v>2.62</v>
          </cell>
          <cell r="F5759">
            <v>8.1300000000000008</v>
          </cell>
          <cell r="G5759" t="str">
            <v>CPOS</v>
          </cell>
        </row>
        <row r="5760">
          <cell r="A5760">
            <v>330000</v>
          </cell>
          <cell r="B5760" t="str">
            <v>Pintura</v>
          </cell>
          <cell r="C5760">
            <v>0</v>
          </cell>
          <cell r="D5760">
            <v>0</v>
          </cell>
          <cell r="E5760">
            <v>0</v>
          </cell>
          <cell r="F5760">
            <v>0</v>
          </cell>
          <cell r="G5760" t="str">
            <v>CPOS</v>
          </cell>
        </row>
        <row r="5761">
          <cell r="A5761">
            <v>330100</v>
          </cell>
          <cell r="B5761" t="str">
            <v>Preparo de base</v>
          </cell>
          <cell r="C5761">
            <v>0</v>
          </cell>
          <cell r="D5761">
            <v>0</v>
          </cell>
          <cell r="E5761">
            <v>0</v>
          </cell>
          <cell r="F5761">
            <v>0</v>
          </cell>
          <cell r="G5761" t="str">
            <v>CPOS</v>
          </cell>
        </row>
        <row r="5762">
          <cell r="A5762">
            <v>330104</v>
          </cell>
          <cell r="B5762" t="str">
            <v>Estucamento e lixamento de concreto deteriorado</v>
          </cell>
          <cell r="C5762" t="str">
            <v>m²</v>
          </cell>
          <cell r="D5762">
            <v>5.36</v>
          </cell>
          <cell r="E5762">
            <v>22.42</v>
          </cell>
          <cell r="F5762">
            <v>27.78</v>
          </cell>
          <cell r="G5762" t="str">
            <v>CPOS</v>
          </cell>
        </row>
        <row r="5763">
          <cell r="A5763">
            <v>330105</v>
          </cell>
          <cell r="B5763" t="str">
            <v>Estucamento e lixamento de concreto</v>
          </cell>
          <cell r="C5763" t="str">
            <v>m²</v>
          </cell>
          <cell r="D5763">
            <v>2.88</v>
          </cell>
          <cell r="E5763">
            <v>22.42</v>
          </cell>
          <cell r="F5763">
            <v>25.3</v>
          </cell>
          <cell r="G5763" t="str">
            <v>CPOS</v>
          </cell>
        </row>
        <row r="5764">
          <cell r="A5764">
            <v>330106</v>
          </cell>
          <cell r="B5764" t="str">
            <v>Imunizante para madeira</v>
          </cell>
          <cell r="C5764" t="str">
            <v>m²</v>
          </cell>
          <cell r="D5764">
            <v>3.4</v>
          </cell>
          <cell r="E5764">
            <v>4.92</v>
          </cell>
          <cell r="F5764">
            <v>8.32</v>
          </cell>
          <cell r="G5764" t="str">
            <v>CPOS</v>
          </cell>
        </row>
        <row r="5765">
          <cell r="A5765">
            <v>330128</v>
          </cell>
          <cell r="B5765" t="str">
            <v>Reparo de trincas rasas até 5,0 mm de largura, na massa</v>
          </cell>
          <cell r="C5765" t="str">
            <v>m</v>
          </cell>
          <cell r="D5765">
            <v>12.91</v>
          </cell>
          <cell r="E5765">
            <v>14.56</v>
          </cell>
          <cell r="F5765">
            <v>27.47</v>
          </cell>
          <cell r="G5765" t="str">
            <v>CPOS</v>
          </cell>
        </row>
        <row r="5766">
          <cell r="A5766">
            <v>330135</v>
          </cell>
          <cell r="B5766" t="str">
            <v>Preparo de base para superfície metálica com fundo anti-oxidante</v>
          </cell>
          <cell r="C5766" t="str">
            <v>m²</v>
          </cell>
          <cell r="D5766">
            <v>4.5</v>
          </cell>
          <cell r="E5766">
            <v>5.46</v>
          </cell>
          <cell r="F5766">
            <v>9.9600000000000009</v>
          </cell>
          <cell r="G5766" t="str">
            <v>CPOS</v>
          </cell>
        </row>
        <row r="5767">
          <cell r="A5767">
            <v>330200</v>
          </cell>
          <cell r="B5767" t="str">
            <v>Massa corrida</v>
          </cell>
          <cell r="C5767">
            <v>0</v>
          </cell>
          <cell r="D5767">
            <v>0</v>
          </cell>
          <cell r="E5767">
            <v>0</v>
          </cell>
          <cell r="F5767">
            <v>0</v>
          </cell>
          <cell r="G5767" t="str">
            <v>CPOS</v>
          </cell>
        </row>
        <row r="5768">
          <cell r="A5768">
            <v>330206</v>
          </cell>
          <cell r="B5768" t="str">
            <v>Massa corrida a base de PVA</v>
          </cell>
          <cell r="C5768" t="str">
            <v>m²</v>
          </cell>
          <cell r="D5768">
            <v>1.58</v>
          </cell>
          <cell r="E5768">
            <v>7.09</v>
          </cell>
          <cell r="F5768">
            <v>8.67</v>
          </cell>
          <cell r="G5768" t="str">
            <v>CPOS</v>
          </cell>
        </row>
        <row r="5769">
          <cell r="A5769">
            <v>330208</v>
          </cell>
          <cell r="B5769" t="str">
            <v>Massa corrida à base de resina acrílica</v>
          </cell>
          <cell r="C5769" t="str">
            <v>m²</v>
          </cell>
          <cell r="D5769">
            <v>2.54</v>
          </cell>
          <cell r="E5769">
            <v>7.09</v>
          </cell>
          <cell r="F5769">
            <v>9.6300000000000008</v>
          </cell>
          <cell r="G5769" t="str">
            <v>CPOS</v>
          </cell>
        </row>
        <row r="5770">
          <cell r="A5770">
            <v>330210</v>
          </cell>
          <cell r="B5770" t="str">
            <v>Massa corrida a óleo em esquadrias de madeira</v>
          </cell>
          <cell r="C5770" t="str">
            <v>m²</v>
          </cell>
          <cell r="D5770">
            <v>8.77</v>
          </cell>
          <cell r="E5770">
            <v>9.5500000000000007</v>
          </cell>
          <cell r="F5770">
            <v>18.32</v>
          </cell>
          <cell r="G5770" t="str">
            <v>CPOS</v>
          </cell>
        </row>
        <row r="5771">
          <cell r="A5771">
            <v>330212</v>
          </cell>
          <cell r="B5771" t="str">
            <v>Massa corrida a óleo em superfície rebocada</v>
          </cell>
          <cell r="C5771" t="str">
            <v>m²</v>
          </cell>
          <cell r="D5771">
            <v>8.6999999999999993</v>
          </cell>
          <cell r="E5771">
            <v>7.09</v>
          </cell>
          <cell r="F5771">
            <v>15.79</v>
          </cell>
          <cell r="G5771" t="str">
            <v>CPOS</v>
          </cell>
        </row>
        <row r="5772">
          <cell r="A5772">
            <v>330300</v>
          </cell>
          <cell r="B5772" t="str">
            <v>Pintura em superfícies de concreto / massa / gesso / pedras</v>
          </cell>
          <cell r="C5772">
            <v>0</v>
          </cell>
          <cell r="D5772">
            <v>0</v>
          </cell>
          <cell r="E5772">
            <v>0</v>
          </cell>
          <cell r="F5772">
            <v>0</v>
          </cell>
          <cell r="G5772" t="str">
            <v>CPOS</v>
          </cell>
        </row>
        <row r="5773">
          <cell r="A5773">
            <v>330304</v>
          </cell>
          <cell r="B5773" t="str">
            <v>Caiação em massa</v>
          </cell>
          <cell r="C5773" t="str">
            <v>m²</v>
          </cell>
          <cell r="D5773">
            <v>0.48</v>
          </cell>
          <cell r="E5773">
            <v>7.27</v>
          </cell>
          <cell r="F5773">
            <v>7.75</v>
          </cell>
          <cell r="G5773" t="str">
            <v>CPOS</v>
          </cell>
        </row>
        <row r="5774">
          <cell r="A5774">
            <v>330322</v>
          </cell>
          <cell r="B5774" t="str">
            <v>Tinta látex em elemento vazado</v>
          </cell>
          <cell r="C5774" t="str">
            <v>m²</v>
          </cell>
          <cell r="D5774">
            <v>2.82</v>
          </cell>
          <cell r="E5774">
            <v>15.38</v>
          </cell>
          <cell r="F5774">
            <v>18.2</v>
          </cell>
          <cell r="G5774" t="str">
            <v>CPOS</v>
          </cell>
        </row>
        <row r="5775">
          <cell r="A5775">
            <v>330330</v>
          </cell>
          <cell r="B5775" t="str">
            <v>Mineral impermeável</v>
          </cell>
          <cell r="C5775" t="str">
            <v>m²</v>
          </cell>
          <cell r="D5775">
            <v>2.09</v>
          </cell>
          <cell r="E5775">
            <v>9.1</v>
          </cell>
          <cell r="F5775">
            <v>11.19</v>
          </cell>
          <cell r="G5775" t="str">
            <v>CPOS</v>
          </cell>
        </row>
        <row r="5776">
          <cell r="A5776">
            <v>330335</v>
          </cell>
          <cell r="B5776" t="str">
            <v>Pintura especial em esmalte para lousa cor verde</v>
          </cell>
          <cell r="C5776" t="str">
            <v>m²</v>
          </cell>
          <cell r="D5776">
            <v>3.71</v>
          </cell>
          <cell r="E5776">
            <v>13.09</v>
          </cell>
          <cell r="F5776">
            <v>16.8</v>
          </cell>
          <cell r="G5776" t="str">
            <v>CPOS</v>
          </cell>
        </row>
        <row r="5777">
          <cell r="A5777">
            <v>330371</v>
          </cell>
          <cell r="B5777" t="str">
            <v>Verniz acrílico a base de solvente</v>
          </cell>
          <cell r="C5777" t="str">
            <v>m²</v>
          </cell>
          <cell r="D5777">
            <v>8.19</v>
          </cell>
          <cell r="E5777">
            <v>9.1</v>
          </cell>
          <cell r="F5777">
            <v>17.29</v>
          </cell>
          <cell r="G5777" t="str">
            <v>CPOS</v>
          </cell>
        </row>
        <row r="5778">
          <cell r="A5778">
            <v>330374</v>
          </cell>
          <cell r="B5778" t="str">
            <v>Resina acrílica plastificante</v>
          </cell>
          <cell r="C5778" t="str">
            <v>m²</v>
          </cell>
          <cell r="D5778">
            <v>9</v>
          </cell>
          <cell r="E5778">
            <v>7.27</v>
          </cell>
          <cell r="F5778">
            <v>16.27</v>
          </cell>
          <cell r="G5778" t="str">
            <v>CPOS</v>
          </cell>
        </row>
        <row r="5779">
          <cell r="A5779">
            <v>330375</v>
          </cell>
          <cell r="B5779" t="str">
            <v>Verniz acrílico</v>
          </cell>
          <cell r="C5779" t="str">
            <v>m²</v>
          </cell>
          <cell r="D5779">
            <v>8.58</v>
          </cell>
          <cell r="E5779">
            <v>12.46</v>
          </cell>
          <cell r="F5779">
            <v>21.04</v>
          </cell>
          <cell r="G5779" t="str">
            <v>CPOS</v>
          </cell>
        </row>
        <row r="5780">
          <cell r="A5780">
            <v>330376</v>
          </cell>
          <cell r="B5780" t="str">
            <v>Hidrorrepelente incolor para fachada à base de silano-siloxano oligomérico disperso em água</v>
          </cell>
          <cell r="C5780" t="str">
            <v>m²</v>
          </cell>
          <cell r="D5780">
            <v>6.3</v>
          </cell>
          <cell r="E5780">
            <v>9.1</v>
          </cell>
          <cell r="F5780">
            <v>15.4</v>
          </cell>
          <cell r="G5780" t="str">
            <v>CPOS</v>
          </cell>
        </row>
        <row r="5781">
          <cell r="A5781">
            <v>330377</v>
          </cell>
          <cell r="B5781" t="str">
            <v>Hidrorrepelente incolor para fachada à base de silano-siloxano oligomérico disperso em solvente</v>
          </cell>
          <cell r="C5781" t="str">
            <v>m²</v>
          </cell>
          <cell r="D5781">
            <v>12.11</v>
          </cell>
          <cell r="E5781">
            <v>9.1</v>
          </cell>
          <cell r="F5781">
            <v>21.21</v>
          </cell>
          <cell r="G5781" t="str">
            <v>CPOS</v>
          </cell>
        </row>
        <row r="5782">
          <cell r="A5782">
            <v>330378</v>
          </cell>
          <cell r="B5782" t="str">
            <v>Verniz de proteção antipichação</v>
          </cell>
          <cell r="C5782" t="str">
            <v>m²</v>
          </cell>
          <cell r="D5782">
            <v>12.95</v>
          </cell>
          <cell r="E5782">
            <v>12.46</v>
          </cell>
          <cell r="F5782">
            <v>25.41</v>
          </cell>
          <cell r="G5782" t="str">
            <v>CPOS</v>
          </cell>
        </row>
        <row r="5783">
          <cell r="A5783">
            <v>330500</v>
          </cell>
          <cell r="B5783" t="str">
            <v>Pintura em superfícies de madeira</v>
          </cell>
          <cell r="C5783">
            <v>0</v>
          </cell>
          <cell r="D5783">
            <v>0</v>
          </cell>
          <cell r="E5783">
            <v>0</v>
          </cell>
          <cell r="F5783">
            <v>0</v>
          </cell>
          <cell r="G5783" t="str">
            <v>CPOS</v>
          </cell>
        </row>
        <row r="5784">
          <cell r="A5784">
            <v>330501</v>
          </cell>
          <cell r="B5784" t="str">
            <v>Verniz fungicida para madeira</v>
          </cell>
          <cell r="C5784" t="str">
            <v>m²</v>
          </cell>
          <cell r="D5784">
            <v>4.24</v>
          </cell>
          <cell r="E5784">
            <v>9.1</v>
          </cell>
          <cell r="F5784">
            <v>13.34</v>
          </cell>
          <cell r="G5784" t="str">
            <v>CPOS</v>
          </cell>
        </row>
        <row r="5785">
          <cell r="A5785">
            <v>330502</v>
          </cell>
          <cell r="B5785" t="str">
            <v>Enceramento de superfície de madeira à boneca</v>
          </cell>
          <cell r="C5785" t="str">
            <v>m²</v>
          </cell>
          <cell r="D5785">
            <v>10.28</v>
          </cell>
          <cell r="E5785">
            <v>13.29</v>
          </cell>
          <cell r="F5785">
            <v>23.57</v>
          </cell>
          <cell r="G5785" t="str">
            <v>CPOS</v>
          </cell>
        </row>
        <row r="5786">
          <cell r="A5786">
            <v>330512</v>
          </cell>
          <cell r="B5786" t="str">
            <v>Esmalte em rodapés, baguetes ou molduras de madeira</v>
          </cell>
          <cell r="C5786" t="str">
            <v>m</v>
          </cell>
          <cell r="D5786">
            <v>1.54</v>
          </cell>
          <cell r="E5786">
            <v>1.64</v>
          </cell>
          <cell r="F5786">
            <v>3.18</v>
          </cell>
          <cell r="G5786" t="str">
            <v>CPOS</v>
          </cell>
        </row>
        <row r="5787">
          <cell r="A5787">
            <v>330533</v>
          </cell>
          <cell r="B5787" t="str">
            <v>Verniz em superfície de madeira</v>
          </cell>
          <cell r="C5787" t="str">
            <v>m²</v>
          </cell>
          <cell r="D5787">
            <v>4.25</v>
          </cell>
          <cell r="E5787">
            <v>10.37</v>
          </cell>
          <cell r="F5787">
            <v>14.62</v>
          </cell>
          <cell r="G5787" t="str">
            <v>CPOS</v>
          </cell>
        </row>
        <row r="5788">
          <cell r="A5788">
            <v>330536</v>
          </cell>
          <cell r="B5788" t="str">
            <v>Verniz em rodapés, baguetes ou molduras de madeira</v>
          </cell>
          <cell r="C5788" t="str">
            <v>m</v>
          </cell>
          <cell r="D5788">
            <v>1.1200000000000001</v>
          </cell>
          <cell r="E5788">
            <v>1.31</v>
          </cell>
          <cell r="F5788">
            <v>2.4300000000000002</v>
          </cell>
          <cell r="G5788" t="str">
            <v>CPOS</v>
          </cell>
        </row>
        <row r="5789">
          <cell r="A5789">
            <v>330600</v>
          </cell>
          <cell r="B5789" t="str">
            <v>Pintura em pisos</v>
          </cell>
          <cell r="C5789">
            <v>0</v>
          </cell>
          <cell r="D5789">
            <v>0</v>
          </cell>
          <cell r="E5789">
            <v>0</v>
          </cell>
          <cell r="F5789">
            <v>0</v>
          </cell>
          <cell r="G5789" t="str">
            <v>CPOS</v>
          </cell>
        </row>
        <row r="5790">
          <cell r="A5790">
            <v>330602</v>
          </cell>
          <cell r="B5790" t="str">
            <v>Acrílico para quadras e pisos cimentados</v>
          </cell>
          <cell r="C5790" t="str">
            <v>m²</v>
          </cell>
          <cell r="D5790">
            <v>2.12</v>
          </cell>
          <cell r="E5790">
            <v>12.46</v>
          </cell>
          <cell r="F5790">
            <v>14.58</v>
          </cell>
          <cell r="G5790" t="str">
            <v>CPOS</v>
          </cell>
        </row>
        <row r="5791">
          <cell r="A5791">
            <v>330700</v>
          </cell>
          <cell r="B5791" t="str">
            <v>Pintura em estruturas metálicas</v>
          </cell>
          <cell r="C5791">
            <v>0</v>
          </cell>
          <cell r="D5791">
            <v>0</v>
          </cell>
          <cell r="E5791">
            <v>0</v>
          </cell>
          <cell r="F5791">
            <v>0</v>
          </cell>
          <cell r="G5791" t="str">
            <v>CPOS</v>
          </cell>
        </row>
        <row r="5792">
          <cell r="A5792">
            <v>330710</v>
          </cell>
          <cell r="B5792" t="str">
            <v>Esmalte em estrutura metálica</v>
          </cell>
          <cell r="C5792" t="str">
            <v>m²</v>
          </cell>
          <cell r="D5792">
            <v>11.89</v>
          </cell>
          <cell r="E5792">
            <v>14.56</v>
          </cell>
          <cell r="F5792">
            <v>26.45</v>
          </cell>
          <cell r="G5792" t="str">
            <v>CPOS</v>
          </cell>
        </row>
        <row r="5793">
          <cell r="A5793">
            <v>330713</v>
          </cell>
          <cell r="B5793" t="str">
            <v>Pintura epóxi bicomponente em estruturas metálicas</v>
          </cell>
          <cell r="C5793" t="str">
            <v>kg</v>
          </cell>
          <cell r="D5793">
            <v>3.37</v>
          </cell>
          <cell r="E5793">
            <v>0</v>
          </cell>
          <cell r="F5793">
            <v>3.37</v>
          </cell>
          <cell r="G5793" t="str">
            <v>CPOS</v>
          </cell>
        </row>
        <row r="5794">
          <cell r="A5794">
            <v>330714</v>
          </cell>
          <cell r="B5794" t="str">
            <v>Pintura com esmalte alquídico em estrutura metálica</v>
          </cell>
          <cell r="C5794" t="str">
            <v>kg</v>
          </cell>
          <cell r="D5794">
            <v>2.89</v>
          </cell>
          <cell r="E5794">
            <v>0</v>
          </cell>
          <cell r="F5794">
            <v>2.89</v>
          </cell>
          <cell r="G5794" t="str">
            <v>CPOS</v>
          </cell>
        </row>
        <row r="5795">
          <cell r="A5795">
            <v>330731</v>
          </cell>
          <cell r="B5795" t="str">
            <v>Pintura intumescente para estrutura metálica, TRRF = 60 minutos</v>
          </cell>
          <cell r="C5795" t="str">
            <v>m²</v>
          </cell>
          <cell r="D5795">
            <v>85.16</v>
          </cell>
          <cell r="E5795">
            <v>0</v>
          </cell>
          <cell r="F5795">
            <v>85.16</v>
          </cell>
          <cell r="G5795" t="str">
            <v>CPOS</v>
          </cell>
        </row>
        <row r="5796">
          <cell r="A5796">
            <v>330900</v>
          </cell>
          <cell r="B5796" t="str">
            <v>Pintura de sinalização</v>
          </cell>
          <cell r="C5796">
            <v>0</v>
          </cell>
          <cell r="D5796">
            <v>0</v>
          </cell>
          <cell r="E5796">
            <v>0</v>
          </cell>
          <cell r="F5796">
            <v>0</v>
          </cell>
          <cell r="G5796" t="str">
            <v>CPOS</v>
          </cell>
        </row>
        <row r="5797">
          <cell r="A5797">
            <v>330902</v>
          </cell>
          <cell r="B5797" t="str">
            <v>Borracha clorada para faixas demarcatórias</v>
          </cell>
          <cell r="C5797" t="str">
            <v>m</v>
          </cell>
          <cell r="D5797">
            <v>0.92</v>
          </cell>
          <cell r="E5797">
            <v>0.94</v>
          </cell>
          <cell r="F5797">
            <v>1.86</v>
          </cell>
          <cell r="G5797" t="str">
            <v>CPOS</v>
          </cell>
        </row>
        <row r="5798">
          <cell r="A5798">
            <v>331000</v>
          </cell>
          <cell r="B5798" t="str">
            <v>Pintura em superfície de concreto/massa/gesso/pedras, inclusive preparo</v>
          </cell>
          <cell r="C5798">
            <v>0</v>
          </cell>
          <cell r="D5798">
            <v>0</v>
          </cell>
          <cell r="E5798">
            <v>0</v>
          </cell>
          <cell r="F5798">
            <v>0</v>
          </cell>
          <cell r="G5798" t="str">
            <v>CPOS</v>
          </cell>
        </row>
        <row r="5799">
          <cell r="A5799">
            <v>331001</v>
          </cell>
          <cell r="B5799" t="str">
            <v>Tinta látex antimofo em massa, inclusive preparo</v>
          </cell>
          <cell r="C5799" t="str">
            <v>m²</v>
          </cell>
          <cell r="D5799">
            <v>3.43</v>
          </cell>
          <cell r="E5799">
            <v>12.46</v>
          </cell>
          <cell r="F5799">
            <v>15.89</v>
          </cell>
          <cell r="G5799" t="str">
            <v>CPOS</v>
          </cell>
        </row>
        <row r="5800">
          <cell r="A5800">
            <v>331002</v>
          </cell>
          <cell r="B5800" t="str">
            <v>Tinta látex em massa, inclusive preparo</v>
          </cell>
          <cell r="C5800" t="str">
            <v>m²</v>
          </cell>
          <cell r="D5800">
            <v>4.42</v>
          </cell>
          <cell r="E5800">
            <v>12.46</v>
          </cell>
          <cell r="F5800">
            <v>16.88</v>
          </cell>
          <cell r="G5800" t="str">
            <v>CPOS</v>
          </cell>
        </row>
        <row r="5801">
          <cell r="A5801">
            <v>331003</v>
          </cell>
          <cell r="B5801" t="str">
            <v>Tinta acrílica antimofo em massa, inclusive preparo</v>
          </cell>
          <cell r="C5801" t="str">
            <v>m²</v>
          </cell>
          <cell r="D5801">
            <v>5.39</v>
          </cell>
          <cell r="E5801">
            <v>12.46</v>
          </cell>
          <cell r="F5801">
            <v>17.850000000000001</v>
          </cell>
          <cell r="G5801" t="str">
            <v>CPOS</v>
          </cell>
        </row>
        <row r="5802">
          <cell r="A5802">
            <v>331004</v>
          </cell>
          <cell r="B5802" t="str">
            <v>Esmalte em massa, inclusive preparo</v>
          </cell>
          <cell r="C5802" t="str">
            <v>m²</v>
          </cell>
          <cell r="D5802">
            <v>5.89</v>
          </cell>
          <cell r="E5802">
            <v>12.46</v>
          </cell>
          <cell r="F5802">
            <v>18.350000000000001</v>
          </cell>
          <cell r="G5802" t="str">
            <v>CPOS</v>
          </cell>
        </row>
        <row r="5803">
          <cell r="A5803">
            <v>331005</v>
          </cell>
          <cell r="B5803" t="str">
            <v>Tinta acrílica em massa, inclusive preparo</v>
          </cell>
          <cell r="C5803" t="str">
            <v>m²</v>
          </cell>
          <cell r="D5803">
            <v>4.8899999999999997</v>
          </cell>
          <cell r="E5803">
            <v>12.46</v>
          </cell>
          <cell r="F5803">
            <v>17.350000000000001</v>
          </cell>
          <cell r="G5803" t="str">
            <v>CPOS</v>
          </cell>
        </row>
        <row r="5804">
          <cell r="A5804">
            <v>331006</v>
          </cell>
          <cell r="B5804" t="str">
            <v>Epóxi em massa, inclusive preparo</v>
          </cell>
          <cell r="C5804" t="str">
            <v>m²</v>
          </cell>
          <cell r="D5804">
            <v>31.06</v>
          </cell>
          <cell r="E5804">
            <v>26.19</v>
          </cell>
          <cell r="F5804">
            <v>57.25</v>
          </cell>
          <cell r="G5804" t="str">
            <v>CPOS</v>
          </cell>
        </row>
        <row r="5805">
          <cell r="A5805">
            <v>331007</v>
          </cell>
          <cell r="B5805" t="str">
            <v>Borracha clorada em massa, inclusive preparo</v>
          </cell>
          <cell r="C5805" t="str">
            <v>m²</v>
          </cell>
          <cell r="D5805">
            <v>10.56</v>
          </cell>
          <cell r="E5805">
            <v>12.46</v>
          </cell>
          <cell r="F5805">
            <v>23.02</v>
          </cell>
          <cell r="G5805" t="str">
            <v>CPOS</v>
          </cell>
        </row>
        <row r="5806">
          <cell r="A5806">
            <v>331010</v>
          </cell>
          <cell r="B5806" t="str">
            <v>Textura acrílica para uso interno / externo, inclusive preparo</v>
          </cell>
          <cell r="C5806" t="str">
            <v>m²</v>
          </cell>
          <cell r="D5806">
            <v>6.42</v>
          </cell>
          <cell r="E5806">
            <v>17.46</v>
          </cell>
          <cell r="F5806">
            <v>23.88</v>
          </cell>
          <cell r="G5806" t="str">
            <v>CPOS</v>
          </cell>
        </row>
        <row r="5807">
          <cell r="A5807">
            <v>331100</v>
          </cell>
          <cell r="B5807" t="str">
            <v>Pintura em superfície metálica, inclusive preparo</v>
          </cell>
          <cell r="C5807">
            <v>0</v>
          </cell>
          <cell r="D5807">
            <v>0</v>
          </cell>
          <cell r="E5807">
            <v>0</v>
          </cell>
          <cell r="F5807">
            <v>0</v>
          </cell>
          <cell r="G5807" t="str">
            <v>CPOS</v>
          </cell>
        </row>
        <row r="5808">
          <cell r="A5808">
            <v>331101</v>
          </cell>
          <cell r="B5808" t="str">
            <v>Alumínio em superfície metálica, inclusive preparo</v>
          </cell>
          <cell r="C5808" t="str">
            <v>m²</v>
          </cell>
          <cell r="D5808">
            <v>8.5299999999999994</v>
          </cell>
          <cell r="E5808">
            <v>17.46</v>
          </cell>
          <cell r="F5808">
            <v>25.99</v>
          </cell>
          <cell r="G5808" t="str">
            <v>CPOS</v>
          </cell>
        </row>
        <row r="5809">
          <cell r="A5809">
            <v>331102</v>
          </cell>
          <cell r="B5809" t="str">
            <v>Esmalte em superfície metálica, inclusive preparo</v>
          </cell>
          <cell r="C5809" t="str">
            <v>m²</v>
          </cell>
          <cell r="D5809">
            <v>8.75</v>
          </cell>
          <cell r="E5809">
            <v>17.46</v>
          </cell>
          <cell r="F5809">
            <v>26.21</v>
          </cell>
          <cell r="G5809" t="str">
            <v>CPOS</v>
          </cell>
        </row>
        <row r="5810">
          <cell r="A5810">
            <v>331103</v>
          </cell>
          <cell r="B5810" t="str">
            <v>Alumínio em superfície galvanizada e/ou alumínio, inclusive preparo</v>
          </cell>
          <cell r="C5810" t="str">
            <v>m²</v>
          </cell>
          <cell r="D5810">
            <v>8.58</v>
          </cell>
          <cell r="E5810">
            <v>17.46</v>
          </cell>
          <cell r="F5810">
            <v>26.04</v>
          </cell>
          <cell r="G5810" t="str">
            <v>CPOS</v>
          </cell>
        </row>
        <row r="5811">
          <cell r="A5811">
            <v>331104</v>
          </cell>
          <cell r="B5811" t="str">
            <v>Esmalte em superfície galvanizada e/ou de alumínio, inclusive preparo</v>
          </cell>
          <cell r="C5811" t="str">
            <v>m²</v>
          </cell>
          <cell r="D5811">
            <v>8.52</v>
          </cell>
          <cell r="E5811">
            <v>17.46</v>
          </cell>
          <cell r="F5811">
            <v>25.98</v>
          </cell>
          <cell r="G5811" t="str">
            <v>CPOS</v>
          </cell>
        </row>
        <row r="5812">
          <cell r="A5812">
            <v>331200</v>
          </cell>
          <cell r="B5812" t="str">
            <v>Pintura em superfície de madeira, inclusive preparo</v>
          </cell>
          <cell r="C5812">
            <v>0</v>
          </cell>
          <cell r="D5812">
            <v>0</v>
          </cell>
          <cell r="E5812">
            <v>0</v>
          </cell>
          <cell r="F5812">
            <v>0</v>
          </cell>
          <cell r="G5812" t="str">
            <v>CPOS</v>
          </cell>
        </row>
        <row r="5813">
          <cell r="A5813">
            <v>331201</v>
          </cell>
          <cell r="B5813" t="str">
            <v>Esmalte em superfície de madeira, inclusive preparo</v>
          </cell>
          <cell r="C5813" t="str">
            <v>m²</v>
          </cell>
          <cell r="D5813">
            <v>7.71</v>
          </cell>
          <cell r="E5813">
            <v>17.46</v>
          </cell>
          <cell r="F5813">
            <v>25.17</v>
          </cell>
          <cell r="G5813" t="str">
            <v>CPOS</v>
          </cell>
        </row>
        <row r="5814">
          <cell r="A5814">
            <v>340000</v>
          </cell>
          <cell r="B5814" t="str">
            <v>Paisagismo e fechamento</v>
          </cell>
          <cell r="C5814">
            <v>0</v>
          </cell>
          <cell r="D5814">
            <v>0</v>
          </cell>
          <cell r="E5814">
            <v>0</v>
          </cell>
          <cell r="F5814">
            <v>0</v>
          </cell>
          <cell r="G5814" t="str">
            <v>CPOS</v>
          </cell>
        </row>
        <row r="5815">
          <cell r="A5815">
            <v>340100</v>
          </cell>
          <cell r="B5815" t="str">
            <v>Preparação de solo</v>
          </cell>
          <cell r="C5815">
            <v>0</v>
          </cell>
          <cell r="D5815">
            <v>0</v>
          </cell>
          <cell r="E5815">
            <v>0</v>
          </cell>
          <cell r="F5815">
            <v>0</v>
          </cell>
          <cell r="G5815" t="str">
            <v>CPOS</v>
          </cell>
        </row>
        <row r="5816">
          <cell r="A5816">
            <v>340101</v>
          </cell>
          <cell r="B5816" t="str">
            <v>Terra vegetal orgânica comum</v>
          </cell>
          <cell r="C5816" t="str">
            <v>m³</v>
          </cell>
          <cell r="D5816">
            <v>92.46</v>
          </cell>
          <cell r="E5816">
            <v>32.75</v>
          </cell>
          <cell r="F5816">
            <v>125.21</v>
          </cell>
          <cell r="G5816" t="str">
            <v>CPOS</v>
          </cell>
        </row>
        <row r="5817">
          <cell r="A5817">
            <v>340102</v>
          </cell>
          <cell r="B5817" t="str">
            <v>Limpeza e regularização de áreas para ajardinamento (jardins e canteiros)</v>
          </cell>
          <cell r="C5817" t="str">
            <v>m²</v>
          </cell>
          <cell r="D5817">
            <v>0</v>
          </cell>
          <cell r="E5817">
            <v>1.31</v>
          </cell>
          <cell r="F5817">
            <v>1.31</v>
          </cell>
          <cell r="G5817" t="str">
            <v>CPOS</v>
          </cell>
        </row>
        <row r="5818">
          <cell r="A5818">
            <v>340200</v>
          </cell>
          <cell r="B5818" t="str">
            <v>Vegetação rasteira</v>
          </cell>
          <cell r="C5818">
            <v>0</v>
          </cell>
          <cell r="D5818">
            <v>0</v>
          </cell>
          <cell r="E5818">
            <v>0</v>
          </cell>
          <cell r="F5818">
            <v>0</v>
          </cell>
          <cell r="G5818" t="str">
            <v>CPOS</v>
          </cell>
        </row>
        <row r="5819">
          <cell r="A5819">
            <v>340202</v>
          </cell>
          <cell r="B5819" t="str">
            <v>Plantio de grama batatais em placas (praças e áreas abertas)</v>
          </cell>
          <cell r="C5819" t="str">
            <v>m²</v>
          </cell>
          <cell r="D5819">
            <v>4.93</v>
          </cell>
          <cell r="E5819">
            <v>2.12</v>
          </cell>
          <cell r="F5819">
            <v>7.05</v>
          </cell>
          <cell r="G5819" t="str">
            <v>CPOS</v>
          </cell>
        </row>
        <row r="5820">
          <cell r="A5820">
            <v>340204</v>
          </cell>
          <cell r="B5820" t="str">
            <v>Plantio de grama batatais em placas (jardins e canteiros)</v>
          </cell>
          <cell r="C5820" t="str">
            <v>m²</v>
          </cell>
          <cell r="D5820">
            <v>4.55</v>
          </cell>
          <cell r="E5820">
            <v>3.18</v>
          </cell>
          <cell r="F5820">
            <v>7.73</v>
          </cell>
          <cell r="G5820" t="str">
            <v>CPOS</v>
          </cell>
        </row>
        <row r="5821">
          <cell r="A5821">
            <v>340207</v>
          </cell>
          <cell r="B5821" t="str">
            <v>Forração com Lírio Amarelo, mínimo 18 mudas / m² - h= 0,50 m</v>
          </cell>
          <cell r="C5821" t="str">
            <v>m²</v>
          </cell>
          <cell r="D5821">
            <v>47.25</v>
          </cell>
          <cell r="E5821">
            <v>4</v>
          </cell>
          <cell r="F5821">
            <v>51.25</v>
          </cell>
          <cell r="G5821" t="str">
            <v>CPOS</v>
          </cell>
        </row>
        <row r="5822">
          <cell r="A5822">
            <v>340208</v>
          </cell>
          <cell r="B5822" t="str">
            <v>Plantio de grama São Carlos em placas (jardins e canteiros)</v>
          </cell>
          <cell r="C5822" t="str">
            <v>m²</v>
          </cell>
          <cell r="D5822">
            <v>6.71</v>
          </cell>
          <cell r="E5822">
            <v>3.18</v>
          </cell>
          <cell r="F5822">
            <v>9.89</v>
          </cell>
          <cell r="G5822" t="str">
            <v>CPOS</v>
          </cell>
        </row>
        <row r="5823">
          <cell r="A5823">
            <v>340209</v>
          </cell>
          <cell r="B5823" t="str">
            <v>Forração com Hera Inglesa, mínimo 18 mudas / m² - h= 0,15 m</v>
          </cell>
          <cell r="C5823" t="str">
            <v>m²</v>
          </cell>
          <cell r="D5823">
            <v>24.21</v>
          </cell>
          <cell r="E5823">
            <v>4</v>
          </cell>
          <cell r="F5823">
            <v>28.21</v>
          </cell>
          <cell r="G5823" t="str">
            <v>CPOS</v>
          </cell>
        </row>
        <row r="5824">
          <cell r="A5824">
            <v>340210</v>
          </cell>
          <cell r="B5824" t="str">
            <v>Plantio de grama esmeralda em placas (jardins e canteiros)</v>
          </cell>
          <cell r="C5824" t="str">
            <v>m²</v>
          </cell>
          <cell r="D5824">
            <v>5.08</v>
          </cell>
          <cell r="E5824">
            <v>3.18</v>
          </cell>
          <cell r="F5824">
            <v>8.26</v>
          </cell>
          <cell r="G5824" t="str">
            <v>CPOS</v>
          </cell>
        </row>
        <row r="5825">
          <cell r="A5825">
            <v>340211</v>
          </cell>
          <cell r="B5825" t="str">
            <v>Forração com clorofito, mínimo de 20 mudas / m² - h= 0,15 m</v>
          </cell>
          <cell r="C5825" t="str">
            <v>m²</v>
          </cell>
          <cell r="D5825">
            <v>25.97</v>
          </cell>
          <cell r="E5825">
            <v>4</v>
          </cell>
          <cell r="F5825">
            <v>29.97</v>
          </cell>
          <cell r="G5825" t="str">
            <v>CPOS</v>
          </cell>
        </row>
        <row r="5826">
          <cell r="A5826">
            <v>340240</v>
          </cell>
          <cell r="B5826" t="str">
            <v>Plantio de grama pelo processo hidrossemeadura</v>
          </cell>
          <cell r="C5826" t="str">
            <v>m²</v>
          </cell>
          <cell r="D5826">
            <v>4.8</v>
          </cell>
          <cell r="E5826">
            <v>0</v>
          </cell>
          <cell r="F5826">
            <v>4.8</v>
          </cell>
          <cell r="G5826" t="str">
            <v>CPOS</v>
          </cell>
        </row>
        <row r="5827">
          <cell r="A5827">
            <v>340300</v>
          </cell>
          <cell r="B5827" t="str">
            <v>Vegetação arbustiva</v>
          </cell>
          <cell r="C5827">
            <v>0</v>
          </cell>
          <cell r="D5827">
            <v>0</v>
          </cell>
          <cell r="E5827">
            <v>0</v>
          </cell>
          <cell r="F5827">
            <v>0</v>
          </cell>
          <cell r="G5827" t="str">
            <v>CPOS</v>
          </cell>
        </row>
        <row r="5828">
          <cell r="A5828">
            <v>340302</v>
          </cell>
          <cell r="B5828" t="str">
            <v>Arbusto Azaléa - h= 0,60 a 0,80 m</v>
          </cell>
          <cell r="C5828" t="str">
            <v>un</v>
          </cell>
          <cell r="D5828">
            <v>23.31</v>
          </cell>
          <cell r="E5828">
            <v>2.2799999999999998</v>
          </cell>
          <cell r="F5828">
            <v>25.59</v>
          </cell>
          <cell r="G5828" t="str">
            <v>CPOS</v>
          </cell>
        </row>
        <row r="5829">
          <cell r="A5829">
            <v>340312</v>
          </cell>
          <cell r="B5829" t="str">
            <v>Arbusto Moréia - h= 0,50 m</v>
          </cell>
          <cell r="C5829" t="str">
            <v>un</v>
          </cell>
          <cell r="D5829">
            <v>21.75</v>
          </cell>
          <cell r="E5829">
            <v>2.2799999999999998</v>
          </cell>
          <cell r="F5829">
            <v>24.03</v>
          </cell>
          <cell r="G5829" t="str">
            <v>CPOS</v>
          </cell>
        </row>
        <row r="5830">
          <cell r="A5830">
            <v>340313</v>
          </cell>
          <cell r="B5830" t="str">
            <v>Arbusto Alamanda - h= 0,60 a 0,80 m</v>
          </cell>
          <cell r="C5830" t="str">
            <v>un</v>
          </cell>
          <cell r="D5830">
            <v>18.59</v>
          </cell>
          <cell r="E5830">
            <v>2.2799999999999998</v>
          </cell>
          <cell r="F5830">
            <v>20.87</v>
          </cell>
          <cell r="G5830" t="str">
            <v>CPOS</v>
          </cell>
        </row>
        <row r="5831">
          <cell r="A5831">
            <v>340315</v>
          </cell>
          <cell r="B5831" t="str">
            <v>Arbusto Curcúligo - h= 0,60 a 0,80 m</v>
          </cell>
          <cell r="C5831" t="str">
            <v>un</v>
          </cell>
          <cell r="D5831">
            <v>26.85</v>
          </cell>
          <cell r="E5831">
            <v>2.2799999999999998</v>
          </cell>
          <cell r="F5831">
            <v>29.13</v>
          </cell>
          <cell r="G5831" t="str">
            <v>CPOS</v>
          </cell>
        </row>
        <row r="5832">
          <cell r="A5832">
            <v>340400</v>
          </cell>
          <cell r="B5832" t="str">
            <v>Árvores</v>
          </cell>
          <cell r="C5832">
            <v>0</v>
          </cell>
          <cell r="D5832">
            <v>0</v>
          </cell>
          <cell r="E5832">
            <v>0</v>
          </cell>
          <cell r="F5832">
            <v>0</v>
          </cell>
          <cell r="G5832" t="str">
            <v>CPOS</v>
          </cell>
        </row>
        <row r="5833">
          <cell r="A5833">
            <v>340405</v>
          </cell>
          <cell r="B5833" t="str">
            <v>Árvore ornamental tipo Pata de Vaca - h= 2,00 m</v>
          </cell>
          <cell r="C5833" t="str">
            <v>un</v>
          </cell>
          <cell r="D5833">
            <v>48.94</v>
          </cell>
          <cell r="E5833">
            <v>19.97</v>
          </cell>
          <cell r="F5833">
            <v>68.91</v>
          </cell>
          <cell r="G5833" t="str">
            <v>CPOS</v>
          </cell>
        </row>
        <row r="5834">
          <cell r="A5834">
            <v>340413</v>
          </cell>
          <cell r="B5834" t="str">
            <v>Árvore ornamental tipo Ipê Amarelo - h= 2,00 m</v>
          </cell>
          <cell r="C5834" t="str">
            <v>un</v>
          </cell>
          <cell r="D5834">
            <v>48.75</v>
          </cell>
          <cell r="E5834">
            <v>19.97</v>
          </cell>
          <cell r="F5834">
            <v>68.72</v>
          </cell>
          <cell r="G5834" t="str">
            <v>CPOS</v>
          </cell>
        </row>
        <row r="5835">
          <cell r="A5835">
            <v>340416</v>
          </cell>
          <cell r="B5835" t="str">
            <v>Árvore ornamental tipo Areca Bambu - h= 2,00 m</v>
          </cell>
          <cell r="C5835" t="str">
            <v>un</v>
          </cell>
          <cell r="D5835">
            <v>52.82</v>
          </cell>
          <cell r="E5835">
            <v>19.97</v>
          </cell>
          <cell r="F5835">
            <v>72.790000000000006</v>
          </cell>
          <cell r="G5835" t="str">
            <v>CPOS</v>
          </cell>
        </row>
        <row r="5836">
          <cell r="A5836">
            <v>340428</v>
          </cell>
          <cell r="B5836" t="str">
            <v>Árvore ornamental tipo Manaca-da-serra</v>
          </cell>
          <cell r="C5836" t="str">
            <v>un</v>
          </cell>
          <cell r="D5836">
            <v>223.48</v>
          </cell>
          <cell r="E5836">
            <v>19.97</v>
          </cell>
          <cell r="F5836">
            <v>243.45</v>
          </cell>
          <cell r="G5836" t="str">
            <v>CPOS</v>
          </cell>
        </row>
        <row r="5837">
          <cell r="A5837">
            <v>340436</v>
          </cell>
          <cell r="B5837" t="str">
            <v>Árvore ornamental tipo coqueiro Jerivá - h= 4,00 m</v>
          </cell>
          <cell r="C5837" t="str">
            <v>un</v>
          </cell>
          <cell r="D5837">
            <v>161.82</v>
          </cell>
          <cell r="E5837">
            <v>19.97</v>
          </cell>
          <cell r="F5837">
            <v>181.79</v>
          </cell>
          <cell r="G5837" t="str">
            <v>CPOS</v>
          </cell>
        </row>
        <row r="5838">
          <cell r="A5838">
            <v>340437</v>
          </cell>
          <cell r="B5838" t="str">
            <v>Árvore ornamental tipo Quaresmeira (Tibouchina granulosa) - h= 1,50 / 2,00 m</v>
          </cell>
          <cell r="C5838" t="str">
            <v>un</v>
          </cell>
          <cell r="D5838">
            <v>33.92</v>
          </cell>
          <cell r="E5838">
            <v>19.97</v>
          </cell>
          <cell r="F5838">
            <v>53.89</v>
          </cell>
          <cell r="G5838" t="str">
            <v>CPOS</v>
          </cell>
        </row>
        <row r="5839">
          <cell r="A5839">
            <v>340500</v>
          </cell>
          <cell r="B5839" t="str">
            <v>Cercas e fechamentos</v>
          </cell>
          <cell r="C5839">
            <v>0</v>
          </cell>
          <cell r="D5839">
            <v>0</v>
          </cell>
          <cell r="E5839">
            <v>0</v>
          </cell>
          <cell r="F5839">
            <v>0</v>
          </cell>
          <cell r="G5839" t="str">
            <v>CPOS</v>
          </cell>
        </row>
        <row r="5840">
          <cell r="A5840">
            <v>340501</v>
          </cell>
          <cell r="B5840" t="str">
            <v>Cerca em arame farpado com mourões de eucalipto</v>
          </cell>
          <cell r="C5840" t="str">
            <v>m</v>
          </cell>
          <cell r="D5840">
            <v>25.18</v>
          </cell>
          <cell r="E5840">
            <v>20.420000000000002</v>
          </cell>
          <cell r="F5840">
            <v>45.6</v>
          </cell>
          <cell r="G5840" t="str">
            <v>CPOS</v>
          </cell>
        </row>
        <row r="5841">
          <cell r="A5841">
            <v>340502</v>
          </cell>
          <cell r="B5841" t="str">
            <v>Cerca em arame farpado com mourões de concreto</v>
          </cell>
          <cell r="C5841" t="str">
            <v>m</v>
          </cell>
          <cell r="D5841">
            <v>14.87</v>
          </cell>
          <cell r="E5841">
            <v>21.04</v>
          </cell>
          <cell r="F5841">
            <v>35.909999999999997</v>
          </cell>
          <cell r="G5841" t="str">
            <v>CPOS</v>
          </cell>
        </row>
        <row r="5842">
          <cell r="A5842">
            <v>340503</v>
          </cell>
          <cell r="B5842" t="str">
            <v>Cerca em arame farpado com mourões de concreto, com ponta inclinada</v>
          </cell>
          <cell r="C5842" t="str">
            <v>m</v>
          </cell>
          <cell r="D5842">
            <v>21.75</v>
          </cell>
          <cell r="E5842">
            <v>21.04</v>
          </cell>
          <cell r="F5842">
            <v>42.79</v>
          </cell>
          <cell r="G5842" t="str">
            <v>CPOS</v>
          </cell>
        </row>
        <row r="5843">
          <cell r="A5843">
            <v>340505</v>
          </cell>
          <cell r="B5843" t="str">
            <v>Cerca em tela de aço galvanizado de 2´, montantes em mourões de concreto com ponta inclinada e arame farpado</v>
          </cell>
          <cell r="C5843" t="str">
            <v>m</v>
          </cell>
          <cell r="D5843">
            <v>72.790000000000006</v>
          </cell>
          <cell r="E5843">
            <v>33.549999999999997</v>
          </cell>
          <cell r="F5843">
            <v>106.34</v>
          </cell>
          <cell r="G5843" t="str">
            <v>CPOS</v>
          </cell>
        </row>
        <row r="5844">
          <cell r="A5844">
            <v>340508</v>
          </cell>
          <cell r="B5844" t="str">
            <v>Alambrado em tela de aço galvanizado de 2´, montantes metálicos e arame farpado, até 4,00 m de altura</v>
          </cell>
          <cell r="C5844" t="str">
            <v>m²</v>
          </cell>
          <cell r="D5844">
            <v>131.08000000000001</v>
          </cell>
          <cell r="E5844">
            <v>0</v>
          </cell>
          <cell r="F5844">
            <v>131.08000000000001</v>
          </cell>
          <cell r="G5844" t="str">
            <v>CPOS</v>
          </cell>
        </row>
        <row r="5845">
          <cell r="A5845">
            <v>340511</v>
          </cell>
          <cell r="B5845" t="str">
            <v>Alambrado em tela de aço galvanizado de 2´, montantes metálicos e arame farpado, acima de 4,00 m de altura</v>
          </cell>
          <cell r="C5845" t="str">
            <v>m²</v>
          </cell>
          <cell r="D5845">
            <v>96.37</v>
          </cell>
          <cell r="E5845">
            <v>0</v>
          </cell>
          <cell r="F5845">
            <v>96.37</v>
          </cell>
          <cell r="G5845" t="str">
            <v>CPOS</v>
          </cell>
        </row>
        <row r="5846">
          <cell r="A5846">
            <v>340512</v>
          </cell>
          <cell r="B5846" t="str">
            <v>Alambrado em tela de aço galvanizado de 1´, montantes metálicos e arame farpado</v>
          </cell>
          <cell r="C5846" t="str">
            <v>m²</v>
          </cell>
          <cell r="D5846">
            <v>112.5</v>
          </cell>
          <cell r="E5846">
            <v>0</v>
          </cell>
          <cell r="F5846">
            <v>112.5</v>
          </cell>
          <cell r="G5846" t="str">
            <v>CPOS</v>
          </cell>
        </row>
        <row r="5847">
          <cell r="A5847">
            <v>340517</v>
          </cell>
          <cell r="B5847" t="str">
            <v>Barreira de proteção perimetral em aço inoxidável AISI 430, dupla</v>
          </cell>
          <cell r="C5847" t="str">
            <v>m</v>
          </cell>
          <cell r="D5847">
            <v>28.21</v>
          </cell>
          <cell r="E5847">
            <v>0</v>
          </cell>
          <cell r="F5847">
            <v>28.21</v>
          </cell>
          <cell r="G5847" t="str">
            <v>CPOS</v>
          </cell>
        </row>
        <row r="5848">
          <cell r="A5848">
            <v>340519</v>
          </cell>
          <cell r="B5848" t="str">
            <v>Cerca em arame farpado com mourões de concreto com ponta inclinada, 12 fiadas</v>
          </cell>
          <cell r="C5848" t="str">
            <v>m</v>
          </cell>
          <cell r="D5848">
            <v>24.97</v>
          </cell>
          <cell r="E5848">
            <v>21.04</v>
          </cell>
          <cell r="F5848">
            <v>46.01</v>
          </cell>
          <cell r="G5848" t="str">
            <v>CPOS</v>
          </cell>
        </row>
        <row r="5849">
          <cell r="A5849">
            <v>340521</v>
          </cell>
          <cell r="B5849" t="str">
            <v>Alambrado em tela de aço galvanizado de 2´, montantes metálicos com extremo superior duplo e arame farpado, acima de 4,00 m de altura</v>
          </cell>
          <cell r="C5849" t="str">
            <v>m²</v>
          </cell>
          <cell r="D5849">
            <v>131.61000000000001</v>
          </cell>
          <cell r="E5849">
            <v>0</v>
          </cell>
          <cell r="F5849">
            <v>131.61000000000001</v>
          </cell>
          <cell r="G5849" t="str">
            <v>CPOS</v>
          </cell>
        </row>
        <row r="5850">
          <cell r="A5850">
            <v>340526</v>
          </cell>
          <cell r="B5850" t="str">
            <v>Gradil em aço galvanizado eletrofundido, malha 65 x 132 mm, e pintura eletrostática</v>
          </cell>
          <cell r="C5850" t="str">
            <v>m²</v>
          </cell>
          <cell r="D5850">
            <v>170.93</v>
          </cell>
          <cell r="E5850">
            <v>43.12</v>
          </cell>
          <cell r="F5850">
            <v>214.05</v>
          </cell>
          <cell r="G5850" t="str">
            <v>CPOS</v>
          </cell>
        </row>
        <row r="5851">
          <cell r="A5851">
            <v>340527</v>
          </cell>
          <cell r="B5851" t="str">
            <v>Alambrado em tela de aço galvanizado de 2´, montantes metálicos retos</v>
          </cell>
          <cell r="C5851" t="str">
            <v>m²</v>
          </cell>
          <cell r="D5851">
            <v>94.49</v>
          </cell>
          <cell r="E5851">
            <v>0</v>
          </cell>
          <cell r="F5851">
            <v>94.49</v>
          </cell>
          <cell r="G5851" t="str">
            <v>CPOS</v>
          </cell>
        </row>
        <row r="5852">
          <cell r="A5852">
            <v>340529</v>
          </cell>
          <cell r="B5852" t="str">
            <v>Portão de abrir em grade de aço galvanizado eletrofundida, malha 65 x 132 mm, e pintura eletrostática</v>
          </cell>
          <cell r="C5852" t="str">
            <v>m²</v>
          </cell>
          <cell r="D5852">
            <v>1125.23</v>
          </cell>
          <cell r="E5852">
            <v>64.25</v>
          </cell>
          <cell r="F5852">
            <v>1189.48</v>
          </cell>
          <cell r="G5852" t="str">
            <v>CPOS</v>
          </cell>
        </row>
        <row r="5853">
          <cell r="A5853">
            <v>340530</v>
          </cell>
          <cell r="B5853" t="str">
            <v>Portão de correr em grade de aço galvanizado eletrofundida, malha 65 x 132 mm, e pintura eletrostática</v>
          </cell>
          <cell r="C5853" t="str">
            <v>m²</v>
          </cell>
          <cell r="D5853">
            <v>700.17</v>
          </cell>
          <cell r="E5853">
            <v>64.25</v>
          </cell>
          <cell r="F5853">
            <v>764.42</v>
          </cell>
          <cell r="G5853" t="str">
            <v>CPOS</v>
          </cell>
        </row>
        <row r="5854">
          <cell r="A5854">
            <v>340531</v>
          </cell>
          <cell r="B5854" t="str">
            <v>Gradil de ferro perfilado, tipo parque</v>
          </cell>
          <cell r="C5854" t="str">
            <v>m²</v>
          </cell>
          <cell r="D5854">
            <v>222.83</v>
          </cell>
          <cell r="E5854">
            <v>25.18</v>
          </cell>
          <cell r="F5854">
            <v>248.01</v>
          </cell>
          <cell r="G5854" t="str">
            <v>CPOS</v>
          </cell>
        </row>
        <row r="5855">
          <cell r="A5855">
            <v>340532</v>
          </cell>
          <cell r="B5855" t="str">
            <v>Portão de ferro perfilado, tipo parque</v>
          </cell>
          <cell r="C5855" t="str">
            <v>m²</v>
          </cell>
          <cell r="D5855">
            <v>316.33999999999997</v>
          </cell>
          <cell r="E5855">
            <v>21.77</v>
          </cell>
          <cell r="F5855">
            <v>338.11</v>
          </cell>
          <cell r="G5855" t="str">
            <v>CPOS</v>
          </cell>
        </row>
        <row r="5856">
          <cell r="A5856">
            <v>340533</v>
          </cell>
          <cell r="B5856" t="str">
            <v>Cerca de arame liso com mourões de concreto reto</v>
          </cell>
          <cell r="C5856" t="str">
            <v>m</v>
          </cell>
          <cell r="D5856">
            <v>22.08</v>
          </cell>
          <cell r="E5856">
            <v>16.79</v>
          </cell>
          <cell r="F5856">
            <v>38.869999999999997</v>
          </cell>
          <cell r="G5856" t="str">
            <v>CPOS</v>
          </cell>
        </row>
        <row r="5857">
          <cell r="A5857">
            <v>340535</v>
          </cell>
          <cell r="B5857" t="str">
            <v>Portão de abrir em gradil eletrofundido, malha 5 x 15 cm</v>
          </cell>
          <cell r="C5857" t="str">
            <v>m²</v>
          </cell>
          <cell r="D5857">
            <v>775.09</v>
          </cell>
          <cell r="E5857">
            <v>50.53</v>
          </cell>
          <cell r="F5857">
            <v>825.62</v>
          </cell>
          <cell r="G5857" t="str">
            <v>CPOS</v>
          </cell>
        </row>
        <row r="5858">
          <cell r="A5858">
            <v>340536</v>
          </cell>
          <cell r="B5858" t="str">
            <v>Gradil tela eletrosoldado, malha de 5 x 15cm, galvanizado</v>
          </cell>
          <cell r="C5858" t="str">
            <v>m²</v>
          </cell>
          <cell r="D5858">
            <v>44.51</v>
          </cell>
          <cell r="E5858">
            <v>63</v>
          </cell>
          <cell r="F5858">
            <v>107.51</v>
          </cell>
          <cell r="G5858" t="str">
            <v>CPOS</v>
          </cell>
        </row>
        <row r="5859">
          <cell r="A5859">
            <v>340537</v>
          </cell>
          <cell r="B5859" t="str">
            <v>Fechamento de divisa - mourão com placas pré moldadas</v>
          </cell>
          <cell r="C5859" t="str">
            <v>m</v>
          </cell>
          <cell r="D5859">
            <v>89.74</v>
          </cell>
          <cell r="E5859">
            <v>33.99</v>
          </cell>
          <cell r="F5859">
            <v>123.73</v>
          </cell>
          <cell r="G5859" t="str">
            <v>CPOS</v>
          </cell>
        </row>
        <row r="5860">
          <cell r="A5860">
            <v>340700</v>
          </cell>
          <cell r="B5860" t="str">
            <v>Árvores</v>
          </cell>
          <cell r="C5860">
            <v>0</v>
          </cell>
          <cell r="D5860">
            <v>0</v>
          </cell>
          <cell r="E5860">
            <v>0</v>
          </cell>
          <cell r="F5860">
            <v>0</v>
          </cell>
          <cell r="G5860" t="str">
            <v>CPOS</v>
          </cell>
        </row>
        <row r="5861">
          <cell r="A5861">
            <v>340778</v>
          </cell>
          <cell r="B5861" t="str">
            <v>Árvore tipo Aroeira salsa - h= 2,00 m</v>
          </cell>
          <cell r="C5861" t="str">
            <v>un</v>
          </cell>
          <cell r="D5861">
            <v>135.22999999999999</v>
          </cell>
          <cell r="E5861">
            <v>2.2200000000000002</v>
          </cell>
          <cell r="F5861">
            <v>137.44999999999999</v>
          </cell>
          <cell r="G5861" t="str">
            <v>CPOS</v>
          </cell>
        </row>
        <row r="5862">
          <cell r="A5862">
            <v>341200</v>
          </cell>
          <cell r="B5862" t="str">
            <v>Árvores</v>
          </cell>
          <cell r="C5862">
            <v>0</v>
          </cell>
          <cell r="D5862">
            <v>0</v>
          </cell>
          <cell r="E5862">
            <v>0</v>
          </cell>
          <cell r="F5862">
            <v>0</v>
          </cell>
          <cell r="G5862" t="str">
            <v>CPOS</v>
          </cell>
        </row>
        <row r="5863">
          <cell r="A5863">
            <v>341241</v>
          </cell>
          <cell r="B5863" t="str">
            <v>Árvore do tipo Falso barbatimão - h = 2,00m</v>
          </cell>
          <cell r="C5863" t="str">
            <v>un</v>
          </cell>
          <cell r="D5863">
            <v>172.93</v>
          </cell>
          <cell r="E5863">
            <v>2.2200000000000002</v>
          </cell>
          <cell r="F5863">
            <v>175.15</v>
          </cell>
          <cell r="G5863" t="str">
            <v>CPOS</v>
          </cell>
        </row>
        <row r="5864">
          <cell r="A5864">
            <v>342000</v>
          </cell>
          <cell r="B5864" t="str">
            <v>Reparos, conservações e complementos</v>
          </cell>
          <cell r="C5864">
            <v>0</v>
          </cell>
          <cell r="D5864">
            <v>0</v>
          </cell>
          <cell r="E5864">
            <v>0</v>
          </cell>
          <cell r="F5864">
            <v>0</v>
          </cell>
          <cell r="G5864" t="str">
            <v>CPOS</v>
          </cell>
        </row>
        <row r="5865">
          <cell r="A5865">
            <v>342005</v>
          </cell>
          <cell r="B5865" t="str">
            <v>Tela de arame galvanizado fio nº 22 BWG, malha de 2´, tipo galinheiro</v>
          </cell>
          <cell r="C5865" t="str">
            <v>m²</v>
          </cell>
          <cell r="D5865">
            <v>3.23</v>
          </cell>
          <cell r="E5865">
            <v>5.04</v>
          </cell>
          <cell r="F5865">
            <v>8.27</v>
          </cell>
          <cell r="G5865" t="str">
            <v>CPOS</v>
          </cell>
        </row>
        <row r="5866">
          <cell r="A5866">
            <v>342008</v>
          </cell>
          <cell r="B5866" t="str">
            <v>Tela de aço galvanizado fio nº 10 BWG, malha de 2´, tipo alambrado de segurança</v>
          </cell>
          <cell r="C5866" t="str">
            <v>m²</v>
          </cell>
          <cell r="D5866">
            <v>29.63</v>
          </cell>
          <cell r="E5866">
            <v>6.95</v>
          </cell>
          <cell r="F5866">
            <v>36.58</v>
          </cell>
          <cell r="G5866" t="str">
            <v>CPOS</v>
          </cell>
        </row>
        <row r="5867">
          <cell r="A5867">
            <v>342011</v>
          </cell>
          <cell r="B5867" t="str">
            <v>Recolocação de barreira de proteção perimetral, simples ou dupla</v>
          </cell>
          <cell r="C5867" t="str">
            <v>m</v>
          </cell>
          <cell r="D5867">
            <v>9.33</v>
          </cell>
          <cell r="E5867">
            <v>0</v>
          </cell>
          <cell r="F5867">
            <v>9.33</v>
          </cell>
          <cell r="G5867" t="str">
            <v>CPOS</v>
          </cell>
        </row>
        <row r="5868">
          <cell r="A5868">
            <v>342012</v>
          </cell>
          <cell r="B5868" t="str">
            <v>Seixo rolado</v>
          </cell>
          <cell r="C5868" t="str">
            <v>m³</v>
          </cell>
          <cell r="D5868">
            <v>542.04</v>
          </cell>
          <cell r="E5868">
            <v>52.4</v>
          </cell>
          <cell r="F5868">
            <v>594.44000000000005</v>
          </cell>
          <cell r="G5868" t="str">
            <v>CPOS</v>
          </cell>
        </row>
        <row r="5869">
          <cell r="A5869">
            <v>342016</v>
          </cell>
          <cell r="B5869" t="str">
            <v>Recolocação de alambrado, com altura até 4,50 m</v>
          </cell>
          <cell r="C5869" t="str">
            <v>m²</v>
          </cell>
          <cell r="D5869">
            <v>0.81</v>
          </cell>
          <cell r="E5869">
            <v>10.52</v>
          </cell>
          <cell r="F5869">
            <v>11.33</v>
          </cell>
          <cell r="G5869" t="str">
            <v>CPOS</v>
          </cell>
        </row>
        <row r="5870">
          <cell r="A5870">
            <v>342017</v>
          </cell>
          <cell r="B5870" t="str">
            <v>Recolocação de alambrado, com altura acima de 4,50 m</v>
          </cell>
          <cell r="C5870" t="str">
            <v>m²</v>
          </cell>
          <cell r="D5870">
            <v>0.86</v>
          </cell>
          <cell r="E5870">
            <v>14.1</v>
          </cell>
          <cell r="F5870">
            <v>14.96</v>
          </cell>
          <cell r="G5870" t="str">
            <v>CPOS</v>
          </cell>
        </row>
        <row r="5871">
          <cell r="A5871">
            <v>342038</v>
          </cell>
          <cell r="B5871" t="str">
            <v>Suporte para apoio de bicicletas em tubo de aço galvanizado, diâmetro de 2 1/2´</v>
          </cell>
          <cell r="C5871" t="str">
            <v>un</v>
          </cell>
          <cell r="D5871">
            <v>171.05</v>
          </cell>
          <cell r="E5871">
            <v>115.41</v>
          </cell>
          <cell r="F5871">
            <v>286.45999999999998</v>
          </cell>
          <cell r="G5871" t="str">
            <v>CPOS</v>
          </cell>
        </row>
        <row r="5872">
          <cell r="A5872">
            <v>342039</v>
          </cell>
          <cell r="B5872" t="str">
            <v>Grelha arvoreira em ferro fundido</v>
          </cell>
          <cell r="C5872" t="str">
            <v>m²</v>
          </cell>
          <cell r="D5872">
            <v>487.27</v>
          </cell>
          <cell r="E5872">
            <v>14.44</v>
          </cell>
          <cell r="F5872">
            <v>501.71</v>
          </cell>
          <cell r="G5872" t="str">
            <v>CPOS</v>
          </cell>
        </row>
        <row r="5873">
          <cell r="A5873">
            <v>350000</v>
          </cell>
          <cell r="B5873" t="str">
            <v>Playground e equipamento recreativo</v>
          </cell>
          <cell r="C5873">
            <v>0</v>
          </cell>
          <cell r="D5873">
            <v>0</v>
          </cell>
          <cell r="E5873">
            <v>0</v>
          </cell>
          <cell r="F5873">
            <v>0</v>
          </cell>
          <cell r="G5873" t="str">
            <v>CPOS</v>
          </cell>
        </row>
        <row r="5874">
          <cell r="A5874">
            <v>350100</v>
          </cell>
          <cell r="B5874" t="str">
            <v>Quadra e equipamento de esportes</v>
          </cell>
          <cell r="C5874">
            <v>0</v>
          </cell>
          <cell r="D5874">
            <v>0</v>
          </cell>
          <cell r="E5874">
            <v>0</v>
          </cell>
          <cell r="F5874">
            <v>0</v>
          </cell>
          <cell r="G5874" t="str">
            <v>CPOS</v>
          </cell>
        </row>
        <row r="5875">
          <cell r="A5875">
            <v>350107</v>
          </cell>
          <cell r="B5875" t="str">
            <v>Tela de arame galvanizado fio nº 12 BWG, malha de 2´</v>
          </cell>
          <cell r="C5875" t="str">
            <v>m²</v>
          </cell>
          <cell r="D5875">
            <v>19.3</v>
          </cell>
          <cell r="E5875">
            <v>4.3499999999999996</v>
          </cell>
          <cell r="F5875">
            <v>23.65</v>
          </cell>
          <cell r="G5875" t="str">
            <v>CPOS</v>
          </cell>
        </row>
        <row r="5876">
          <cell r="A5876">
            <v>350115</v>
          </cell>
          <cell r="B5876" t="str">
            <v>Trave oficial completa com rede para futebol de salão</v>
          </cell>
          <cell r="C5876" t="str">
            <v>cj</v>
          </cell>
          <cell r="D5876">
            <v>829.19</v>
          </cell>
          <cell r="E5876">
            <v>104.29</v>
          </cell>
          <cell r="F5876">
            <v>933.48</v>
          </cell>
          <cell r="G5876" t="str">
            <v>CPOS</v>
          </cell>
        </row>
        <row r="5877">
          <cell r="A5877">
            <v>350116</v>
          </cell>
          <cell r="B5877" t="str">
            <v>Tabela completa com suporte e rede para basquete</v>
          </cell>
          <cell r="C5877" t="str">
            <v>un</v>
          </cell>
          <cell r="D5877">
            <v>981.51</v>
          </cell>
          <cell r="E5877">
            <v>1288.53</v>
          </cell>
          <cell r="F5877">
            <v>2270.04</v>
          </cell>
          <cell r="G5877" t="str">
            <v>CPOS</v>
          </cell>
        </row>
        <row r="5878">
          <cell r="A5878">
            <v>350117</v>
          </cell>
          <cell r="B5878" t="str">
            <v>Poste oficial completo com rede para voleibol</v>
          </cell>
          <cell r="C5878" t="str">
            <v>cj</v>
          </cell>
          <cell r="D5878">
            <v>775.51</v>
          </cell>
          <cell r="E5878">
            <v>104.29</v>
          </cell>
          <cell r="F5878">
            <v>879.8</v>
          </cell>
          <cell r="G5878" t="str">
            <v>CPOS</v>
          </cell>
        </row>
        <row r="5879">
          <cell r="A5879">
            <v>350155</v>
          </cell>
          <cell r="B5879" t="str">
            <v>Piso em fibra de polipropileno corrugado para quadra de esportes, inclusive pintura</v>
          </cell>
          <cell r="C5879" t="str">
            <v>m²</v>
          </cell>
          <cell r="D5879">
            <v>56.8</v>
          </cell>
          <cell r="E5879">
            <v>20</v>
          </cell>
          <cell r="F5879">
            <v>76.8</v>
          </cell>
          <cell r="G5879" t="str">
            <v>CPOS</v>
          </cell>
        </row>
        <row r="5880">
          <cell r="A5880">
            <v>350300</v>
          </cell>
          <cell r="B5880" t="str">
            <v>Abrigo, guarita e quiosque</v>
          </cell>
          <cell r="C5880">
            <v>0</v>
          </cell>
          <cell r="D5880">
            <v>0</v>
          </cell>
          <cell r="E5880">
            <v>0</v>
          </cell>
          <cell r="F5880">
            <v>0</v>
          </cell>
          <cell r="G5880" t="str">
            <v>CPOS</v>
          </cell>
        </row>
        <row r="5881">
          <cell r="A5881">
            <v>350303</v>
          </cell>
          <cell r="B5881" t="str">
            <v>Cancela automática metálica com barreira de alumínio até 3,50 m</v>
          </cell>
          <cell r="C5881" t="str">
            <v>un</v>
          </cell>
          <cell r="D5881">
            <v>2821.86</v>
          </cell>
          <cell r="E5881">
            <v>0</v>
          </cell>
          <cell r="F5881">
            <v>2821.86</v>
          </cell>
          <cell r="G5881" t="str">
            <v>CPOS</v>
          </cell>
        </row>
        <row r="5882">
          <cell r="A5882">
            <v>350306</v>
          </cell>
          <cell r="B5882" t="str">
            <v>Cancela manual, metálica, com barreira até 3,50 m</v>
          </cell>
          <cell r="C5882" t="str">
            <v>un</v>
          </cell>
          <cell r="D5882">
            <v>1394.6</v>
          </cell>
          <cell r="E5882">
            <v>42.07</v>
          </cell>
          <cell r="F5882">
            <v>1436.67</v>
          </cell>
          <cell r="G5882" t="str">
            <v>CPOS</v>
          </cell>
        </row>
        <row r="5883">
          <cell r="A5883">
            <v>350400</v>
          </cell>
          <cell r="B5883" t="str">
            <v>Bancos</v>
          </cell>
          <cell r="C5883">
            <v>0</v>
          </cell>
          <cell r="D5883">
            <v>0</v>
          </cell>
          <cell r="E5883">
            <v>0</v>
          </cell>
          <cell r="F5883">
            <v>0</v>
          </cell>
          <cell r="G5883" t="str">
            <v>CPOS</v>
          </cell>
        </row>
        <row r="5884">
          <cell r="A5884">
            <v>350402</v>
          </cell>
          <cell r="B5884" t="str">
            <v>Banco contínuo em concreto vazado</v>
          </cell>
          <cell r="C5884" t="str">
            <v>m</v>
          </cell>
          <cell r="D5884">
            <v>58.68</v>
          </cell>
          <cell r="E5884">
            <v>61.81</v>
          </cell>
          <cell r="F5884">
            <v>120.49</v>
          </cell>
          <cell r="G5884" t="str">
            <v>CPOS</v>
          </cell>
        </row>
        <row r="5885">
          <cell r="A5885">
            <v>350412</v>
          </cell>
          <cell r="B5885" t="str">
            <v>Banco em concreto pré-moldado, dimensões 150 x 45 x 45 cm</v>
          </cell>
          <cell r="C5885" t="str">
            <v>un</v>
          </cell>
          <cell r="D5885">
            <v>265.87</v>
          </cell>
          <cell r="E5885">
            <v>14.04</v>
          </cell>
          <cell r="F5885">
            <v>279.91000000000003</v>
          </cell>
          <cell r="G5885" t="str">
            <v>CPOS</v>
          </cell>
        </row>
        <row r="5886">
          <cell r="A5886">
            <v>350413</v>
          </cell>
          <cell r="B5886" t="str">
            <v>Banco de madeira sobre alvenaria</v>
          </cell>
          <cell r="C5886" t="str">
            <v>m²</v>
          </cell>
          <cell r="D5886">
            <v>75.959999999999994</v>
          </cell>
          <cell r="E5886">
            <v>37.25</v>
          </cell>
          <cell r="F5886">
            <v>113.21</v>
          </cell>
          <cell r="G5886" t="str">
            <v>CPOS</v>
          </cell>
        </row>
        <row r="5887">
          <cell r="A5887">
            <v>350414</v>
          </cell>
          <cell r="B5887" t="str">
            <v>Banco em concreto pré-moldado com pés vazados, dimensões 200 x 42 x 47 cm</v>
          </cell>
          <cell r="C5887" t="str">
            <v>un</v>
          </cell>
          <cell r="D5887">
            <v>293.51</v>
          </cell>
          <cell r="E5887">
            <v>19.72</v>
          </cell>
          <cell r="F5887">
            <v>313.23</v>
          </cell>
          <cell r="G5887" t="str">
            <v>CPOS</v>
          </cell>
        </row>
        <row r="5888">
          <cell r="A5888">
            <v>350500</v>
          </cell>
          <cell r="B5888" t="str">
            <v>Equipamento recreativo</v>
          </cell>
          <cell r="C5888">
            <v>0</v>
          </cell>
          <cell r="D5888">
            <v>0</v>
          </cell>
          <cell r="E5888">
            <v>0</v>
          </cell>
          <cell r="F5888">
            <v>0</v>
          </cell>
          <cell r="G5888" t="str">
            <v>CPOS</v>
          </cell>
        </row>
        <row r="5889">
          <cell r="A5889">
            <v>350520</v>
          </cell>
          <cell r="B5889" t="str">
            <v>Centro de atividades em madeira rústica</v>
          </cell>
          <cell r="C5889" t="str">
            <v>cj</v>
          </cell>
          <cell r="D5889">
            <v>2764.72</v>
          </cell>
          <cell r="E5889">
            <v>138.53</v>
          </cell>
          <cell r="F5889">
            <v>2903.25</v>
          </cell>
          <cell r="G5889" t="str">
            <v>CPOS</v>
          </cell>
        </row>
        <row r="5890">
          <cell r="A5890">
            <v>350521</v>
          </cell>
          <cell r="B5890" t="str">
            <v>Balanço duplo em madeira rústica</v>
          </cell>
          <cell r="C5890" t="str">
            <v>cj</v>
          </cell>
          <cell r="D5890">
            <v>1164.22</v>
          </cell>
          <cell r="E5890">
            <v>138.53</v>
          </cell>
          <cell r="F5890">
            <v>1302.75</v>
          </cell>
          <cell r="G5890" t="str">
            <v>CPOS</v>
          </cell>
        </row>
        <row r="5891">
          <cell r="A5891">
            <v>350522</v>
          </cell>
          <cell r="B5891" t="str">
            <v>Gangorra dupla em madeira rústica</v>
          </cell>
          <cell r="C5891" t="str">
            <v>cj</v>
          </cell>
          <cell r="D5891">
            <v>673.34</v>
          </cell>
          <cell r="E5891">
            <v>138.53</v>
          </cell>
          <cell r="F5891">
            <v>811.87</v>
          </cell>
          <cell r="G5891" t="str">
            <v>CPOS</v>
          </cell>
        </row>
        <row r="5892">
          <cell r="A5892">
            <v>350524</v>
          </cell>
          <cell r="B5892" t="str">
            <v>Gira-gira em ferro com assento de madeira (8 lugares)</v>
          </cell>
          <cell r="C5892" t="str">
            <v>cj</v>
          </cell>
          <cell r="D5892">
            <v>1041.6199999999999</v>
          </cell>
          <cell r="E5892">
            <v>138.53</v>
          </cell>
          <cell r="F5892">
            <v>1180.1500000000001</v>
          </cell>
          <cell r="G5892" t="str">
            <v>CPOS</v>
          </cell>
        </row>
        <row r="5893">
          <cell r="A5893">
            <v>350700</v>
          </cell>
          <cell r="B5893" t="str">
            <v>Mastro para bandeiras</v>
          </cell>
          <cell r="C5893">
            <v>0</v>
          </cell>
          <cell r="D5893">
            <v>0</v>
          </cell>
          <cell r="E5893">
            <v>0</v>
          </cell>
          <cell r="F5893">
            <v>0</v>
          </cell>
          <cell r="G5893" t="str">
            <v>CPOS</v>
          </cell>
        </row>
        <row r="5894">
          <cell r="A5894">
            <v>350702</v>
          </cell>
          <cell r="B5894" t="str">
            <v>Plataforma com 3 mastros galvanizados, h= 7,00 m</v>
          </cell>
          <cell r="C5894" t="str">
            <v>cj</v>
          </cell>
          <cell r="D5894">
            <v>2517.4499999999998</v>
          </cell>
          <cell r="E5894">
            <v>220.32</v>
          </cell>
          <cell r="F5894">
            <v>2737.77</v>
          </cell>
          <cell r="G5894" t="str">
            <v>CPOS</v>
          </cell>
        </row>
        <row r="5895">
          <cell r="A5895">
            <v>350703</v>
          </cell>
          <cell r="B5895" t="str">
            <v>Plataforma com 3 mastros galvanizados, h= 9,00 m</v>
          </cell>
          <cell r="C5895" t="str">
            <v>cj</v>
          </cell>
          <cell r="D5895">
            <v>3240.9</v>
          </cell>
          <cell r="E5895">
            <v>220.32</v>
          </cell>
          <cell r="F5895">
            <v>3461.22</v>
          </cell>
          <cell r="G5895" t="str">
            <v>CPOS</v>
          </cell>
        </row>
        <row r="5896">
          <cell r="A5896">
            <v>350706</v>
          </cell>
          <cell r="B5896" t="str">
            <v>Mastro para bandeira galvanizado, h= 9,00 m</v>
          </cell>
          <cell r="C5896" t="str">
            <v>un</v>
          </cell>
          <cell r="D5896">
            <v>1064.74</v>
          </cell>
          <cell r="E5896">
            <v>32.68</v>
          </cell>
          <cell r="F5896">
            <v>1097.42</v>
          </cell>
          <cell r="G5896" t="str">
            <v>CPOS</v>
          </cell>
        </row>
        <row r="5897">
          <cell r="A5897">
            <v>350707</v>
          </cell>
          <cell r="B5897" t="str">
            <v>Mastro para bandeira galvanizado, h= 7,00 m</v>
          </cell>
          <cell r="C5897" t="str">
            <v>un</v>
          </cell>
          <cell r="D5897">
            <v>823.61</v>
          </cell>
          <cell r="E5897">
            <v>32.68</v>
          </cell>
          <cell r="F5897">
            <v>856.29</v>
          </cell>
          <cell r="G5897" t="str">
            <v>CPOS</v>
          </cell>
        </row>
        <row r="5898">
          <cell r="A5898">
            <v>352000</v>
          </cell>
          <cell r="B5898" t="str">
            <v>Reparos, conservações e complementos</v>
          </cell>
          <cell r="C5898">
            <v>0</v>
          </cell>
          <cell r="D5898">
            <v>0</v>
          </cell>
          <cell r="E5898">
            <v>0</v>
          </cell>
          <cell r="F5898">
            <v>0</v>
          </cell>
          <cell r="G5898" t="str">
            <v>CPOS</v>
          </cell>
        </row>
        <row r="5899">
          <cell r="A5899">
            <v>352001</v>
          </cell>
          <cell r="B5899" t="str">
            <v>Tela em poliamida (nylon), malha 10 x 10 cm, fio 2 mm</v>
          </cell>
          <cell r="C5899" t="str">
            <v>m²</v>
          </cell>
          <cell r="D5899">
            <v>9.5</v>
          </cell>
          <cell r="E5899">
            <v>0</v>
          </cell>
          <cell r="F5899">
            <v>9.5</v>
          </cell>
          <cell r="G5899" t="str">
            <v>CPOS</v>
          </cell>
        </row>
        <row r="5900">
          <cell r="A5900">
            <v>360000</v>
          </cell>
          <cell r="B5900" t="str">
            <v>Entrada de energia elétrica e telefonia</v>
          </cell>
          <cell r="C5900">
            <v>0</v>
          </cell>
          <cell r="D5900">
            <v>0</v>
          </cell>
          <cell r="E5900">
            <v>0</v>
          </cell>
          <cell r="F5900">
            <v>0</v>
          </cell>
          <cell r="G5900" t="str">
            <v>CPOS</v>
          </cell>
        </row>
        <row r="5901">
          <cell r="A5901">
            <v>360100</v>
          </cell>
          <cell r="B5901" t="str">
            <v>Entrada de energia - componentes</v>
          </cell>
          <cell r="C5901">
            <v>0</v>
          </cell>
          <cell r="D5901">
            <v>0</v>
          </cell>
          <cell r="E5901">
            <v>0</v>
          </cell>
          <cell r="F5901">
            <v>0</v>
          </cell>
          <cell r="G5901" t="str">
            <v>CPOS</v>
          </cell>
        </row>
        <row r="5902">
          <cell r="A5902">
            <v>360124</v>
          </cell>
          <cell r="B5902" t="str">
            <v>Cubículo de média tensão, para uso ao tempo, classe 25 kV</v>
          </cell>
          <cell r="C5902" t="str">
            <v>cj</v>
          </cell>
          <cell r="D5902">
            <v>99161.88</v>
          </cell>
          <cell r="E5902">
            <v>164.73</v>
          </cell>
          <cell r="F5902">
            <v>99326.61</v>
          </cell>
          <cell r="G5902" t="str">
            <v>CPOS</v>
          </cell>
        </row>
        <row r="5903">
          <cell r="A5903">
            <v>360125</v>
          </cell>
          <cell r="B5903" t="str">
            <v>Cubículo de média tensão, para uso ao tempo, classe 15 kV</v>
          </cell>
          <cell r="C5903" t="str">
            <v>cj</v>
          </cell>
          <cell r="D5903">
            <v>67461.88</v>
          </cell>
          <cell r="E5903">
            <v>164.73</v>
          </cell>
          <cell r="F5903">
            <v>67626.61</v>
          </cell>
          <cell r="G5903" t="str">
            <v>CPOS</v>
          </cell>
        </row>
        <row r="5904">
          <cell r="A5904">
            <v>360126</v>
          </cell>
          <cell r="B5904" t="str">
            <v>Cubículo de entrada e medição para uso abrigado, classe 15 kV</v>
          </cell>
          <cell r="C5904" t="str">
            <v>cj</v>
          </cell>
          <cell r="D5904">
            <v>71393.119999999995</v>
          </cell>
          <cell r="E5904">
            <v>329.46</v>
          </cell>
          <cell r="F5904">
            <v>71722.58</v>
          </cell>
          <cell r="G5904" t="str">
            <v>CPOS</v>
          </cell>
        </row>
        <row r="5905">
          <cell r="A5905">
            <v>360300</v>
          </cell>
          <cell r="B5905" t="str">
            <v>Caixas de entrada / medição</v>
          </cell>
          <cell r="C5905">
            <v>0</v>
          </cell>
          <cell r="D5905">
            <v>0</v>
          </cell>
          <cell r="E5905">
            <v>0</v>
          </cell>
          <cell r="F5905">
            <v>0</v>
          </cell>
          <cell r="G5905" t="str">
            <v>CPOS</v>
          </cell>
        </row>
        <row r="5906">
          <cell r="A5906">
            <v>360301</v>
          </cell>
          <cell r="B5906" t="str">
            <v>Caixa de medição tipo II (300 x 560 x 200) mm, padrão concessionárias</v>
          </cell>
          <cell r="C5906" t="str">
            <v>un</v>
          </cell>
          <cell r="D5906">
            <v>80.88</v>
          </cell>
          <cell r="E5906">
            <v>107.75</v>
          </cell>
          <cell r="F5906">
            <v>188.63</v>
          </cell>
          <cell r="G5906" t="str">
            <v>CPOS</v>
          </cell>
        </row>
        <row r="5907">
          <cell r="A5907">
            <v>360302</v>
          </cell>
          <cell r="B5907" t="str">
            <v>Caixa de medição polifásica (500 x 600 x 200) mm, padrão concessionárias</v>
          </cell>
          <cell r="C5907" t="str">
            <v>un</v>
          </cell>
          <cell r="D5907">
            <v>126.95</v>
          </cell>
          <cell r="E5907">
            <v>107.75</v>
          </cell>
          <cell r="F5907">
            <v>234.7</v>
          </cell>
          <cell r="G5907" t="str">
            <v>CPOS</v>
          </cell>
        </row>
        <row r="5908">
          <cell r="A5908">
            <v>360303</v>
          </cell>
          <cell r="B5908" t="str">
            <v>Caixa de medição externa tipo ´L´ (900 x 600 x 270) mm, padrão Eletropaulo</v>
          </cell>
          <cell r="C5908" t="str">
            <v>un</v>
          </cell>
          <cell r="D5908">
            <v>317.01</v>
          </cell>
          <cell r="E5908">
            <v>122.76</v>
          </cell>
          <cell r="F5908">
            <v>439.77</v>
          </cell>
          <cell r="G5908" t="str">
            <v>CPOS</v>
          </cell>
        </row>
        <row r="5909">
          <cell r="A5909">
            <v>360305</v>
          </cell>
          <cell r="B5909" t="str">
            <v>Caixa de medição externa tipo ´N´ (1300 x 1200 x 270) mm, padrão Eletropaulo</v>
          </cell>
          <cell r="C5909" t="str">
            <v>un</v>
          </cell>
          <cell r="D5909">
            <v>1158.5899999999999</v>
          </cell>
          <cell r="E5909">
            <v>122.76</v>
          </cell>
          <cell r="F5909">
            <v>1281.3499999999999</v>
          </cell>
          <cell r="G5909" t="str">
            <v>CPOS</v>
          </cell>
        </row>
        <row r="5910">
          <cell r="A5910">
            <v>360306</v>
          </cell>
          <cell r="B5910" t="str">
            <v>Caixa de medição externa tipo ´M´ (900 x 1200 x 270) mm, padrão Eletropaulo</v>
          </cell>
          <cell r="C5910" t="str">
            <v>un</v>
          </cell>
          <cell r="D5910">
            <v>789.7</v>
          </cell>
          <cell r="E5910">
            <v>122.76</v>
          </cell>
          <cell r="F5910">
            <v>912.46</v>
          </cell>
          <cell r="G5910" t="str">
            <v>CPOS</v>
          </cell>
        </row>
        <row r="5911">
          <cell r="A5911">
            <v>360308</v>
          </cell>
          <cell r="B5911" t="str">
            <v>Caixa para seccionadora tipo ´T´ (900 x 600 x 250) mm, padrão Eletropaulo</v>
          </cell>
          <cell r="C5911" t="str">
            <v>un</v>
          </cell>
          <cell r="D5911">
            <v>298.83</v>
          </cell>
          <cell r="E5911">
            <v>92.07</v>
          </cell>
          <cell r="F5911">
            <v>390.9</v>
          </cell>
          <cell r="G5911" t="str">
            <v>CPOS</v>
          </cell>
        </row>
        <row r="5912">
          <cell r="A5912">
            <v>360309</v>
          </cell>
          <cell r="B5912" t="str">
            <v>Caixa de medição interna tipo ´A1´ (1000 x 1000 x 300) mm, padrão Eletropaulo</v>
          </cell>
          <cell r="C5912" t="str">
            <v>un</v>
          </cell>
          <cell r="D5912">
            <v>1267.67</v>
          </cell>
          <cell r="E5912">
            <v>129.44</v>
          </cell>
          <cell r="F5912">
            <v>1397.11</v>
          </cell>
          <cell r="G5912" t="str">
            <v>CPOS</v>
          </cell>
        </row>
        <row r="5913">
          <cell r="A5913">
            <v>360312</v>
          </cell>
          <cell r="B5913" t="str">
            <v>Caixa de proteção para transformador de corrente, (1000 x 750 x 300) mm, padrão CPFL</v>
          </cell>
          <cell r="C5913" t="str">
            <v>un</v>
          </cell>
          <cell r="D5913">
            <v>383.11</v>
          </cell>
          <cell r="E5913">
            <v>122.76</v>
          </cell>
          <cell r="F5913">
            <v>505.87</v>
          </cell>
          <cell r="G5913" t="str">
            <v>CPOS</v>
          </cell>
        </row>
        <row r="5914">
          <cell r="A5914">
            <v>360313</v>
          </cell>
          <cell r="B5914" t="str">
            <v>Caixa de proteção dos bornes do medidor, (300 x 250 x 90) mm, padrão CPFL</v>
          </cell>
          <cell r="C5914" t="str">
            <v>un</v>
          </cell>
          <cell r="D5914">
            <v>39.69</v>
          </cell>
          <cell r="E5914">
            <v>61.38</v>
          </cell>
          <cell r="F5914">
            <v>101.07</v>
          </cell>
          <cell r="G5914" t="str">
            <v>CPOS</v>
          </cell>
        </row>
        <row r="5915">
          <cell r="A5915">
            <v>360315</v>
          </cell>
          <cell r="B5915" t="str">
            <v>Caixa de entrada tipo ´E´ (560 x 350 x 210) mm - padrão Eletropaulo</v>
          </cell>
          <cell r="C5915" t="str">
            <v>un</v>
          </cell>
          <cell r="D5915">
            <v>125.56</v>
          </cell>
          <cell r="E5915">
            <v>107.75</v>
          </cell>
          <cell r="F5915">
            <v>233.31</v>
          </cell>
          <cell r="G5915" t="str">
            <v>CPOS</v>
          </cell>
        </row>
        <row r="5916">
          <cell r="A5916">
            <v>360316</v>
          </cell>
          <cell r="B5916" t="str">
            <v>Caixa base lateral tipo ´N´ (130 x 40 x 25) cm</v>
          </cell>
          <cell r="C5916" t="str">
            <v>un</v>
          </cell>
          <cell r="D5916">
            <v>301.56</v>
          </cell>
          <cell r="E5916">
            <v>122.76</v>
          </cell>
          <cell r="F5916">
            <v>424.32</v>
          </cell>
          <cell r="G5916" t="str">
            <v>CPOS</v>
          </cell>
        </row>
        <row r="5917">
          <cell r="A5917">
            <v>360400</v>
          </cell>
          <cell r="B5917" t="str">
            <v>Suporte (Braquet)</v>
          </cell>
          <cell r="C5917">
            <v>0</v>
          </cell>
          <cell r="D5917">
            <v>0</v>
          </cell>
          <cell r="E5917">
            <v>0</v>
          </cell>
          <cell r="F5917">
            <v>0</v>
          </cell>
          <cell r="G5917" t="str">
            <v>CPOS</v>
          </cell>
        </row>
        <row r="5918">
          <cell r="A5918">
            <v>360401</v>
          </cell>
          <cell r="B5918" t="str">
            <v>Suporte para 1 isolador de baixa tensão</v>
          </cell>
          <cell r="C5918" t="str">
            <v>un</v>
          </cell>
          <cell r="D5918">
            <v>8.73</v>
          </cell>
          <cell r="E5918">
            <v>9.2100000000000009</v>
          </cell>
          <cell r="F5918">
            <v>17.940000000000001</v>
          </cell>
          <cell r="G5918" t="str">
            <v>CPOS</v>
          </cell>
        </row>
        <row r="5919">
          <cell r="A5919">
            <v>360403</v>
          </cell>
          <cell r="B5919" t="str">
            <v>Suporte para 2 isoladores de baixa tensão</v>
          </cell>
          <cell r="C5919" t="str">
            <v>un</v>
          </cell>
          <cell r="D5919">
            <v>17.97</v>
          </cell>
          <cell r="E5919">
            <v>9.2100000000000009</v>
          </cell>
          <cell r="F5919">
            <v>27.18</v>
          </cell>
          <cell r="G5919" t="str">
            <v>CPOS</v>
          </cell>
        </row>
        <row r="5920">
          <cell r="A5920">
            <v>360405</v>
          </cell>
          <cell r="B5920" t="str">
            <v>Suporte para 3 isoladores de baixa tensão</v>
          </cell>
          <cell r="C5920" t="str">
            <v>un</v>
          </cell>
          <cell r="D5920">
            <v>27.18</v>
          </cell>
          <cell r="E5920">
            <v>9.2100000000000009</v>
          </cell>
          <cell r="F5920">
            <v>36.39</v>
          </cell>
          <cell r="G5920" t="str">
            <v>CPOS</v>
          </cell>
        </row>
        <row r="5921">
          <cell r="A5921">
            <v>360407</v>
          </cell>
          <cell r="B5921" t="str">
            <v>Suporte para 4 isoladores de baixa tensão</v>
          </cell>
          <cell r="C5921" t="str">
            <v>un</v>
          </cell>
          <cell r="D5921">
            <v>36.33</v>
          </cell>
          <cell r="E5921">
            <v>9.2100000000000009</v>
          </cell>
          <cell r="F5921">
            <v>45.54</v>
          </cell>
          <cell r="G5921" t="str">
            <v>CPOS</v>
          </cell>
        </row>
        <row r="5922">
          <cell r="A5922">
            <v>360500</v>
          </cell>
          <cell r="B5922" t="str">
            <v>Isoladores</v>
          </cell>
          <cell r="C5922">
            <v>0</v>
          </cell>
          <cell r="D5922">
            <v>0</v>
          </cell>
          <cell r="E5922">
            <v>0</v>
          </cell>
          <cell r="F5922">
            <v>0</v>
          </cell>
          <cell r="G5922" t="str">
            <v>CPOS</v>
          </cell>
        </row>
        <row r="5923">
          <cell r="A5923">
            <v>360501</v>
          </cell>
          <cell r="B5923" t="str">
            <v>Isolador tipo roldana para baixa tensão de 76 x 79 mm</v>
          </cell>
          <cell r="C5923" t="str">
            <v>un</v>
          </cell>
          <cell r="D5923">
            <v>12.54</v>
          </cell>
          <cell r="E5923">
            <v>6.14</v>
          </cell>
          <cell r="F5923">
            <v>18.68</v>
          </cell>
          <cell r="G5923" t="str">
            <v>CPOS</v>
          </cell>
        </row>
        <row r="5924">
          <cell r="A5924">
            <v>360502</v>
          </cell>
          <cell r="B5924" t="str">
            <v>Isolador tipo castanha incluindo grampo de sustentação</v>
          </cell>
          <cell r="C5924" t="str">
            <v>un</v>
          </cell>
          <cell r="D5924">
            <v>5.5</v>
          </cell>
          <cell r="E5924">
            <v>6.14</v>
          </cell>
          <cell r="F5924">
            <v>11.64</v>
          </cell>
          <cell r="G5924" t="str">
            <v>CPOS</v>
          </cell>
        </row>
        <row r="5925">
          <cell r="A5925">
            <v>360503</v>
          </cell>
          <cell r="B5925" t="str">
            <v>Isolador tipo disco para 23 kV (poste)</v>
          </cell>
          <cell r="C5925" t="str">
            <v>un</v>
          </cell>
          <cell r="D5925">
            <v>62.88</v>
          </cell>
          <cell r="E5925">
            <v>9.15</v>
          </cell>
          <cell r="F5925">
            <v>72.03</v>
          </cell>
          <cell r="G5925" t="str">
            <v>CPOS</v>
          </cell>
        </row>
        <row r="5926">
          <cell r="A5926">
            <v>360504</v>
          </cell>
          <cell r="B5926" t="str">
            <v>Isolador tipo disco para 15 kV de 6´ - 150 mm</v>
          </cell>
          <cell r="C5926" t="str">
            <v>un</v>
          </cell>
          <cell r="D5926">
            <v>36.74</v>
          </cell>
          <cell r="E5926">
            <v>6.14</v>
          </cell>
          <cell r="F5926">
            <v>42.88</v>
          </cell>
          <cell r="G5926" t="str">
            <v>CPOS</v>
          </cell>
        </row>
        <row r="5927">
          <cell r="A5927">
            <v>360507</v>
          </cell>
          <cell r="B5927" t="str">
            <v>Isolador tipo pino para 25 kV, inclusive pino (poste)</v>
          </cell>
          <cell r="C5927" t="str">
            <v>un</v>
          </cell>
          <cell r="D5927">
            <v>40.97</v>
          </cell>
          <cell r="E5927">
            <v>23.02</v>
          </cell>
          <cell r="F5927">
            <v>63.99</v>
          </cell>
          <cell r="G5927" t="str">
            <v>CPOS</v>
          </cell>
        </row>
        <row r="5928">
          <cell r="A5928">
            <v>360508</v>
          </cell>
          <cell r="B5928" t="str">
            <v>Isolador tipo pino para 15 kV, inclusive pino (poste)</v>
          </cell>
          <cell r="C5928" t="str">
            <v>un</v>
          </cell>
          <cell r="D5928">
            <v>25.44</v>
          </cell>
          <cell r="E5928">
            <v>23.02</v>
          </cell>
          <cell r="F5928">
            <v>48.46</v>
          </cell>
          <cell r="G5928" t="str">
            <v>CPOS</v>
          </cell>
        </row>
        <row r="5929">
          <cell r="A5929">
            <v>360510</v>
          </cell>
          <cell r="B5929" t="str">
            <v>Isolador pedestal para 15 kV</v>
          </cell>
          <cell r="C5929" t="str">
            <v>un</v>
          </cell>
          <cell r="D5929">
            <v>62.82</v>
          </cell>
          <cell r="E5929">
            <v>6.14</v>
          </cell>
          <cell r="F5929">
            <v>68.959999999999994</v>
          </cell>
          <cell r="G5929" t="str">
            <v>CPOS</v>
          </cell>
        </row>
        <row r="5930">
          <cell r="A5930">
            <v>360511</v>
          </cell>
          <cell r="B5930" t="str">
            <v>Isolador pedestal para 25 kV</v>
          </cell>
          <cell r="C5930" t="str">
            <v>un</v>
          </cell>
          <cell r="D5930">
            <v>71.2</v>
          </cell>
          <cell r="E5930">
            <v>6.14</v>
          </cell>
          <cell r="F5930">
            <v>77.34</v>
          </cell>
          <cell r="G5930" t="str">
            <v>CPOS</v>
          </cell>
        </row>
        <row r="5931">
          <cell r="A5931">
            <v>360600</v>
          </cell>
          <cell r="B5931" t="str">
            <v>Muflas e terminais</v>
          </cell>
          <cell r="C5931">
            <v>0</v>
          </cell>
          <cell r="D5931">
            <v>0</v>
          </cell>
          <cell r="E5931">
            <v>0</v>
          </cell>
          <cell r="F5931">
            <v>0</v>
          </cell>
          <cell r="G5931" t="str">
            <v>CPOS</v>
          </cell>
        </row>
        <row r="5932">
          <cell r="A5932">
            <v>360601</v>
          </cell>
          <cell r="B5932" t="str">
            <v>Terminal modular (mufla) unipolar interno para cabo até 120 mm²/25 kV</v>
          </cell>
          <cell r="C5932" t="str">
            <v>cj</v>
          </cell>
          <cell r="D5932">
            <v>300.19</v>
          </cell>
          <cell r="E5932">
            <v>15.35</v>
          </cell>
          <cell r="F5932">
            <v>315.54000000000002</v>
          </cell>
          <cell r="G5932" t="str">
            <v>CPOS</v>
          </cell>
        </row>
        <row r="5933">
          <cell r="A5933">
            <v>360603</v>
          </cell>
          <cell r="B5933" t="str">
            <v>Terminal modular (mufla) unipolar externo para cabo até 70 mm²/25 kV</v>
          </cell>
          <cell r="C5933" t="str">
            <v>cj</v>
          </cell>
          <cell r="D5933">
            <v>306.08999999999997</v>
          </cell>
          <cell r="E5933">
            <v>15.35</v>
          </cell>
          <cell r="F5933">
            <v>321.44</v>
          </cell>
          <cell r="G5933" t="str">
            <v>CPOS</v>
          </cell>
        </row>
        <row r="5934">
          <cell r="A5934">
            <v>360606</v>
          </cell>
          <cell r="B5934" t="str">
            <v>Terminal modular (mufla) unipolar externo para cabo até 70 mm²/15 kV</v>
          </cell>
          <cell r="C5934" t="str">
            <v>cj</v>
          </cell>
          <cell r="D5934">
            <v>299.27</v>
          </cell>
          <cell r="E5934">
            <v>15.35</v>
          </cell>
          <cell r="F5934">
            <v>314.62</v>
          </cell>
          <cell r="G5934" t="str">
            <v>CPOS</v>
          </cell>
        </row>
        <row r="5935">
          <cell r="A5935">
            <v>360608</v>
          </cell>
          <cell r="B5935" t="str">
            <v>Terminal modular (mufla) unipolar interno para cabo até 70 mm²/15 kV</v>
          </cell>
          <cell r="C5935" t="str">
            <v>cj</v>
          </cell>
          <cell r="D5935">
            <v>262.13</v>
          </cell>
          <cell r="E5935">
            <v>15.35</v>
          </cell>
          <cell r="F5935">
            <v>277.48</v>
          </cell>
          <cell r="G5935" t="str">
            <v>CPOS</v>
          </cell>
        </row>
        <row r="5936">
          <cell r="A5936">
            <v>360700</v>
          </cell>
          <cell r="B5936" t="str">
            <v>Pára-raios de média tensão</v>
          </cell>
          <cell r="C5936">
            <v>0</v>
          </cell>
          <cell r="D5936">
            <v>0</v>
          </cell>
          <cell r="E5936">
            <v>0</v>
          </cell>
          <cell r="F5936">
            <v>0</v>
          </cell>
          <cell r="G5936" t="str">
            <v>CPOS</v>
          </cell>
        </row>
        <row r="5937">
          <cell r="A5937">
            <v>360701</v>
          </cell>
          <cell r="B5937" t="str">
            <v>Pára-raios de distribuição, classe 12 kV/5 kA, completo, encapsulado com polímero</v>
          </cell>
          <cell r="C5937" t="str">
            <v>un</v>
          </cell>
          <cell r="D5937">
            <v>125.03</v>
          </cell>
          <cell r="E5937">
            <v>14.46</v>
          </cell>
          <cell r="F5937">
            <v>139.49</v>
          </cell>
          <cell r="G5937" t="str">
            <v>CPOS</v>
          </cell>
        </row>
        <row r="5938">
          <cell r="A5938">
            <v>360703</v>
          </cell>
          <cell r="B5938" t="str">
            <v>Pára-raios de distribuição, classe 12 kV/10 kA, completo, encapsulado com polímero</v>
          </cell>
          <cell r="C5938" t="str">
            <v>un</v>
          </cell>
          <cell r="D5938">
            <v>130.05000000000001</v>
          </cell>
          <cell r="E5938">
            <v>14.46</v>
          </cell>
          <cell r="F5938">
            <v>144.51</v>
          </cell>
          <cell r="G5938" t="str">
            <v>CPOS</v>
          </cell>
        </row>
        <row r="5939">
          <cell r="A5939">
            <v>360705</v>
          </cell>
          <cell r="B5939" t="str">
            <v>Pára-raios de distribuição, classe 15 kV/5 kA, completo, encapsulado com polímero</v>
          </cell>
          <cell r="C5939" t="str">
            <v>un</v>
          </cell>
          <cell r="D5939">
            <v>136.44999999999999</v>
          </cell>
          <cell r="E5939">
            <v>14.46</v>
          </cell>
          <cell r="F5939">
            <v>150.91</v>
          </cell>
          <cell r="G5939" t="str">
            <v>CPOS</v>
          </cell>
        </row>
        <row r="5940">
          <cell r="A5940">
            <v>360706</v>
          </cell>
          <cell r="B5940" t="str">
            <v>Pára-raios de distribuição, classe 15 kV/10 kA, completo, encapsulado com polímero</v>
          </cell>
          <cell r="C5940" t="str">
            <v>un</v>
          </cell>
          <cell r="D5940">
            <v>145.55000000000001</v>
          </cell>
          <cell r="E5940">
            <v>14.46</v>
          </cell>
          <cell r="F5940">
            <v>160.01</v>
          </cell>
          <cell r="G5940" t="str">
            <v>CPOS</v>
          </cell>
        </row>
        <row r="5941">
          <cell r="A5941">
            <v>360707</v>
          </cell>
          <cell r="B5941" t="str">
            <v>Pára-raios de distribuição, classe 21 kV/5 kA, completo, encapsulado com polímero</v>
          </cell>
          <cell r="C5941" t="str">
            <v>un</v>
          </cell>
          <cell r="D5941">
            <v>186.24</v>
          </cell>
          <cell r="E5941">
            <v>14.46</v>
          </cell>
          <cell r="F5941">
            <v>200.7</v>
          </cell>
          <cell r="G5941" t="str">
            <v>CPOS</v>
          </cell>
        </row>
        <row r="5942">
          <cell r="A5942">
            <v>360800</v>
          </cell>
          <cell r="B5942" t="str">
            <v>Gerador e grupo gerador</v>
          </cell>
          <cell r="C5942">
            <v>0</v>
          </cell>
          <cell r="D5942">
            <v>0</v>
          </cell>
          <cell r="E5942">
            <v>0</v>
          </cell>
          <cell r="F5942">
            <v>0</v>
          </cell>
          <cell r="G5942" t="str">
            <v>CPOS</v>
          </cell>
        </row>
        <row r="5943">
          <cell r="A5943">
            <v>360801</v>
          </cell>
          <cell r="B5943" t="str">
            <v>Grupo gerador com potência de 40/36 kVA, 220/127 V ou 380/220 V e fator de potência de 0,8 indutivo, completo, inclusive painel e conjunto de baterias</v>
          </cell>
          <cell r="C5943" t="str">
            <v>un</v>
          </cell>
          <cell r="D5943">
            <v>42081.79</v>
          </cell>
          <cell r="E5943">
            <v>643.65</v>
          </cell>
          <cell r="F5943">
            <v>42725.440000000002</v>
          </cell>
          <cell r="G5943" t="str">
            <v>CPOS</v>
          </cell>
        </row>
        <row r="5944">
          <cell r="A5944">
            <v>360803</v>
          </cell>
          <cell r="B5944" t="str">
            <v>Grupo gerador com potência de 250/228 kVA, 220/127 V ou 380/220 V e fator de potência de 0,8 indutivo, completo, inclusive painel e conjunto de baterias</v>
          </cell>
          <cell r="C5944" t="str">
            <v>un</v>
          </cell>
          <cell r="D5944">
            <v>106488.5</v>
          </cell>
          <cell r="E5944">
            <v>1203.3599999999999</v>
          </cell>
          <cell r="F5944">
            <v>107691.86</v>
          </cell>
          <cell r="G5944" t="str">
            <v>CPOS</v>
          </cell>
        </row>
        <row r="5945">
          <cell r="A5945">
            <v>360804</v>
          </cell>
          <cell r="B5945" t="str">
            <v>Grupo gerador com potência de 350/320 kVA, 220/127 V ou 380/220 V e fator de potência de 0,8 indutivo, completo, inclusive painel e conjunto de baterias</v>
          </cell>
          <cell r="C5945" t="str">
            <v>un</v>
          </cell>
          <cell r="D5945">
            <v>147087</v>
          </cell>
          <cell r="E5945">
            <v>1203.3599999999999</v>
          </cell>
          <cell r="F5945">
            <v>148290.35999999999</v>
          </cell>
          <cell r="G5945" t="str">
            <v>CPOS</v>
          </cell>
        </row>
        <row r="5946">
          <cell r="A5946">
            <v>360805</v>
          </cell>
          <cell r="B5946" t="str">
            <v>Grupo gerador com potência de 80-73/88-81 kVA, 220/127 V ou 380/220 V e fator de potência de 0,8 indutivo, completo, inclusive painel e conjunto de baterias</v>
          </cell>
          <cell r="C5946" t="str">
            <v>un</v>
          </cell>
          <cell r="D5946">
            <v>58006.25</v>
          </cell>
          <cell r="E5946">
            <v>1203.3599999999999</v>
          </cell>
          <cell r="F5946">
            <v>59209.61</v>
          </cell>
          <cell r="G5946" t="str">
            <v>CPOS</v>
          </cell>
        </row>
        <row r="5947">
          <cell r="A5947">
            <v>360806</v>
          </cell>
          <cell r="B5947" t="str">
            <v>Grupo gerador com potência de 165/150 kVA, 220/127 V ou 380/220 V e fator de potência de 0,8 indutivo, completo, inclusive painel e conjunto de baterias</v>
          </cell>
          <cell r="C5947" t="str">
            <v>un</v>
          </cell>
          <cell r="D5947">
            <v>67573.600000000006</v>
          </cell>
          <cell r="E5947">
            <v>1203.3599999999999</v>
          </cell>
          <cell r="F5947">
            <v>68776.960000000006</v>
          </cell>
          <cell r="G5947" t="str">
            <v>CPOS</v>
          </cell>
        </row>
        <row r="5948">
          <cell r="A5948">
            <v>360807</v>
          </cell>
          <cell r="B5948" t="str">
            <v>Grupo gerador com potência de 450/400 kVA, 220/127 V ou 380/220 V e fator de potência de 0,8 indutivo, completo, inclusive painel e conjunto de baterias</v>
          </cell>
          <cell r="C5948" t="str">
            <v>un</v>
          </cell>
          <cell r="D5948">
            <v>152775.5</v>
          </cell>
          <cell r="E5948">
            <v>1203.3599999999999</v>
          </cell>
          <cell r="F5948">
            <v>153978.85999999999</v>
          </cell>
          <cell r="G5948" t="str">
            <v>CPOS</v>
          </cell>
        </row>
        <row r="5949">
          <cell r="A5949">
            <v>360809</v>
          </cell>
          <cell r="B5949" t="str">
            <v>Grupo gerador com potência de 25/22 kVA, 220/127 V ou 380/220 V e fator de potência de 0,8 indutivo, completo, inclusive painel e conjunto de baterias</v>
          </cell>
          <cell r="C5949" t="str">
            <v>un</v>
          </cell>
          <cell r="D5949">
            <v>49307</v>
          </cell>
          <cell r="E5949">
            <v>643.65</v>
          </cell>
          <cell r="F5949">
            <v>49950.65</v>
          </cell>
          <cell r="G5949" t="str">
            <v>CPOS</v>
          </cell>
        </row>
        <row r="5950">
          <cell r="A5950">
            <v>360810</v>
          </cell>
          <cell r="B5950" t="str">
            <v>Grupo gerador com potência de 54-48/55-50 kVA, 220/127 V ou 380/220 V e fator de potência de 0,8 indutivo, completo, inclusive painel e conjunto de baterias</v>
          </cell>
          <cell r="C5950" t="str">
            <v>un</v>
          </cell>
          <cell r="D5950">
            <v>45478.7</v>
          </cell>
          <cell r="E5950">
            <v>643.65</v>
          </cell>
          <cell r="F5950">
            <v>46122.35</v>
          </cell>
          <cell r="G5950" t="str">
            <v>CPOS</v>
          </cell>
        </row>
        <row r="5951">
          <cell r="A5951">
            <v>360811</v>
          </cell>
          <cell r="B5951" t="str">
            <v>Grupo gerador com potência de 180/168 kVA, 220/127 V ou 380/220 V e fator de potência de 0,8 indutivo, completo, inclusive painel e conjunto de baterias</v>
          </cell>
          <cell r="C5951" t="str">
            <v>un</v>
          </cell>
          <cell r="D5951">
            <v>85935.25</v>
          </cell>
          <cell r="E5951">
            <v>1203.3599999999999</v>
          </cell>
          <cell r="F5951">
            <v>87138.61</v>
          </cell>
          <cell r="G5951" t="str">
            <v>CPOS</v>
          </cell>
        </row>
        <row r="5952">
          <cell r="A5952">
            <v>360829</v>
          </cell>
          <cell r="B5952" t="str">
            <v>Grupo gerador com potência de 563/513 kVA, 220/127 V ou 380/220V, completo, inclusive conjunto de baterias</v>
          </cell>
          <cell r="C5952" t="str">
            <v>un</v>
          </cell>
          <cell r="D5952">
            <v>180181</v>
          </cell>
          <cell r="E5952">
            <v>1332.09</v>
          </cell>
          <cell r="F5952">
            <v>181513.09</v>
          </cell>
          <cell r="G5952" t="str">
            <v>CPOS</v>
          </cell>
        </row>
        <row r="5953">
          <cell r="A5953">
            <v>360835</v>
          </cell>
          <cell r="B5953" t="str">
            <v>Grupo gerador carenado, potência de 150/120 kVA, tensão de saída 220/127 V, fator de potência de 0,8 indutivo, conjunto de baterias - completo</v>
          </cell>
          <cell r="C5953" t="str">
            <v>un</v>
          </cell>
          <cell r="D5953">
            <v>68800</v>
          </cell>
          <cell r="E5953">
            <v>643.65</v>
          </cell>
          <cell r="F5953">
            <v>69443.649999999994</v>
          </cell>
          <cell r="G5953" t="str">
            <v>CPOS</v>
          </cell>
        </row>
        <row r="5954">
          <cell r="A5954">
            <v>360854</v>
          </cell>
          <cell r="B5954" t="str">
            <v>Gerador 460/434 kVA, 380/220V e fator de potência de 0,8 indutivo, completo, inclusive painel e conjunto de baterias</v>
          </cell>
          <cell r="C5954" t="str">
            <v>cj</v>
          </cell>
          <cell r="D5954">
            <v>186031</v>
          </cell>
          <cell r="E5954">
            <v>1332.09</v>
          </cell>
          <cell r="F5954">
            <v>187363.09</v>
          </cell>
          <cell r="G5954" t="str">
            <v>CPOS</v>
          </cell>
        </row>
        <row r="5955">
          <cell r="A5955">
            <v>360900</v>
          </cell>
          <cell r="B5955" t="str">
            <v>Transformador de entrada</v>
          </cell>
          <cell r="C5955">
            <v>0</v>
          </cell>
          <cell r="D5955">
            <v>0</v>
          </cell>
          <cell r="E5955">
            <v>0</v>
          </cell>
          <cell r="F5955">
            <v>0</v>
          </cell>
          <cell r="G5955" t="str">
            <v>CPOS</v>
          </cell>
        </row>
        <row r="5956">
          <cell r="A5956">
            <v>360902</v>
          </cell>
          <cell r="B5956" t="str">
            <v>Transformador de potência trifásico de 225 kVA, classe 15 kV, a óleo</v>
          </cell>
          <cell r="C5956" t="str">
            <v>un</v>
          </cell>
          <cell r="D5956">
            <v>14720.41</v>
          </cell>
          <cell r="E5956">
            <v>643.65</v>
          </cell>
          <cell r="F5956">
            <v>15364.06</v>
          </cell>
          <cell r="G5956" t="str">
            <v>CPOS</v>
          </cell>
        </row>
        <row r="5957">
          <cell r="A5957">
            <v>360903</v>
          </cell>
          <cell r="B5957" t="str">
            <v>Transformador de potência trifásico de 75 kVA, classe 1,2 kV, a seco</v>
          </cell>
          <cell r="C5957" t="str">
            <v>un</v>
          </cell>
          <cell r="D5957">
            <v>11682.87</v>
          </cell>
          <cell r="E5957">
            <v>257.45999999999998</v>
          </cell>
          <cell r="F5957">
            <v>11940.33</v>
          </cell>
          <cell r="G5957" t="str">
            <v>CPOS</v>
          </cell>
        </row>
        <row r="5958">
          <cell r="A5958">
            <v>360905</v>
          </cell>
          <cell r="B5958" t="str">
            <v>Transformador de potência trifásico de 150 kVA, classe 15 kV, a óleo</v>
          </cell>
          <cell r="C5958" t="str">
            <v>un</v>
          </cell>
          <cell r="D5958">
            <v>10350.51</v>
          </cell>
          <cell r="E5958">
            <v>643.65</v>
          </cell>
          <cell r="F5958">
            <v>10994.16</v>
          </cell>
          <cell r="G5958" t="str">
            <v>CPOS</v>
          </cell>
        </row>
        <row r="5959">
          <cell r="A5959">
            <v>360906</v>
          </cell>
          <cell r="B5959" t="str">
            <v>Transformador de potência trifásico de 500 kVA, classe 15 kV, a seco</v>
          </cell>
          <cell r="C5959" t="str">
            <v>un</v>
          </cell>
          <cell r="D5959">
            <v>42055.39</v>
          </cell>
          <cell r="E5959">
            <v>1029.8399999999999</v>
          </cell>
          <cell r="F5959">
            <v>43085.23</v>
          </cell>
          <cell r="G5959" t="str">
            <v>CPOS</v>
          </cell>
        </row>
        <row r="5960">
          <cell r="A5960">
            <v>360907</v>
          </cell>
          <cell r="B5960" t="str">
            <v>Transformador de potência trifásico de 1000 kVA, classe 15 kV, a seco com cabine</v>
          </cell>
          <cell r="C5960" t="str">
            <v>un</v>
          </cell>
          <cell r="D5960">
            <v>71020.31</v>
          </cell>
          <cell r="E5960">
            <v>1029.8399999999999</v>
          </cell>
          <cell r="F5960">
            <v>72050.149999999994</v>
          </cell>
          <cell r="G5960" t="str">
            <v>CPOS</v>
          </cell>
        </row>
        <row r="5961">
          <cell r="A5961">
            <v>360910</v>
          </cell>
          <cell r="B5961" t="str">
            <v>Transformador de potência trifásico de 5 kVA, classe 0,6 kV, a seco com cabine</v>
          </cell>
          <cell r="C5961" t="str">
            <v>un</v>
          </cell>
          <cell r="D5961">
            <v>2094.7800000000002</v>
          </cell>
          <cell r="E5961">
            <v>257.45999999999998</v>
          </cell>
          <cell r="F5961">
            <v>2352.2399999999998</v>
          </cell>
          <cell r="G5961" t="str">
            <v>CPOS</v>
          </cell>
        </row>
        <row r="5962">
          <cell r="A5962">
            <v>360911</v>
          </cell>
          <cell r="B5962" t="str">
            <v>Transformador de potência trifásico de 7,5 kVA, classe 0,6 kV, a seco com cabine</v>
          </cell>
          <cell r="C5962" t="str">
            <v>un</v>
          </cell>
          <cell r="D5962">
            <v>2777.61</v>
          </cell>
          <cell r="E5962">
            <v>257.45999999999998</v>
          </cell>
          <cell r="F5962">
            <v>3035.07</v>
          </cell>
          <cell r="G5962" t="str">
            <v>CPOS</v>
          </cell>
        </row>
        <row r="5963">
          <cell r="A5963">
            <v>360913</v>
          </cell>
          <cell r="B5963" t="str">
            <v>Transformador de potência trifásico de 15 kVA, classe 1,2 kV, a seco com cabine</v>
          </cell>
          <cell r="C5963" t="str">
            <v>un</v>
          </cell>
          <cell r="D5963">
            <v>4889.28</v>
          </cell>
          <cell r="E5963">
            <v>257.45999999999998</v>
          </cell>
          <cell r="F5963">
            <v>5146.74</v>
          </cell>
          <cell r="G5963" t="str">
            <v>CPOS</v>
          </cell>
        </row>
        <row r="5964">
          <cell r="A5964">
            <v>360915</v>
          </cell>
          <cell r="B5964" t="str">
            <v>Transformador de potência trifásico de 75 kVA, classe 15 kV, a óleo</v>
          </cell>
          <cell r="C5964" t="str">
            <v>un</v>
          </cell>
          <cell r="D5964">
            <v>7086.16</v>
          </cell>
          <cell r="E5964">
            <v>643.65</v>
          </cell>
          <cell r="F5964">
            <v>7729.81</v>
          </cell>
          <cell r="G5964" t="str">
            <v>CPOS</v>
          </cell>
        </row>
        <row r="5965">
          <cell r="A5965">
            <v>360916</v>
          </cell>
          <cell r="B5965" t="str">
            <v>Transformador de potência trifásico de 225 kVA, classe 23 kV, a óleo</v>
          </cell>
          <cell r="C5965" t="str">
            <v>un</v>
          </cell>
          <cell r="D5965">
            <v>15932.88</v>
          </cell>
          <cell r="E5965">
            <v>643.65</v>
          </cell>
          <cell r="F5965">
            <v>16576.53</v>
          </cell>
          <cell r="G5965" t="str">
            <v>CPOS</v>
          </cell>
        </row>
        <row r="5966">
          <cell r="A5966">
            <v>360917</v>
          </cell>
          <cell r="B5966" t="str">
            <v>Transformador de potência trifásico de 300 kVA, classe 15 kV, a óleo</v>
          </cell>
          <cell r="C5966" t="str">
            <v>un</v>
          </cell>
          <cell r="D5966">
            <v>16978.02</v>
          </cell>
          <cell r="E5966">
            <v>643.65</v>
          </cell>
          <cell r="F5966">
            <v>17621.669999999998</v>
          </cell>
          <cell r="G5966" t="str">
            <v>CPOS</v>
          </cell>
        </row>
        <row r="5967">
          <cell r="A5967">
            <v>360918</v>
          </cell>
          <cell r="B5967" t="str">
            <v>Transformador de potência trifásico de 112,5 kVA, classe 15 kV, a óleo</v>
          </cell>
          <cell r="C5967" t="str">
            <v>un</v>
          </cell>
          <cell r="D5967">
            <v>8207.6</v>
          </cell>
          <cell r="E5967">
            <v>643.65</v>
          </cell>
          <cell r="F5967">
            <v>8851.25</v>
          </cell>
          <cell r="G5967" t="str">
            <v>CPOS</v>
          </cell>
        </row>
        <row r="5968">
          <cell r="A5968">
            <v>360922</v>
          </cell>
          <cell r="B5968" t="str">
            <v>Transformador de potência trifásico de 500 kVA, classe 15 kV, a seco com cabine</v>
          </cell>
          <cell r="C5968" t="str">
            <v>un</v>
          </cell>
          <cell r="D5968">
            <v>49056.160000000003</v>
          </cell>
          <cell r="E5968">
            <v>1029.8399999999999</v>
          </cell>
          <cell r="F5968">
            <v>50086</v>
          </cell>
          <cell r="G5968" t="str">
            <v>CPOS</v>
          </cell>
        </row>
        <row r="5969">
          <cell r="A5969">
            <v>360923</v>
          </cell>
          <cell r="B5969" t="str">
            <v>Transformador de potência trifásico de 30 kVA, classe 1,2 KV, a seco com cabine</v>
          </cell>
          <cell r="C5969" t="str">
            <v>un</v>
          </cell>
          <cell r="D5969">
            <v>7648.63</v>
          </cell>
          <cell r="E5969">
            <v>257.45999999999998</v>
          </cell>
          <cell r="F5969">
            <v>7906.09</v>
          </cell>
          <cell r="G5969" t="str">
            <v>CPOS</v>
          </cell>
        </row>
        <row r="5970">
          <cell r="A5970">
            <v>360925</v>
          </cell>
          <cell r="B5970" t="str">
            <v>Transformador de potência trifásico de 500 kVA, classe 15 kV, a óleo</v>
          </cell>
          <cell r="C5970" t="str">
            <v>un</v>
          </cell>
          <cell r="D5970">
            <v>28456.33</v>
          </cell>
          <cell r="E5970">
            <v>1029.8399999999999</v>
          </cell>
          <cell r="F5970">
            <v>29486.17</v>
          </cell>
          <cell r="G5970" t="str">
            <v>CPOS</v>
          </cell>
        </row>
        <row r="5971">
          <cell r="A5971">
            <v>360930</v>
          </cell>
          <cell r="B5971" t="str">
            <v>Transformador de potência trifásico de 750 kVA, classe 15 kV, a óleo</v>
          </cell>
          <cell r="C5971" t="str">
            <v>un</v>
          </cell>
          <cell r="D5971">
            <v>37750.71</v>
          </cell>
          <cell r="E5971">
            <v>1029.8399999999999</v>
          </cell>
          <cell r="F5971">
            <v>38780.550000000003</v>
          </cell>
          <cell r="G5971" t="str">
            <v>CPOS</v>
          </cell>
        </row>
        <row r="5972">
          <cell r="A5972">
            <v>360936</v>
          </cell>
          <cell r="B5972" t="str">
            <v>Transformador de potência trifásico de 750 kVA, classe 15 kV, a seco</v>
          </cell>
          <cell r="C5972" t="str">
            <v>un</v>
          </cell>
          <cell r="D5972">
            <v>65339.58</v>
          </cell>
          <cell r="E5972">
            <v>1029.8399999999999</v>
          </cell>
          <cell r="F5972">
            <v>66369.42</v>
          </cell>
          <cell r="G5972" t="str">
            <v>CPOS</v>
          </cell>
        </row>
        <row r="5973">
          <cell r="A5973">
            <v>360937</v>
          </cell>
          <cell r="B5973" t="str">
            <v>Transformador de potência trifásico de 300 kVA, classe 15 kV, a seco</v>
          </cell>
          <cell r="C5973" t="str">
            <v>un</v>
          </cell>
          <cell r="D5973">
            <v>39807.82</v>
          </cell>
          <cell r="E5973">
            <v>643.65</v>
          </cell>
          <cell r="F5973">
            <v>40451.47</v>
          </cell>
          <cell r="G5973" t="str">
            <v>CPOS</v>
          </cell>
        </row>
        <row r="5974">
          <cell r="A5974">
            <v>360941</v>
          </cell>
          <cell r="B5974" t="str">
            <v>Transformador de potência trifásico de 45 kVA, classe 15 kV, a seco</v>
          </cell>
          <cell r="C5974" t="str">
            <v>un</v>
          </cell>
          <cell r="D5974">
            <v>10356.83</v>
          </cell>
          <cell r="E5974">
            <v>643.65</v>
          </cell>
          <cell r="F5974">
            <v>11000.48</v>
          </cell>
          <cell r="G5974" t="str">
            <v>CPOS</v>
          </cell>
        </row>
        <row r="5975">
          <cell r="A5975">
            <v>360944</v>
          </cell>
          <cell r="B5975" t="str">
            <v>Transformador de potência trifásico de 500 kVA, classe 15 kV, a óleo - tipo pedestal</v>
          </cell>
          <cell r="C5975" t="str">
            <v>un</v>
          </cell>
          <cell r="D5975">
            <v>60589.72</v>
          </cell>
          <cell r="E5975">
            <v>780.84</v>
          </cell>
          <cell r="F5975">
            <v>61370.559999999998</v>
          </cell>
          <cell r="G5975" t="str">
            <v>CPOS</v>
          </cell>
        </row>
        <row r="5976">
          <cell r="A5976">
            <v>360948</v>
          </cell>
          <cell r="B5976" t="str">
            <v>Transformador trifásico a seco de 112,5 kVA, encapsulado em resina epóxi sob vácuo</v>
          </cell>
          <cell r="C5976" t="str">
            <v>un</v>
          </cell>
          <cell r="D5976">
            <v>16902.09</v>
          </cell>
          <cell r="E5976">
            <v>643.65</v>
          </cell>
          <cell r="F5976">
            <v>17545.740000000002</v>
          </cell>
          <cell r="G5976" t="str">
            <v>CPOS</v>
          </cell>
        </row>
        <row r="5977">
          <cell r="A5977">
            <v>360949</v>
          </cell>
          <cell r="B5977" t="str">
            <v>Transformador trifásico a seco de 150 kVA, encapsulado em resina epóxi sob vácuo</v>
          </cell>
          <cell r="C5977" t="str">
            <v>un</v>
          </cell>
          <cell r="D5977">
            <v>17513.43</v>
          </cell>
          <cell r="E5977">
            <v>643.65</v>
          </cell>
          <cell r="F5977">
            <v>18157.080000000002</v>
          </cell>
          <cell r="G5977" t="str">
            <v>CPOS</v>
          </cell>
        </row>
        <row r="5978">
          <cell r="A5978">
            <v>360967</v>
          </cell>
          <cell r="B5978" t="str">
            <v>Transformador de potência trifásico 45kVA, classe 24,2kV, encapsulado a vácuo em resina epóxi</v>
          </cell>
          <cell r="C5978" t="str">
            <v>un</v>
          </cell>
          <cell r="D5978">
            <v>15484</v>
          </cell>
          <cell r="E5978">
            <v>257.45999999999998</v>
          </cell>
          <cell r="F5978">
            <v>15741.46</v>
          </cell>
          <cell r="G5978" t="str">
            <v>CPOS</v>
          </cell>
        </row>
        <row r="5979">
          <cell r="A5979">
            <v>360968</v>
          </cell>
          <cell r="B5979" t="str">
            <v>Transformador de potência trifásico 750kVA, classe 24,2kV, encapsulado a vácuo em resina epóxi</v>
          </cell>
          <cell r="C5979" t="str">
            <v>un</v>
          </cell>
          <cell r="D5979">
            <v>51760</v>
          </cell>
          <cell r="E5979">
            <v>1029.8399999999999</v>
          </cell>
          <cell r="F5979">
            <v>52789.84</v>
          </cell>
          <cell r="G5979" t="str">
            <v>CPOS</v>
          </cell>
        </row>
        <row r="5980">
          <cell r="A5980">
            <v>360969</v>
          </cell>
          <cell r="B5980" t="str">
            <v>Transformador de potência trifásico de 300 kVA, classe 25kV, a óleo</v>
          </cell>
          <cell r="C5980" t="str">
            <v>un</v>
          </cell>
          <cell r="D5980">
            <v>13490</v>
          </cell>
          <cell r="E5980">
            <v>643.65</v>
          </cell>
          <cell r="F5980">
            <v>14133.65</v>
          </cell>
          <cell r="G5980" t="str">
            <v>CPOS</v>
          </cell>
        </row>
        <row r="5981">
          <cell r="A5981">
            <v>360970</v>
          </cell>
          <cell r="B5981" t="str">
            <v>Transformador de potência trifásico de 500 kVA, classe 25kV, encapsulado a vácuo em resina epóxi</v>
          </cell>
          <cell r="C5981" t="str">
            <v>un</v>
          </cell>
          <cell r="D5981">
            <v>50568.58</v>
          </cell>
          <cell r="E5981">
            <v>1029.8399999999999</v>
          </cell>
          <cell r="F5981">
            <v>51598.42</v>
          </cell>
          <cell r="G5981" t="str">
            <v>CPOS</v>
          </cell>
        </row>
        <row r="5982">
          <cell r="A5982">
            <v>362000</v>
          </cell>
          <cell r="B5982" t="str">
            <v>Reparos, conservações e complementos</v>
          </cell>
          <cell r="C5982">
            <v>0</v>
          </cell>
          <cell r="D5982">
            <v>0</v>
          </cell>
          <cell r="E5982">
            <v>0</v>
          </cell>
          <cell r="F5982">
            <v>0</v>
          </cell>
          <cell r="G5982" t="str">
            <v>CPOS</v>
          </cell>
        </row>
        <row r="5983">
          <cell r="A5983">
            <v>362001</v>
          </cell>
          <cell r="B5983" t="str">
            <v>Vergalhão de cobre eletrolítico, diâmetro de 3/8´</v>
          </cell>
          <cell r="C5983" t="str">
            <v>m</v>
          </cell>
          <cell r="D5983">
            <v>24.23</v>
          </cell>
          <cell r="E5983">
            <v>12.28</v>
          </cell>
          <cell r="F5983">
            <v>36.51</v>
          </cell>
          <cell r="G5983" t="str">
            <v>CPOS</v>
          </cell>
        </row>
        <row r="5984">
          <cell r="A5984">
            <v>362003</v>
          </cell>
          <cell r="B5984" t="str">
            <v>União angular para vergalhão, diâmetro de 3/8´</v>
          </cell>
          <cell r="C5984" t="str">
            <v>un</v>
          </cell>
          <cell r="D5984">
            <v>20.99</v>
          </cell>
          <cell r="E5984">
            <v>6.14</v>
          </cell>
          <cell r="F5984">
            <v>27.13</v>
          </cell>
          <cell r="G5984" t="str">
            <v>CPOS</v>
          </cell>
        </row>
        <row r="5985">
          <cell r="A5985">
            <v>362004</v>
          </cell>
          <cell r="B5985" t="str">
            <v>Bobina mínima para disjuntor (a óleo)</v>
          </cell>
          <cell r="C5985" t="str">
            <v>un</v>
          </cell>
          <cell r="D5985">
            <v>832.66</v>
          </cell>
          <cell r="E5985">
            <v>41.97</v>
          </cell>
          <cell r="F5985">
            <v>874.63</v>
          </cell>
          <cell r="G5985" t="str">
            <v>CPOS</v>
          </cell>
        </row>
        <row r="5986">
          <cell r="A5986">
            <v>362005</v>
          </cell>
          <cell r="B5986" t="str">
            <v>Terminal para vergalhão, diâmetro de 3/8´</v>
          </cell>
          <cell r="C5986" t="str">
            <v>un</v>
          </cell>
          <cell r="D5986">
            <v>10.34</v>
          </cell>
          <cell r="E5986">
            <v>6.14</v>
          </cell>
          <cell r="F5986">
            <v>16.48</v>
          </cell>
          <cell r="G5986" t="str">
            <v>CPOS</v>
          </cell>
        </row>
        <row r="5987">
          <cell r="A5987">
            <v>362006</v>
          </cell>
          <cell r="B5987" t="str">
            <v>Braçadeira para fixação de eletroduto, até 4´</v>
          </cell>
          <cell r="C5987" t="str">
            <v>un</v>
          </cell>
          <cell r="D5987">
            <v>1.46</v>
          </cell>
          <cell r="E5987">
            <v>4.5999999999999996</v>
          </cell>
          <cell r="F5987">
            <v>6.06</v>
          </cell>
          <cell r="G5987" t="str">
            <v>CPOS</v>
          </cell>
        </row>
        <row r="5988">
          <cell r="A5988">
            <v>362007</v>
          </cell>
          <cell r="B5988" t="str">
            <v>Prensa vergalhão ´T´, diâmetro de 3/8´</v>
          </cell>
          <cell r="C5988" t="str">
            <v>un</v>
          </cell>
          <cell r="D5988">
            <v>9.5</v>
          </cell>
          <cell r="E5988">
            <v>6.14</v>
          </cell>
          <cell r="F5988">
            <v>15.64</v>
          </cell>
          <cell r="G5988" t="str">
            <v>CPOS</v>
          </cell>
        </row>
        <row r="5989">
          <cell r="A5989">
            <v>362009</v>
          </cell>
          <cell r="B5989" t="str">
            <v>Vara para manobra em cabine em fibra de vidro, para tensão até 36 kV</v>
          </cell>
          <cell r="C5989" t="str">
            <v>un</v>
          </cell>
          <cell r="D5989">
            <v>281.36</v>
          </cell>
          <cell r="E5989">
            <v>0.63</v>
          </cell>
          <cell r="F5989">
            <v>281.99</v>
          </cell>
          <cell r="G5989" t="str">
            <v>CPOS</v>
          </cell>
        </row>
        <row r="5990">
          <cell r="A5990">
            <v>362010</v>
          </cell>
          <cell r="B5990" t="str">
            <v>Bucha para passagem interna/externa com isolação para 15 kV</v>
          </cell>
          <cell r="C5990" t="str">
            <v>un</v>
          </cell>
          <cell r="D5990">
            <v>198.89</v>
          </cell>
          <cell r="E5990">
            <v>15.35</v>
          </cell>
          <cell r="F5990">
            <v>214.24</v>
          </cell>
          <cell r="G5990" t="str">
            <v>CPOS</v>
          </cell>
        </row>
        <row r="5991">
          <cell r="A5991">
            <v>362012</v>
          </cell>
          <cell r="B5991" t="str">
            <v>Chapa de ferro de 1,50 x 0,50 m para bucha de passagem</v>
          </cell>
          <cell r="C5991" t="str">
            <v>un</v>
          </cell>
          <cell r="D5991">
            <v>90.98</v>
          </cell>
          <cell r="E5991">
            <v>15.35</v>
          </cell>
          <cell r="F5991">
            <v>106.33</v>
          </cell>
          <cell r="G5991" t="str">
            <v>CPOS</v>
          </cell>
        </row>
        <row r="5992">
          <cell r="A5992">
            <v>362014</v>
          </cell>
          <cell r="B5992" t="str">
            <v>Cruzeta de madeira de 2400 mm</v>
          </cell>
          <cell r="C5992" t="str">
            <v>un</v>
          </cell>
          <cell r="D5992">
            <v>116.56</v>
          </cell>
          <cell r="E5992">
            <v>86.76</v>
          </cell>
          <cell r="F5992">
            <v>203.32</v>
          </cell>
          <cell r="G5992" t="str">
            <v>CPOS</v>
          </cell>
        </row>
        <row r="5993">
          <cell r="A5993">
            <v>362015</v>
          </cell>
          <cell r="B5993" t="str">
            <v>Cruzeta de madeira de 90 x 115 x 3500 mm</v>
          </cell>
          <cell r="C5993" t="str">
            <v>un</v>
          </cell>
          <cell r="D5993">
            <v>118.46</v>
          </cell>
          <cell r="E5993">
            <v>86.76</v>
          </cell>
          <cell r="F5993">
            <v>205.22</v>
          </cell>
          <cell r="G5993" t="str">
            <v>CPOS</v>
          </cell>
        </row>
        <row r="5994">
          <cell r="A5994">
            <v>362018</v>
          </cell>
          <cell r="B5994" t="str">
            <v>Luva isolante de borracha, acima de 10 até 20 kV</v>
          </cell>
          <cell r="C5994" t="str">
            <v>par</v>
          </cell>
          <cell r="D5994">
            <v>457.27</v>
          </cell>
          <cell r="E5994">
            <v>0.63</v>
          </cell>
          <cell r="F5994">
            <v>457.9</v>
          </cell>
          <cell r="G5994" t="str">
            <v>CPOS</v>
          </cell>
        </row>
        <row r="5995">
          <cell r="A5995">
            <v>362019</v>
          </cell>
          <cell r="B5995" t="str">
            <v>Luva isolante de borracha, acima de 20 até 30 kV</v>
          </cell>
          <cell r="C5995" t="str">
            <v>par</v>
          </cell>
          <cell r="D5995">
            <v>1204.05</v>
          </cell>
          <cell r="E5995">
            <v>0.63</v>
          </cell>
          <cell r="F5995">
            <v>1204.68</v>
          </cell>
          <cell r="G5995" t="str">
            <v>CPOS</v>
          </cell>
        </row>
        <row r="5996">
          <cell r="A5996">
            <v>362020</v>
          </cell>
          <cell r="B5996" t="str">
            <v>Mão francesa de 700 mm</v>
          </cell>
          <cell r="C5996" t="str">
            <v>un</v>
          </cell>
          <cell r="D5996">
            <v>12.91</v>
          </cell>
          <cell r="E5996">
            <v>30.69</v>
          </cell>
          <cell r="F5996">
            <v>43.6</v>
          </cell>
          <cell r="G5996" t="str">
            <v>CPOS</v>
          </cell>
        </row>
        <row r="5997">
          <cell r="A5997">
            <v>362021</v>
          </cell>
          <cell r="B5997" t="str">
            <v>Luva isolante de borracha, até 10 kV</v>
          </cell>
          <cell r="C5997" t="str">
            <v>par</v>
          </cell>
          <cell r="D5997">
            <v>365.59</v>
          </cell>
          <cell r="E5997">
            <v>0.63</v>
          </cell>
          <cell r="F5997">
            <v>366.22</v>
          </cell>
          <cell r="G5997" t="str">
            <v>CPOS</v>
          </cell>
        </row>
        <row r="5998">
          <cell r="A5998">
            <v>362022</v>
          </cell>
          <cell r="B5998" t="str">
            <v>Mudança de tap do transformador</v>
          </cell>
          <cell r="C5998" t="str">
            <v>un</v>
          </cell>
          <cell r="D5998">
            <v>0</v>
          </cell>
          <cell r="E5998">
            <v>173.52</v>
          </cell>
          <cell r="F5998">
            <v>173.52</v>
          </cell>
          <cell r="G5998" t="str">
            <v>CPOS</v>
          </cell>
        </row>
        <row r="5999">
          <cell r="A5999">
            <v>362023</v>
          </cell>
          <cell r="B5999" t="str">
            <v>Luva isolante de borracha, acima de 30 até 40 kV</v>
          </cell>
          <cell r="C5999" t="str">
            <v>par</v>
          </cell>
          <cell r="D5999">
            <v>1353.87</v>
          </cell>
          <cell r="E5999">
            <v>0.63</v>
          </cell>
          <cell r="F5999">
            <v>1354.5</v>
          </cell>
          <cell r="G5999" t="str">
            <v>CPOS</v>
          </cell>
        </row>
        <row r="6000">
          <cell r="A6000">
            <v>362024</v>
          </cell>
          <cell r="B6000" t="str">
            <v>Óleo para disjuntor</v>
          </cell>
          <cell r="C6000" t="str">
            <v>l</v>
          </cell>
          <cell r="D6000">
            <v>9.67</v>
          </cell>
          <cell r="E6000">
            <v>0.51</v>
          </cell>
          <cell r="F6000">
            <v>10.18</v>
          </cell>
          <cell r="G6000" t="str">
            <v>CPOS</v>
          </cell>
        </row>
        <row r="6001">
          <cell r="A6001">
            <v>362026</v>
          </cell>
          <cell r="B6001" t="str">
            <v>Óleo para transformador</v>
          </cell>
          <cell r="C6001" t="str">
            <v>l</v>
          </cell>
          <cell r="D6001">
            <v>9.67</v>
          </cell>
          <cell r="E6001">
            <v>0.76</v>
          </cell>
          <cell r="F6001">
            <v>10.43</v>
          </cell>
          <cell r="G6001" t="str">
            <v>CPOS</v>
          </cell>
        </row>
        <row r="6002">
          <cell r="A6002">
            <v>362028</v>
          </cell>
          <cell r="B6002" t="str">
            <v>Placa de advertência ´Perigo Alta Tensão´ em cabine primária, nas dimensões 400 x 300 mm, chapa 18</v>
          </cell>
          <cell r="C6002" t="str">
            <v>un</v>
          </cell>
          <cell r="D6002">
            <v>36.94</v>
          </cell>
          <cell r="E6002">
            <v>6.35</v>
          </cell>
          <cell r="F6002">
            <v>43.29</v>
          </cell>
          <cell r="G6002" t="str">
            <v>CPOS</v>
          </cell>
        </row>
        <row r="6003">
          <cell r="A6003">
            <v>362033</v>
          </cell>
          <cell r="B6003" t="str">
            <v>Luva de couro para proteção de luva isolante</v>
          </cell>
          <cell r="C6003" t="str">
            <v>par</v>
          </cell>
          <cell r="D6003">
            <v>28.56</v>
          </cell>
          <cell r="E6003">
            <v>0.63</v>
          </cell>
          <cell r="F6003">
            <v>29.19</v>
          </cell>
          <cell r="G6003" t="str">
            <v>CPOS</v>
          </cell>
        </row>
        <row r="6004">
          <cell r="A6004">
            <v>362034</v>
          </cell>
          <cell r="B6004" t="str">
            <v>Sela para cruzeta de madeira</v>
          </cell>
          <cell r="C6004" t="str">
            <v>un</v>
          </cell>
          <cell r="D6004">
            <v>6.9</v>
          </cell>
          <cell r="E6004">
            <v>43.38</v>
          </cell>
          <cell r="F6004">
            <v>50.28</v>
          </cell>
          <cell r="G6004" t="str">
            <v>CPOS</v>
          </cell>
        </row>
        <row r="6005">
          <cell r="A6005">
            <v>362035</v>
          </cell>
          <cell r="B6005" t="str">
            <v>Caixa porta luvas em madeira, com tampa</v>
          </cell>
          <cell r="C6005" t="str">
            <v>un</v>
          </cell>
          <cell r="D6005">
            <v>24.49</v>
          </cell>
          <cell r="E6005">
            <v>0.63</v>
          </cell>
          <cell r="F6005">
            <v>25.12</v>
          </cell>
          <cell r="G6005" t="str">
            <v>CPOS</v>
          </cell>
        </row>
        <row r="6006">
          <cell r="A6006">
            <v>362036</v>
          </cell>
          <cell r="B6006" t="str">
            <v>Suporte de transformador em poste ou estaleiro</v>
          </cell>
          <cell r="C6006" t="str">
            <v>un</v>
          </cell>
          <cell r="D6006">
            <v>74.39</v>
          </cell>
          <cell r="E6006">
            <v>86.76</v>
          </cell>
          <cell r="F6006">
            <v>161.15</v>
          </cell>
          <cell r="G6006" t="str">
            <v>CPOS</v>
          </cell>
        </row>
        <row r="6007">
          <cell r="A6007">
            <v>362037</v>
          </cell>
          <cell r="B6007" t="str">
            <v>Caixa inviolável para secundário do transformador</v>
          </cell>
          <cell r="C6007" t="str">
            <v>un</v>
          </cell>
          <cell r="D6007">
            <v>152.75</v>
          </cell>
          <cell r="E6007">
            <v>6.14</v>
          </cell>
          <cell r="F6007">
            <v>158.88999999999999</v>
          </cell>
          <cell r="G6007" t="str">
            <v>CPOS</v>
          </cell>
        </row>
        <row r="6008">
          <cell r="A6008">
            <v>362038</v>
          </cell>
          <cell r="B6008" t="str">
            <v>Tapete de borracha isolante elétrico de 1000 x 1000 mm</v>
          </cell>
          <cell r="C6008" t="str">
            <v>un</v>
          </cell>
          <cell r="D6008">
            <v>344.11</v>
          </cell>
          <cell r="E6008">
            <v>0.63</v>
          </cell>
          <cell r="F6008">
            <v>344.74</v>
          </cell>
          <cell r="G6008" t="str">
            <v>CPOS</v>
          </cell>
        </row>
        <row r="6009">
          <cell r="A6009">
            <v>362054</v>
          </cell>
          <cell r="B6009" t="str">
            <v>Cruzeta metálica de 2400 mm, para fixação de mufla ou para-raios</v>
          </cell>
          <cell r="C6009" t="str">
            <v>un</v>
          </cell>
          <cell r="D6009">
            <v>284.94</v>
          </cell>
          <cell r="E6009">
            <v>86.76</v>
          </cell>
          <cell r="F6009">
            <v>371.7</v>
          </cell>
          <cell r="G6009" t="str">
            <v>CPOS</v>
          </cell>
        </row>
        <row r="6010">
          <cell r="A6010">
            <v>362055</v>
          </cell>
          <cell r="B6010" t="str">
            <v>Dispositivo Soft Starter para motor 50 cv, trifásico 220 V</v>
          </cell>
          <cell r="C6010" t="str">
            <v>un</v>
          </cell>
          <cell r="D6010">
            <v>2315.39</v>
          </cell>
          <cell r="E6010">
            <v>30.69</v>
          </cell>
          <cell r="F6010">
            <v>2346.08</v>
          </cell>
          <cell r="G6010" t="str">
            <v>CPOS</v>
          </cell>
        </row>
        <row r="6011">
          <cell r="A6011">
            <v>362056</v>
          </cell>
          <cell r="B6011" t="str">
            <v>Dispositivo Soft Starter para motor 15 cv, trifásico 220 V</v>
          </cell>
          <cell r="C6011" t="str">
            <v>un</v>
          </cell>
          <cell r="D6011">
            <v>1870.55</v>
          </cell>
          <cell r="E6011">
            <v>30.69</v>
          </cell>
          <cell r="F6011">
            <v>1901.24</v>
          </cell>
          <cell r="G6011" t="str">
            <v>CPOS</v>
          </cell>
        </row>
        <row r="6012">
          <cell r="A6012">
            <v>362057</v>
          </cell>
          <cell r="B6012" t="str">
            <v>Dispositivo Soft Starter para motor 25 cv, trifásico 220 V</v>
          </cell>
          <cell r="C6012" t="str">
            <v>un</v>
          </cell>
          <cell r="D6012">
            <v>2680.49</v>
          </cell>
          <cell r="E6012">
            <v>30.69</v>
          </cell>
          <cell r="F6012">
            <v>2711.18</v>
          </cell>
          <cell r="G6012" t="str">
            <v>CPOS</v>
          </cell>
        </row>
        <row r="6013">
          <cell r="A6013">
            <v>370000</v>
          </cell>
          <cell r="B6013" t="str">
            <v>Quadro e painel para energia elétrica e telefonia</v>
          </cell>
          <cell r="C6013">
            <v>0</v>
          </cell>
          <cell r="D6013">
            <v>0</v>
          </cell>
          <cell r="E6013">
            <v>0</v>
          </cell>
          <cell r="F6013">
            <v>0</v>
          </cell>
          <cell r="G6013" t="str">
            <v>CPOS</v>
          </cell>
        </row>
        <row r="6014">
          <cell r="A6014">
            <v>370100</v>
          </cell>
          <cell r="B6014" t="str">
            <v>Quadro para telefonia embutir, proteção IP40 chapa nº 16msg</v>
          </cell>
          <cell r="C6014">
            <v>0</v>
          </cell>
          <cell r="D6014">
            <v>0</v>
          </cell>
          <cell r="E6014">
            <v>0</v>
          </cell>
          <cell r="F6014">
            <v>0</v>
          </cell>
          <cell r="G6014" t="str">
            <v>CPOS</v>
          </cell>
        </row>
        <row r="6015">
          <cell r="A6015">
            <v>370102</v>
          </cell>
          <cell r="B6015" t="str">
            <v>Quadro Telebrás de embutir de 200 x 200 x 120 mm</v>
          </cell>
          <cell r="C6015" t="str">
            <v>un</v>
          </cell>
          <cell r="D6015">
            <v>36.729999999999997</v>
          </cell>
          <cell r="E6015">
            <v>53.87</v>
          </cell>
          <cell r="F6015">
            <v>90.6</v>
          </cell>
          <cell r="G6015" t="str">
            <v>CPOS</v>
          </cell>
        </row>
        <row r="6016">
          <cell r="A6016">
            <v>370108</v>
          </cell>
          <cell r="B6016" t="str">
            <v>Quadro Telebrás de embutir de 400 x 400 x 120 mm</v>
          </cell>
          <cell r="C6016" t="str">
            <v>un</v>
          </cell>
          <cell r="D6016">
            <v>75.19</v>
          </cell>
          <cell r="E6016">
            <v>75.010000000000005</v>
          </cell>
          <cell r="F6016">
            <v>150.19999999999999</v>
          </cell>
          <cell r="G6016" t="str">
            <v>CPOS</v>
          </cell>
        </row>
        <row r="6017">
          <cell r="A6017">
            <v>370112</v>
          </cell>
          <cell r="B6017" t="str">
            <v>Quadro Telebrás de embutir de 600 x 600 x 120 mm</v>
          </cell>
          <cell r="C6017" t="str">
            <v>un</v>
          </cell>
          <cell r="D6017">
            <v>135.72</v>
          </cell>
          <cell r="E6017">
            <v>96.14</v>
          </cell>
          <cell r="F6017">
            <v>231.86</v>
          </cell>
          <cell r="G6017" t="str">
            <v>CPOS</v>
          </cell>
        </row>
        <row r="6018">
          <cell r="A6018">
            <v>370116</v>
          </cell>
          <cell r="B6018" t="str">
            <v>Quadro Telebrás de embutir de 800 x 800 x 120 mm</v>
          </cell>
          <cell r="C6018" t="str">
            <v>un</v>
          </cell>
          <cell r="D6018">
            <v>200.41</v>
          </cell>
          <cell r="E6018">
            <v>119.09</v>
          </cell>
          <cell r="F6018">
            <v>319.5</v>
          </cell>
          <cell r="G6018" t="str">
            <v>CPOS</v>
          </cell>
        </row>
        <row r="6019">
          <cell r="A6019">
            <v>370122</v>
          </cell>
          <cell r="B6019" t="str">
            <v>Quadro Telebrás de embutir de 1200 x 1200 x 120 mm</v>
          </cell>
          <cell r="C6019" t="str">
            <v>un</v>
          </cell>
          <cell r="D6019">
            <v>437.39</v>
          </cell>
          <cell r="E6019">
            <v>159.57</v>
          </cell>
          <cell r="F6019">
            <v>596.96</v>
          </cell>
          <cell r="G6019" t="str">
            <v>CPOS</v>
          </cell>
        </row>
        <row r="6020">
          <cell r="A6020">
            <v>370200</v>
          </cell>
          <cell r="B6020" t="str">
            <v>Quadro para telefonia de sobrepor, proteção IP 40 chapa nº 16msg</v>
          </cell>
          <cell r="C6020">
            <v>0</v>
          </cell>
          <cell r="D6020">
            <v>0</v>
          </cell>
          <cell r="E6020">
            <v>0</v>
          </cell>
          <cell r="F6020">
            <v>0</v>
          </cell>
          <cell r="G6020" t="str">
            <v>CPOS</v>
          </cell>
        </row>
        <row r="6021">
          <cell r="A6021">
            <v>370202</v>
          </cell>
          <cell r="B6021" t="str">
            <v>Quadro Telebrás de sobrepor de 200 x 200 x 120 mm</v>
          </cell>
          <cell r="C6021" t="str">
            <v>un</v>
          </cell>
          <cell r="D6021">
            <v>34.74</v>
          </cell>
          <cell r="E6021">
            <v>46.04</v>
          </cell>
          <cell r="F6021">
            <v>80.78</v>
          </cell>
          <cell r="G6021" t="str">
            <v>CPOS</v>
          </cell>
        </row>
        <row r="6022">
          <cell r="A6022">
            <v>370206</v>
          </cell>
          <cell r="B6022" t="str">
            <v>Quadro Telebrás de sobrepor de 400 x 400 x 120 mm</v>
          </cell>
          <cell r="C6022" t="str">
            <v>un</v>
          </cell>
          <cell r="D6022">
            <v>80.739999999999995</v>
          </cell>
          <cell r="E6022">
            <v>61.38</v>
          </cell>
          <cell r="F6022">
            <v>142.12</v>
          </cell>
          <cell r="G6022" t="str">
            <v>CPOS</v>
          </cell>
        </row>
        <row r="6023">
          <cell r="A6023">
            <v>370210</v>
          </cell>
          <cell r="B6023" t="str">
            <v>Quadro Telebrás de sobrepor de 600 x 600 x 120 mm</v>
          </cell>
          <cell r="C6023" t="str">
            <v>un</v>
          </cell>
          <cell r="D6023">
            <v>165.49</v>
          </cell>
          <cell r="E6023">
            <v>76.73</v>
          </cell>
          <cell r="F6023">
            <v>242.22</v>
          </cell>
          <cell r="G6023" t="str">
            <v>CPOS</v>
          </cell>
        </row>
        <row r="6024">
          <cell r="A6024">
            <v>370214</v>
          </cell>
          <cell r="B6024" t="str">
            <v>Quadro Telebrás de sobrepor de 800 x 800 x 120 mm</v>
          </cell>
          <cell r="C6024" t="str">
            <v>un</v>
          </cell>
          <cell r="D6024">
            <v>258.52</v>
          </cell>
          <cell r="E6024">
            <v>92.07</v>
          </cell>
          <cell r="F6024">
            <v>350.59</v>
          </cell>
          <cell r="G6024" t="str">
            <v>CPOS</v>
          </cell>
        </row>
        <row r="6025">
          <cell r="A6025">
            <v>370300</v>
          </cell>
          <cell r="B6025" t="str">
            <v>Quadro distribuição de luz e força de embutir universal</v>
          </cell>
          <cell r="C6025">
            <v>0</v>
          </cell>
          <cell r="D6025">
            <v>0</v>
          </cell>
          <cell r="E6025">
            <v>0</v>
          </cell>
          <cell r="F6025">
            <v>0</v>
          </cell>
          <cell r="G6025" t="str">
            <v>CPOS</v>
          </cell>
        </row>
        <row r="6026">
          <cell r="A6026">
            <v>370320</v>
          </cell>
          <cell r="B6026" t="str">
            <v>Quadro de distribuição universal de embutir, para disjuntores 16 DIN / 12 Bolt-on - 150 A - sem componentes</v>
          </cell>
          <cell r="C6026" t="str">
            <v>un</v>
          </cell>
          <cell r="D6026">
            <v>193.06</v>
          </cell>
          <cell r="E6026">
            <v>93.12</v>
          </cell>
          <cell r="F6026">
            <v>286.18</v>
          </cell>
          <cell r="G6026" t="str">
            <v>CPOS</v>
          </cell>
        </row>
        <row r="6027">
          <cell r="A6027">
            <v>370321</v>
          </cell>
          <cell r="B6027" t="str">
            <v>Quadro de distribuição universal de embutir, para disjuntores 24 DIN / 18 Bolt-on - 150 A - sem componentes</v>
          </cell>
          <cell r="C6027" t="str">
            <v>un</v>
          </cell>
          <cell r="D6027">
            <v>240.59</v>
          </cell>
          <cell r="E6027">
            <v>93.12</v>
          </cell>
          <cell r="F6027">
            <v>333.71</v>
          </cell>
          <cell r="G6027" t="str">
            <v>CPOS</v>
          </cell>
        </row>
        <row r="6028">
          <cell r="A6028">
            <v>370322</v>
          </cell>
          <cell r="B6028" t="str">
            <v>Quadro de distribuição universal de embutir, para disjuntores 34 DIN / 24 Bolt-on - 150 A - sem componentes</v>
          </cell>
          <cell r="C6028" t="str">
            <v>un</v>
          </cell>
          <cell r="D6028">
            <v>274.45999999999998</v>
          </cell>
          <cell r="E6028">
            <v>116.41</v>
          </cell>
          <cell r="F6028">
            <v>390.87</v>
          </cell>
          <cell r="G6028" t="str">
            <v>CPOS</v>
          </cell>
        </row>
        <row r="6029">
          <cell r="A6029">
            <v>370323</v>
          </cell>
          <cell r="B6029" t="str">
            <v>Quadro de distribuição universal de embutir, para disjuntores 44 DIN / 32 Bolt-on - 150 A - sem componentes</v>
          </cell>
          <cell r="C6029" t="str">
            <v>un</v>
          </cell>
          <cell r="D6029">
            <v>312.99</v>
          </cell>
          <cell r="E6029">
            <v>116.41</v>
          </cell>
          <cell r="F6029">
            <v>429.4</v>
          </cell>
          <cell r="G6029" t="str">
            <v>CPOS</v>
          </cell>
        </row>
        <row r="6030">
          <cell r="A6030">
            <v>370324</v>
          </cell>
          <cell r="B6030" t="str">
            <v>Quadro de distribuição universal de embutir, para disjuntores 56 DIN / 40 Bolt-on - 225 A - sem componentes</v>
          </cell>
          <cell r="C6030" t="str">
            <v>un</v>
          </cell>
          <cell r="D6030">
            <v>434.38</v>
          </cell>
          <cell r="E6030">
            <v>139.68</v>
          </cell>
          <cell r="F6030">
            <v>574.05999999999995</v>
          </cell>
          <cell r="G6030" t="str">
            <v>CPOS</v>
          </cell>
        </row>
        <row r="6031">
          <cell r="A6031">
            <v>370325</v>
          </cell>
          <cell r="B6031" t="str">
            <v>Quadro de distribuição universal de embutir, para disjuntores 70 DIN / 50 Bolt-on - 225 A - sem componentes</v>
          </cell>
          <cell r="C6031" t="str">
            <v>un</v>
          </cell>
          <cell r="D6031">
            <v>610.49</v>
          </cell>
          <cell r="E6031">
            <v>139.68</v>
          </cell>
          <cell r="F6031">
            <v>750.17</v>
          </cell>
          <cell r="G6031" t="str">
            <v>CPOS</v>
          </cell>
        </row>
        <row r="6032">
          <cell r="A6032">
            <v>370400</v>
          </cell>
          <cell r="B6032" t="str">
            <v>Quadro distribuição de luz e força de sobrepor universal</v>
          </cell>
          <cell r="C6032">
            <v>0</v>
          </cell>
          <cell r="D6032">
            <v>0</v>
          </cell>
          <cell r="E6032">
            <v>0</v>
          </cell>
          <cell r="F6032">
            <v>0</v>
          </cell>
          <cell r="G6032" t="str">
            <v>CPOS</v>
          </cell>
        </row>
        <row r="6033">
          <cell r="A6033">
            <v>370425</v>
          </cell>
          <cell r="B6033" t="str">
            <v>Quadro de distribuição universal de sobrepor, para disjuntores 16 DIN / 12 Bolt-on - 150 A - sem componentes</v>
          </cell>
          <cell r="C6033" t="str">
            <v>un</v>
          </cell>
          <cell r="D6033">
            <v>243.03</v>
          </cell>
          <cell r="E6033">
            <v>69.849999999999994</v>
          </cell>
          <cell r="F6033">
            <v>312.88</v>
          </cell>
          <cell r="G6033" t="str">
            <v>CPOS</v>
          </cell>
        </row>
        <row r="6034">
          <cell r="A6034">
            <v>370426</v>
          </cell>
          <cell r="B6034" t="str">
            <v>Quadro de distribuição universal de sobrepor, para disjuntores 24 DIN / 18 Bolt-on - 150 A - sem componentes</v>
          </cell>
          <cell r="C6034" t="str">
            <v>un</v>
          </cell>
          <cell r="D6034">
            <v>306.29000000000002</v>
          </cell>
          <cell r="E6034">
            <v>69.849999999999994</v>
          </cell>
          <cell r="F6034">
            <v>376.14</v>
          </cell>
          <cell r="G6034" t="str">
            <v>CPOS</v>
          </cell>
        </row>
        <row r="6035">
          <cell r="A6035">
            <v>370427</v>
          </cell>
          <cell r="B6035" t="str">
            <v>Quadro de distribuição universal de sobrepor, para disjuntores 34 DIN / 24 Bolt-on - 150 A - sem componentes</v>
          </cell>
          <cell r="C6035" t="str">
            <v>un</v>
          </cell>
          <cell r="D6035">
            <v>331.76</v>
          </cell>
          <cell r="E6035">
            <v>93.12</v>
          </cell>
          <cell r="F6035">
            <v>424.88</v>
          </cell>
          <cell r="G6035" t="str">
            <v>CPOS</v>
          </cell>
        </row>
        <row r="6036">
          <cell r="A6036">
            <v>370428</v>
          </cell>
          <cell r="B6036" t="str">
            <v>Quadro de distribuição universal de sobrepor, para disjuntores 44 DIN / 32 Bolt-on - 150 A - sem componentes</v>
          </cell>
          <cell r="C6036" t="str">
            <v>un</v>
          </cell>
          <cell r="D6036">
            <v>385.88</v>
          </cell>
          <cell r="E6036">
            <v>93.12</v>
          </cell>
          <cell r="F6036">
            <v>479</v>
          </cell>
          <cell r="G6036" t="str">
            <v>CPOS</v>
          </cell>
        </row>
        <row r="6037">
          <cell r="A6037">
            <v>370429</v>
          </cell>
          <cell r="B6037" t="str">
            <v>Quadro de distribuição universal de sobrepor, para disjuntores 56 DIN / 40 Bolt-on - 225 A - sem componentes</v>
          </cell>
          <cell r="C6037" t="str">
            <v>un</v>
          </cell>
          <cell r="D6037">
            <v>530.78</v>
          </cell>
          <cell r="E6037">
            <v>116.41</v>
          </cell>
          <cell r="F6037">
            <v>647.19000000000005</v>
          </cell>
          <cell r="G6037" t="str">
            <v>CPOS</v>
          </cell>
        </row>
        <row r="6038">
          <cell r="A6038">
            <v>370430</v>
          </cell>
          <cell r="B6038" t="str">
            <v>Quadro de distribuição universal de sobrepor, para disjuntores 70 DIN / 50 Bolt-on - 225 A - sem componentes</v>
          </cell>
          <cell r="C6038" t="str">
            <v>un</v>
          </cell>
          <cell r="D6038">
            <v>691.41</v>
          </cell>
          <cell r="E6038">
            <v>116.41</v>
          </cell>
          <cell r="F6038">
            <v>807.82</v>
          </cell>
          <cell r="G6038" t="str">
            <v>CPOS</v>
          </cell>
        </row>
        <row r="6039">
          <cell r="A6039">
            <v>370500</v>
          </cell>
          <cell r="B6039" t="str">
            <v>Quadro de comando</v>
          </cell>
          <cell r="C6039">
            <v>0</v>
          </cell>
          <cell r="D6039">
            <v>0</v>
          </cell>
          <cell r="E6039">
            <v>0</v>
          </cell>
          <cell r="F6039">
            <v>0</v>
          </cell>
          <cell r="G6039" t="str">
            <v>CPOS</v>
          </cell>
        </row>
        <row r="6040">
          <cell r="A6040">
            <v>370501</v>
          </cell>
          <cell r="B6040" t="str">
            <v>Quadro de comando completo para conjunto motor-bomba submersível de poço profundo até 6HP, 220 / 380 V</v>
          </cell>
          <cell r="C6040" t="str">
            <v>un</v>
          </cell>
          <cell r="D6040">
            <v>1426.51</v>
          </cell>
          <cell r="E6040">
            <v>90.35</v>
          </cell>
          <cell r="F6040">
            <v>1516.86</v>
          </cell>
          <cell r="G6040" t="str">
            <v>CPOS</v>
          </cell>
        </row>
        <row r="6041">
          <cell r="A6041">
            <v>370502</v>
          </cell>
          <cell r="B6041" t="str">
            <v>Quadro de comando completo para conjunto motor-bomba submersível de poço profundo acima de 6 HP até 12,5 HP, 220 V</v>
          </cell>
          <cell r="C6041" t="str">
            <v>un</v>
          </cell>
          <cell r="D6041">
            <v>2341.2800000000002</v>
          </cell>
          <cell r="E6041">
            <v>90.35</v>
          </cell>
          <cell r="F6041">
            <v>2431.63</v>
          </cell>
          <cell r="G6041" t="str">
            <v>CPOS</v>
          </cell>
        </row>
        <row r="6042">
          <cell r="A6042">
            <v>370503</v>
          </cell>
          <cell r="B6042" t="str">
            <v>Quadro de comando completo para conjunto motor-bomba submersível de poço profundo acima de 12,5 HP até 20 HP, 220 V</v>
          </cell>
          <cell r="C6042" t="str">
            <v>un</v>
          </cell>
          <cell r="D6042">
            <v>4458.8500000000004</v>
          </cell>
          <cell r="E6042">
            <v>90.35</v>
          </cell>
          <cell r="F6042">
            <v>4549.2</v>
          </cell>
          <cell r="G6042" t="str">
            <v>CPOS</v>
          </cell>
        </row>
        <row r="6043">
          <cell r="A6043">
            <v>370504</v>
          </cell>
          <cell r="B6043" t="str">
            <v>Quadro de comando completo para conjunto motor-bomba submersível de poço profundo acima de 20 HP até 50 HP, 220 V</v>
          </cell>
          <cell r="C6043" t="str">
            <v>un</v>
          </cell>
          <cell r="D6043">
            <v>6191.63</v>
          </cell>
          <cell r="E6043">
            <v>90.35</v>
          </cell>
          <cell r="F6043">
            <v>6281.98</v>
          </cell>
          <cell r="G6043" t="str">
            <v>CPOS</v>
          </cell>
        </row>
        <row r="6044">
          <cell r="A6044">
            <v>370505</v>
          </cell>
          <cell r="B6044" t="str">
            <v>Quadro de comando completo para conjunto motor-bomba submersível de poço profundo acima de 6 HP até 15 HP, 380 V</v>
          </cell>
          <cell r="C6044" t="str">
            <v>un</v>
          </cell>
          <cell r="D6044">
            <v>1441.27</v>
          </cell>
          <cell r="E6044">
            <v>90.35</v>
          </cell>
          <cell r="F6044">
            <v>1531.62</v>
          </cell>
          <cell r="G6044" t="str">
            <v>CPOS</v>
          </cell>
        </row>
        <row r="6045">
          <cell r="A6045">
            <v>370506</v>
          </cell>
          <cell r="B6045" t="str">
            <v>Quadro de comando completo para conjunto motor-bomba submersível de poço profundo acima de 15 HP até 50 HP, 380 V</v>
          </cell>
          <cell r="C6045" t="str">
            <v>un</v>
          </cell>
          <cell r="D6045">
            <v>4873.95</v>
          </cell>
          <cell r="E6045">
            <v>90.35</v>
          </cell>
          <cell r="F6045">
            <v>4964.3</v>
          </cell>
          <cell r="G6045" t="str">
            <v>CPOS</v>
          </cell>
        </row>
        <row r="6046">
          <cell r="A6046">
            <v>370507</v>
          </cell>
          <cell r="B6046" t="str">
            <v>Quadro de comando completo para conjunto motor-bomba submersível de poço profundo acima de 50 HP até 150 HP, 220 / 380 / 440 V</v>
          </cell>
          <cell r="C6046" t="str">
            <v>un</v>
          </cell>
          <cell r="D6046">
            <v>10921.16</v>
          </cell>
          <cell r="E6046">
            <v>135.53</v>
          </cell>
          <cell r="F6046">
            <v>11056.69</v>
          </cell>
          <cell r="G6046" t="str">
            <v>CPOS</v>
          </cell>
        </row>
        <row r="6047">
          <cell r="A6047">
            <v>370508</v>
          </cell>
          <cell r="B6047" t="str">
            <v>Quadro de comando completo para conjunto motor-bomba submersível de poço profundo acima de 15 HP até 50 HP, 440 V</v>
          </cell>
          <cell r="C6047" t="str">
            <v>un</v>
          </cell>
          <cell r="D6047">
            <v>4849.24</v>
          </cell>
          <cell r="E6047">
            <v>90.35</v>
          </cell>
          <cell r="F6047">
            <v>4939.59</v>
          </cell>
          <cell r="G6047" t="str">
            <v>CPOS</v>
          </cell>
        </row>
        <row r="6048">
          <cell r="A6048">
            <v>370600</v>
          </cell>
          <cell r="B6048" t="str">
            <v>Painel autoportante</v>
          </cell>
          <cell r="C6048">
            <v>0</v>
          </cell>
          <cell r="D6048">
            <v>0</v>
          </cell>
          <cell r="E6048">
            <v>0</v>
          </cell>
          <cell r="F6048">
            <v>0</v>
          </cell>
          <cell r="G6048" t="str">
            <v>CPOS</v>
          </cell>
        </row>
        <row r="6049">
          <cell r="A6049">
            <v>370601</v>
          </cell>
          <cell r="B6049" t="str">
            <v>Painel monobloco autoportante em chapa de aço de 2,0 mm de espessura, com proteção mínima IP 54 - sem componentes</v>
          </cell>
          <cell r="C6049" t="str">
            <v>m²</v>
          </cell>
          <cell r="D6049">
            <v>725.11</v>
          </cell>
          <cell r="E6049">
            <v>82.37</v>
          </cell>
          <cell r="F6049">
            <v>807.48</v>
          </cell>
          <cell r="G6049" t="str">
            <v>CPOS</v>
          </cell>
        </row>
        <row r="6050">
          <cell r="A6050">
            <v>371000</v>
          </cell>
          <cell r="B6050" t="str">
            <v>Barramentos</v>
          </cell>
          <cell r="C6050">
            <v>0</v>
          </cell>
          <cell r="D6050">
            <v>0</v>
          </cell>
          <cell r="E6050">
            <v>0</v>
          </cell>
          <cell r="F6050">
            <v>0</v>
          </cell>
          <cell r="G6050" t="str">
            <v>CPOS</v>
          </cell>
        </row>
        <row r="6051">
          <cell r="A6051">
            <v>371001</v>
          </cell>
          <cell r="B6051" t="str">
            <v>Barramento de cobre nu</v>
          </cell>
          <cell r="C6051" t="str">
            <v>kg</v>
          </cell>
          <cell r="D6051">
            <v>42.99</v>
          </cell>
          <cell r="E6051">
            <v>5.4</v>
          </cell>
          <cell r="F6051">
            <v>48.39</v>
          </cell>
          <cell r="G6051" t="str">
            <v>CPOS</v>
          </cell>
        </row>
        <row r="6052">
          <cell r="A6052">
            <v>371100</v>
          </cell>
          <cell r="B6052" t="str">
            <v>Bases</v>
          </cell>
          <cell r="C6052">
            <v>0</v>
          </cell>
          <cell r="D6052">
            <v>0</v>
          </cell>
          <cell r="E6052">
            <v>0</v>
          </cell>
          <cell r="F6052">
            <v>0</v>
          </cell>
          <cell r="G6052" t="str">
            <v>CPOS</v>
          </cell>
        </row>
        <row r="6053">
          <cell r="A6053">
            <v>371102</v>
          </cell>
          <cell r="B6053" t="str">
            <v>Base de fusível Diazed completa para 25 A</v>
          </cell>
          <cell r="C6053" t="str">
            <v>un</v>
          </cell>
          <cell r="D6053">
            <v>20.440000000000001</v>
          </cell>
          <cell r="E6053">
            <v>9.2100000000000009</v>
          </cell>
          <cell r="F6053">
            <v>29.65</v>
          </cell>
          <cell r="G6053" t="str">
            <v>CPOS</v>
          </cell>
        </row>
        <row r="6054">
          <cell r="A6054">
            <v>371104</v>
          </cell>
          <cell r="B6054" t="str">
            <v>Base de fusível Diazed completa para 63 A</v>
          </cell>
          <cell r="C6054" t="str">
            <v>un</v>
          </cell>
          <cell r="D6054">
            <v>26.45</v>
          </cell>
          <cell r="E6054">
            <v>15.35</v>
          </cell>
          <cell r="F6054">
            <v>41.8</v>
          </cell>
          <cell r="G6054" t="str">
            <v>CPOS</v>
          </cell>
        </row>
        <row r="6055">
          <cell r="A6055">
            <v>371106</v>
          </cell>
          <cell r="B6055" t="str">
            <v>Base de fusível NH até 125 A, com fusível</v>
          </cell>
          <cell r="C6055" t="str">
            <v>un</v>
          </cell>
          <cell r="D6055">
            <v>25.71</v>
          </cell>
          <cell r="E6055">
            <v>30.69</v>
          </cell>
          <cell r="F6055">
            <v>56.4</v>
          </cell>
          <cell r="G6055" t="str">
            <v>CPOS</v>
          </cell>
        </row>
        <row r="6056">
          <cell r="A6056">
            <v>371108</v>
          </cell>
          <cell r="B6056" t="str">
            <v>Base de fusível NH até 250 A, com fusível</v>
          </cell>
          <cell r="C6056" t="str">
            <v>un</v>
          </cell>
          <cell r="D6056">
            <v>82.23</v>
          </cell>
          <cell r="E6056">
            <v>30.69</v>
          </cell>
          <cell r="F6056">
            <v>112.92</v>
          </cell>
          <cell r="G6056" t="str">
            <v>CPOS</v>
          </cell>
        </row>
        <row r="6057">
          <cell r="A6057">
            <v>371110</v>
          </cell>
          <cell r="B6057" t="str">
            <v>Base de fusível NH até 400 A, com fusível</v>
          </cell>
          <cell r="C6057" t="str">
            <v>un</v>
          </cell>
          <cell r="D6057">
            <v>123.05</v>
          </cell>
          <cell r="E6057">
            <v>30.69</v>
          </cell>
          <cell r="F6057">
            <v>153.74</v>
          </cell>
          <cell r="G6057" t="str">
            <v>CPOS</v>
          </cell>
        </row>
        <row r="6058">
          <cell r="A6058">
            <v>371112</v>
          </cell>
          <cell r="B6058" t="str">
            <v>Base de fusível tripolar de 15 kV</v>
          </cell>
          <cell r="C6058" t="str">
            <v>un</v>
          </cell>
          <cell r="D6058">
            <v>507.2</v>
          </cell>
          <cell r="E6058">
            <v>36.83</v>
          </cell>
          <cell r="F6058">
            <v>544.03</v>
          </cell>
          <cell r="G6058" t="str">
            <v>CPOS</v>
          </cell>
        </row>
        <row r="6059">
          <cell r="A6059">
            <v>371113</v>
          </cell>
          <cell r="B6059" t="str">
            <v>Base de fusível tripolar de 25 kV</v>
          </cell>
          <cell r="C6059" t="str">
            <v>un</v>
          </cell>
          <cell r="D6059">
            <v>711.82</v>
          </cell>
          <cell r="E6059">
            <v>36.83</v>
          </cell>
          <cell r="F6059">
            <v>748.65</v>
          </cell>
          <cell r="G6059" t="str">
            <v>CPOS</v>
          </cell>
        </row>
        <row r="6060">
          <cell r="A6060">
            <v>371114</v>
          </cell>
          <cell r="B6060" t="str">
            <v>Base de fusível unipolar de 15 kV</v>
          </cell>
          <cell r="C6060" t="str">
            <v>un</v>
          </cell>
          <cell r="D6060">
            <v>205.29</v>
          </cell>
          <cell r="E6060">
            <v>36.83</v>
          </cell>
          <cell r="F6060">
            <v>242.12</v>
          </cell>
          <cell r="G6060" t="str">
            <v>CPOS</v>
          </cell>
        </row>
        <row r="6061">
          <cell r="A6061">
            <v>371200</v>
          </cell>
          <cell r="B6061" t="str">
            <v>Fusíveis</v>
          </cell>
          <cell r="C6061">
            <v>0</v>
          </cell>
          <cell r="D6061">
            <v>0</v>
          </cell>
          <cell r="E6061">
            <v>0</v>
          </cell>
          <cell r="F6061">
            <v>0</v>
          </cell>
          <cell r="G6061" t="str">
            <v>CPOS</v>
          </cell>
        </row>
        <row r="6062">
          <cell r="A6062">
            <v>371202</v>
          </cell>
          <cell r="B6062" t="str">
            <v>Fusível tipo NH 00 de 6 A até 160 A</v>
          </cell>
          <cell r="C6062" t="str">
            <v>un</v>
          </cell>
          <cell r="D6062">
            <v>10.98</v>
          </cell>
          <cell r="E6062">
            <v>6.14</v>
          </cell>
          <cell r="F6062">
            <v>17.12</v>
          </cell>
          <cell r="G6062" t="str">
            <v>CPOS</v>
          </cell>
        </row>
        <row r="6063">
          <cell r="A6063">
            <v>371204</v>
          </cell>
          <cell r="B6063" t="str">
            <v>Fusível tipo NH 1 de 36 A até 250 A</v>
          </cell>
          <cell r="C6063" t="str">
            <v>un</v>
          </cell>
          <cell r="D6063">
            <v>26.02</v>
          </cell>
          <cell r="E6063">
            <v>6.14</v>
          </cell>
          <cell r="F6063">
            <v>32.159999999999997</v>
          </cell>
          <cell r="G6063" t="str">
            <v>CPOS</v>
          </cell>
        </row>
        <row r="6064">
          <cell r="A6064">
            <v>371206</v>
          </cell>
          <cell r="B6064" t="str">
            <v>Fusível tipo NH 2 de 224 A até 400 A</v>
          </cell>
          <cell r="C6064" t="str">
            <v>un</v>
          </cell>
          <cell r="D6064">
            <v>42.22</v>
          </cell>
          <cell r="E6064">
            <v>6.14</v>
          </cell>
          <cell r="F6064">
            <v>48.36</v>
          </cell>
          <cell r="G6064" t="str">
            <v>CPOS</v>
          </cell>
        </row>
        <row r="6065">
          <cell r="A6065">
            <v>371208</v>
          </cell>
          <cell r="B6065" t="str">
            <v>Fusível tipo NH 3 de 400 A até 630 A</v>
          </cell>
          <cell r="C6065" t="str">
            <v>un</v>
          </cell>
          <cell r="D6065">
            <v>60.79</v>
          </cell>
          <cell r="E6065">
            <v>6.14</v>
          </cell>
          <cell r="F6065">
            <v>66.930000000000007</v>
          </cell>
          <cell r="G6065" t="str">
            <v>CPOS</v>
          </cell>
        </row>
        <row r="6066">
          <cell r="A6066">
            <v>371210</v>
          </cell>
          <cell r="B6066" t="str">
            <v>Fusível tipo NH 4 de 800 A até 1250 A</v>
          </cell>
          <cell r="C6066" t="str">
            <v>un</v>
          </cell>
          <cell r="D6066">
            <v>398.68</v>
          </cell>
          <cell r="E6066">
            <v>6.14</v>
          </cell>
          <cell r="F6066">
            <v>404.82</v>
          </cell>
          <cell r="G6066" t="str">
            <v>CPOS</v>
          </cell>
        </row>
        <row r="6067">
          <cell r="A6067">
            <v>371212</v>
          </cell>
          <cell r="B6067" t="str">
            <v>Fusível tipo HH para 15 kV de 2,5 A até 50 A</v>
          </cell>
          <cell r="C6067" t="str">
            <v>un</v>
          </cell>
          <cell r="D6067">
            <v>151.86000000000001</v>
          </cell>
          <cell r="E6067">
            <v>6.14</v>
          </cell>
          <cell r="F6067">
            <v>158</v>
          </cell>
          <cell r="G6067" t="str">
            <v>CPOS</v>
          </cell>
        </row>
        <row r="6068">
          <cell r="A6068">
            <v>371213</v>
          </cell>
          <cell r="B6068" t="str">
            <v>Fusível tipo HH para 25 kV de 6 A até 63 A</v>
          </cell>
          <cell r="C6068" t="str">
            <v>un</v>
          </cell>
          <cell r="D6068">
            <v>213.57</v>
          </cell>
          <cell r="E6068">
            <v>6.14</v>
          </cell>
          <cell r="F6068">
            <v>219.71</v>
          </cell>
          <cell r="G6068" t="str">
            <v>CPOS</v>
          </cell>
        </row>
        <row r="6069">
          <cell r="A6069">
            <v>371214</v>
          </cell>
          <cell r="B6069" t="str">
            <v>Fusível tipo HH para 15 kV de 60 A até 100 A</v>
          </cell>
          <cell r="C6069" t="str">
            <v>un</v>
          </cell>
          <cell r="D6069">
            <v>206.76</v>
          </cell>
          <cell r="E6069">
            <v>6.14</v>
          </cell>
          <cell r="F6069">
            <v>212.9</v>
          </cell>
          <cell r="G6069" t="str">
            <v>CPOS</v>
          </cell>
        </row>
        <row r="6070">
          <cell r="A6070">
            <v>371220</v>
          </cell>
          <cell r="B6070" t="str">
            <v>Fusível diazed retardado de 2 A até 25 A</v>
          </cell>
          <cell r="C6070" t="str">
            <v>un</v>
          </cell>
          <cell r="D6070">
            <v>1.52</v>
          </cell>
          <cell r="E6070">
            <v>6.14</v>
          </cell>
          <cell r="F6070">
            <v>7.66</v>
          </cell>
          <cell r="G6070" t="str">
            <v>CPOS</v>
          </cell>
        </row>
        <row r="6071">
          <cell r="A6071">
            <v>371222</v>
          </cell>
          <cell r="B6071" t="str">
            <v>Fusível diazed retardado de 35 A até 63 A</v>
          </cell>
          <cell r="C6071" t="str">
            <v>un</v>
          </cell>
          <cell r="D6071">
            <v>2.35</v>
          </cell>
          <cell r="E6071">
            <v>6.14</v>
          </cell>
          <cell r="F6071">
            <v>8.49</v>
          </cell>
          <cell r="G6071" t="str">
            <v>CPOS</v>
          </cell>
        </row>
        <row r="6072">
          <cell r="A6072">
            <v>371230</v>
          </cell>
          <cell r="B6072" t="str">
            <v>Fusível em vidro para ´TP´ de 0,5 A</v>
          </cell>
          <cell r="C6072" t="str">
            <v>un</v>
          </cell>
          <cell r="D6072">
            <v>38</v>
          </cell>
          <cell r="E6072">
            <v>1.53</v>
          </cell>
          <cell r="F6072">
            <v>39.53</v>
          </cell>
          <cell r="G6072" t="str">
            <v>CPOS</v>
          </cell>
        </row>
        <row r="6073">
          <cell r="A6073">
            <v>371300</v>
          </cell>
          <cell r="B6073" t="str">
            <v>Disjuntores</v>
          </cell>
          <cell r="C6073">
            <v>0</v>
          </cell>
          <cell r="D6073">
            <v>0</v>
          </cell>
          <cell r="E6073">
            <v>0</v>
          </cell>
          <cell r="F6073">
            <v>0</v>
          </cell>
          <cell r="G6073" t="str">
            <v>CPOS</v>
          </cell>
        </row>
        <row r="6074">
          <cell r="A6074">
            <v>371351</v>
          </cell>
          <cell r="B6074" t="str">
            <v>Disjuntor fixo PVO trifásico, 17,5 kV, 630 A x 350 MVA, 50/60 Hz, com acessórios</v>
          </cell>
          <cell r="C6074" t="str">
            <v>un</v>
          </cell>
          <cell r="D6074">
            <v>13910.45</v>
          </cell>
          <cell r="E6074">
            <v>194.51</v>
          </cell>
          <cell r="F6074">
            <v>14104.96</v>
          </cell>
          <cell r="G6074" t="str">
            <v>CPOS</v>
          </cell>
        </row>
        <row r="6075">
          <cell r="A6075">
            <v>371352</v>
          </cell>
          <cell r="B6075" t="str">
            <v>Disjuntor a seco aberto trifásico, 600 V de 800 A, 50/60 Hz, com acessórios</v>
          </cell>
          <cell r="C6075" t="str">
            <v>un</v>
          </cell>
          <cell r="D6075">
            <v>15434.85</v>
          </cell>
          <cell r="E6075">
            <v>173.52</v>
          </cell>
          <cell r="F6075">
            <v>15608.37</v>
          </cell>
          <cell r="G6075" t="str">
            <v>CPOS</v>
          </cell>
        </row>
        <row r="6076">
          <cell r="A6076">
            <v>371353</v>
          </cell>
          <cell r="B6076" t="str">
            <v>Disjuntor fixo PVO trifásico, 15 kV, 630 A x 350 MVA, com relé de proteção de sobrecorrente e transformadores de corrente</v>
          </cell>
          <cell r="C6076" t="str">
            <v>cj</v>
          </cell>
          <cell r="D6076">
            <v>22004.6</v>
          </cell>
          <cell r="E6076">
            <v>257.14999999999998</v>
          </cell>
          <cell r="F6076">
            <v>22261.75</v>
          </cell>
          <cell r="G6076" t="str">
            <v>CPOS</v>
          </cell>
        </row>
        <row r="6077">
          <cell r="A6077">
            <v>371355</v>
          </cell>
          <cell r="B6077" t="str">
            <v>Disjuntor em caixa aberta tripolar extraível, 500V de 3200A, com acessórios</v>
          </cell>
          <cell r="C6077" t="str">
            <v>un</v>
          </cell>
          <cell r="D6077">
            <v>45493.29</v>
          </cell>
          <cell r="E6077">
            <v>30.69</v>
          </cell>
          <cell r="F6077">
            <v>45523.98</v>
          </cell>
          <cell r="G6077" t="str">
            <v>CPOS</v>
          </cell>
        </row>
        <row r="6078">
          <cell r="A6078">
            <v>371357</v>
          </cell>
          <cell r="B6078" t="str">
            <v>Disjuntor em caixa aberta tripolar extraível, 500V de 4000A, com acessórios</v>
          </cell>
          <cell r="C6078" t="str">
            <v>un</v>
          </cell>
          <cell r="D6078">
            <v>78835.259999999995</v>
          </cell>
          <cell r="E6078">
            <v>30.69</v>
          </cell>
          <cell r="F6078">
            <v>78865.95</v>
          </cell>
          <cell r="G6078" t="str">
            <v>CPOS</v>
          </cell>
        </row>
        <row r="6079">
          <cell r="A6079">
            <v>371359</v>
          </cell>
          <cell r="B6079" t="str">
            <v>Disjuntor em caixa aberta tripolar extraível, 500V de 5000A, com acessórios</v>
          </cell>
          <cell r="C6079" t="str">
            <v>un</v>
          </cell>
          <cell r="D6079">
            <v>98302.720000000001</v>
          </cell>
          <cell r="E6079">
            <v>30.69</v>
          </cell>
          <cell r="F6079">
            <v>98333.41</v>
          </cell>
          <cell r="G6079" t="str">
            <v>CPOS</v>
          </cell>
        </row>
        <row r="6080">
          <cell r="A6080">
            <v>371360</v>
          </cell>
          <cell r="B6080" t="str">
            <v>Disjuntor termomagnético, unipolar 127/220 V, corrente de 10 A até 30 A</v>
          </cell>
          <cell r="C6080" t="str">
            <v>un</v>
          </cell>
          <cell r="D6080">
            <v>7.92</v>
          </cell>
          <cell r="E6080">
            <v>9.2100000000000009</v>
          </cell>
          <cell r="F6080">
            <v>17.13</v>
          </cell>
          <cell r="G6080" t="str">
            <v>CPOS</v>
          </cell>
        </row>
        <row r="6081">
          <cell r="A6081">
            <v>371361</v>
          </cell>
          <cell r="B6081" t="str">
            <v>Disjuntor termomagnético, unipolar 127/220 V, corrente de 35 A até 50 A</v>
          </cell>
          <cell r="C6081" t="str">
            <v>un</v>
          </cell>
          <cell r="D6081">
            <v>13.77</v>
          </cell>
          <cell r="E6081">
            <v>9.2100000000000009</v>
          </cell>
          <cell r="F6081">
            <v>22.98</v>
          </cell>
          <cell r="G6081" t="str">
            <v>CPOS</v>
          </cell>
        </row>
        <row r="6082">
          <cell r="A6082">
            <v>371362</v>
          </cell>
          <cell r="B6082" t="str">
            <v>Disjuntor termomagnético, unipolar 127/220 V, corrente de 60 A até 70 A</v>
          </cell>
          <cell r="C6082" t="str">
            <v>un</v>
          </cell>
          <cell r="D6082">
            <v>17.5</v>
          </cell>
          <cell r="E6082">
            <v>9.2100000000000009</v>
          </cell>
          <cell r="F6082">
            <v>26.71</v>
          </cell>
          <cell r="G6082" t="str">
            <v>CPOS</v>
          </cell>
        </row>
        <row r="6083">
          <cell r="A6083">
            <v>371363</v>
          </cell>
          <cell r="B6083" t="str">
            <v>Disjuntor termomagnético, bipolar 220/380 V, corrente de 10 A até 50 A</v>
          </cell>
          <cell r="C6083" t="str">
            <v>un</v>
          </cell>
          <cell r="D6083">
            <v>45.33</v>
          </cell>
          <cell r="E6083">
            <v>18.41</v>
          </cell>
          <cell r="F6083">
            <v>63.74</v>
          </cell>
          <cell r="G6083" t="str">
            <v>CPOS</v>
          </cell>
        </row>
        <row r="6084">
          <cell r="A6084">
            <v>371364</v>
          </cell>
          <cell r="B6084" t="str">
            <v>Disjuntor termomagnético, bipolar 220/380 V, corrente de 60 A até 100 A</v>
          </cell>
          <cell r="C6084" t="str">
            <v>un</v>
          </cell>
          <cell r="D6084">
            <v>63.32</v>
          </cell>
          <cell r="E6084">
            <v>18.41</v>
          </cell>
          <cell r="F6084">
            <v>81.73</v>
          </cell>
          <cell r="G6084" t="str">
            <v>CPOS</v>
          </cell>
        </row>
        <row r="6085">
          <cell r="A6085">
            <v>371365</v>
          </cell>
          <cell r="B6085" t="str">
            <v>Disjuntor termomagnético, tripolar 220/380 V, corrente de 10 A até 50 A</v>
          </cell>
          <cell r="C6085" t="str">
            <v>un</v>
          </cell>
          <cell r="D6085">
            <v>56.22</v>
          </cell>
          <cell r="E6085">
            <v>27.62</v>
          </cell>
          <cell r="F6085">
            <v>83.84</v>
          </cell>
          <cell r="G6085" t="str">
            <v>CPOS</v>
          </cell>
        </row>
        <row r="6086">
          <cell r="A6086">
            <v>371366</v>
          </cell>
          <cell r="B6086" t="str">
            <v>Disjuntor termomagnético, tripolar 220/380 V, corrente de 60 A até 100 A</v>
          </cell>
          <cell r="C6086" t="str">
            <v>un</v>
          </cell>
          <cell r="D6086">
            <v>80.319999999999993</v>
          </cell>
          <cell r="E6086">
            <v>27.62</v>
          </cell>
          <cell r="F6086">
            <v>107.94</v>
          </cell>
          <cell r="G6086" t="str">
            <v>CPOS</v>
          </cell>
        </row>
        <row r="6087">
          <cell r="A6087">
            <v>371369</v>
          </cell>
          <cell r="B6087" t="str">
            <v>Disjuntor série universal, em caixa moldada, térmico e magnético fixos, bipolar 480 V, corrente de 60 A até 100 A</v>
          </cell>
          <cell r="C6087" t="str">
            <v>un</v>
          </cell>
          <cell r="D6087">
            <v>296.86</v>
          </cell>
          <cell r="E6087">
            <v>30.69</v>
          </cell>
          <cell r="F6087">
            <v>327.55</v>
          </cell>
          <cell r="G6087" t="str">
            <v>CPOS</v>
          </cell>
        </row>
        <row r="6088">
          <cell r="A6088">
            <v>371370</v>
          </cell>
          <cell r="B6088" t="str">
            <v>Disjuntor série universal, em caixa moldada, térmico e magnético fixos, bipolar 480/600 V, corrente de 125 A</v>
          </cell>
          <cell r="C6088" t="str">
            <v>un</v>
          </cell>
          <cell r="D6088">
            <v>470.07</v>
          </cell>
          <cell r="E6088">
            <v>30.69</v>
          </cell>
          <cell r="F6088">
            <v>500.76</v>
          </cell>
          <cell r="G6088" t="str">
            <v>CPOS</v>
          </cell>
        </row>
        <row r="6089">
          <cell r="A6089">
            <v>371372</v>
          </cell>
          <cell r="B6089" t="str">
            <v>Disjuntor série universal, em caixa moldada, térmico fixo e magnético ajustável, tripolar 600 V, corrente de 300 A até 400 A</v>
          </cell>
          <cell r="C6089" t="str">
            <v>un</v>
          </cell>
          <cell r="D6089">
            <v>1434.27</v>
          </cell>
          <cell r="E6089">
            <v>61.38</v>
          </cell>
          <cell r="F6089">
            <v>1495.65</v>
          </cell>
          <cell r="G6089" t="str">
            <v>CPOS</v>
          </cell>
        </row>
        <row r="6090">
          <cell r="A6090">
            <v>371373</v>
          </cell>
          <cell r="B6090" t="str">
            <v>Disjuntor série universal, em caixa moldada, térmico fixo e magnético ajustável, tripolar 600 V, corrente de 500 A até 630 A</v>
          </cell>
          <cell r="C6090" t="str">
            <v>un</v>
          </cell>
          <cell r="D6090">
            <v>2356.1799999999998</v>
          </cell>
          <cell r="E6090">
            <v>61.38</v>
          </cell>
          <cell r="F6090">
            <v>2417.56</v>
          </cell>
          <cell r="G6090" t="str">
            <v>CPOS</v>
          </cell>
        </row>
        <row r="6091">
          <cell r="A6091">
            <v>371374</v>
          </cell>
          <cell r="B6091" t="str">
            <v>Disjuntor série universal, em caixa moldada, térmico fixo e magnético ajustável, tripolar 600 V, corrente de 700 A até 800 A</v>
          </cell>
          <cell r="C6091" t="str">
            <v>un</v>
          </cell>
          <cell r="D6091">
            <v>4465.8100000000004</v>
          </cell>
          <cell r="E6091">
            <v>61.38</v>
          </cell>
          <cell r="F6091">
            <v>4527.1899999999996</v>
          </cell>
          <cell r="G6091" t="str">
            <v>CPOS</v>
          </cell>
        </row>
        <row r="6092">
          <cell r="A6092">
            <v>371376</v>
          </cell>
          <cell r="B6092" t="str">
            <v>Disjuntor em caixa moldada, térmico e magnético ajustáveis, tripolar 630 A/690 V, faixa de ajuste de 440 até 630 A</v>
          </cell>
          <cell r="C6092" t="str">
            <v>un</v>
          </cell>
          <cell r="D6092">
            <v>2772.69</v>
          </cell>
          <cell r="E6092">
            <v>61.38</v>
          </cell>
          <cell r="F6092">
            <v>2834.07</v>
          </cell>
          <cell r="G6092" t="str">
            <v>CPOS</v>
          </cell>
        </row>
        <row r="6093">
          <cell r="A6093">
            <v>371377</v>
          </cell>
          <cell r="B6093" t="str">
            <v>Disjuntor em caixa moldada, térmico e magnético ajustáveis, tripolar 1250 A/690 V, faixa de ajuste de 800 até 1250 A</v>
          </cell>
          <cell r="C6093" t="str">
            <v>un</v>
          </cell>
          <cell r="D6093">
            <v>5903.34</v>
          </cell>
          <cell r="E6093">
            <v>61.38</v>
          </cell>
          <cell r="F6093">
            <v>5964.72</v>
          </cell>
          <cell r="G6093" t="str">
            <v>CPOS</v>
          </cell>
        </row>
        <row r="6094">
          <cell r="A6094">
            <v>371378</v>
          </cell>
          <cell r="B6094" t="str">
            <v>Disjuntor em caixa moldada, térmico e magnético ajustáveis, tripolar 1600 A/690 V, faixa de ajuste de 1000 até 1600 A</v>
          </cell>
          <cell r="C6094" t="str">
            <v>un</v>
          </cell>
          <cell r="D6094">
            <v>8264.9500000000007</v>
          </cell>
          <cell r="E6094">
            <v>61.38</v>
          </cell>
          <cell r="F6094">
            <v>8326.33</v>
          </cell>
          <cell r="G6094" t="str">
            <v>CPOS</v>
          </cell>
        </row>
        <row r="6095">
          <cell r="A6095">
            <v>371380</v>
          </cell>
          <cell r="B6095" t="str">
            <v>Mini-disjuntor termomagnético, unipolar 127/220 V, corrente de 10 A até 32 A</v>
          </cell>
          <cell r="C6095" t="str">
            <v>un</v>
          </cell>
          <cell r="D6095">
            <v>6.54</v>
          </cell>
          <cell r="E6095">
            <v>6.14</v>
          </cell>
          <cell r="F6095">
            <v>12.68</v>
          </cell>
          <cell r="G6095" t="str">
            <v>CPOS</v>
          </cell>
        </row>
        <row r="6096">
          <cell r="A6096">
            <v>371381</v>
          </cell>
          <cell r="B6096" t="str">
            <v>Mini-disjuntor termomagnético, unipolar 127/220 V, corrente de 40 A até 50 A</v>
          </cell>
          <cell r="C6096" t="str">
            <v>un</v>
          </cell>
          <cell r="D6096">
            <v>8.8800000000000008</v>
          </cell>
          <cell r="E6096">
            <v>6.14</v>
          </cell>
          <cell r="F6096">
            <v>15.02</v>
          </cell>
          <cell r="G6096" t="str">
            <v>CPOS</v>
          </cell>
        </row>
        <row r="6097">
          <cell r="A6097">
            <v>371382</v>
          </cell>
          <cell r="B6097" t="str">
            <v>Mini-disjuntor termomagnético, unipolar 127/220 V, corrente de 63 A</v>
          </cell>
          <cell r="C6097" t="str">
            <v>un</v>
          </cell>
          <cell r="D6097">
            <v>13.5</v>
          </cell>
          <cell r="E6097">
            <v>6.14</v>
          </cell>
          <cell r="F6097">
            <v>19.64</v>
          </cell>
          <cell r="G6097" t="str">
            <v>CPOS</v>
          </cell>
        </row>
        <row r="6098">
          <cell r="A6098">
            <v>371384</v>
          </cell>
          <cell r="B6098" t="str">
            <v>Mini-disjuntor termomagnético, bipolar 220/380 V, corrente de 10 A até 32 A</v>
          </cell>
          <cell r="C6098" t="str">
            <v>un</v>
          </cell>
          <cell r="D6098">
            <v>29.59</v>
          </cell>
          <cell r="E6098">
            <v>6.14</v>
          </cell>
          <cell r="F6098">
            <v>35.729999999999997</v>
          </cell>
          <cell r="G6098" t="str">
            <v>CPOS</v>
          </cell>
        </row>
        <row r="6099">
          <cell r="A6099">
            <v>371385</v>
          </cell>
          <cell r="B6099" t="str">
            <v>Mini-disjuntor termomagnético, bipolar 220/380 V, corrente de 40 A até 50 A</v>
          </cell>
          <cell r="C6099" t="str">
            <v>un</v>
          </cell>
          <cell r="D6099">
            <v>33.83</v>
          </cell>
          <cell r="E6099">
            <v>6.14</v>
          </cell>
          <cell r="F6099">
            <v>39.97</v>
          </cell>
          <cell r="G6099" t="str">
            <v>CPOS</v>
          </cell>
        </row>
        <row r="6100">
          <cell r="A6100">
            <v>371386</v>
          </cell>
          <cell r="B6100" t="str">
            <v>Mini-disjuntor termomagnético, bipolar 220/380 V, corrente de 63 A</v>
          </cell>
          <cell r="C6100" t="str">
            <v>un</v>
          </cell>
          <cell r="D6100">
            <v>44.16</v>
          </cell>
          <cell r="E6100">
            <v>6.14</v>
          </cell>
          <cell r="F6100">
            <v>50.3</v>
          </cell>
          <cell r="G6100" t="str">
            <v>CPOS</v>
          </cell>
        </row>
        <row r="6101">
          <cell r="A6101">
            <v>371387</v>
          </cell>
          <cell r="B6101" t="str">
            <v>Mini-disjuntor termomagnético, bipolar 400 V, corrente de 80 A até 100 A</v>
          </cell>
          <cell r="C6101" t="str">
            <v>un</v>
          </cell>
          <cell r="D6101">
            <v>411.84</v>
          </cell>
          <cell r="E6101">
            <v>6.14</v>
          </cell>
          <cell r="F6101">
            <v>417.98</v>
          </cell>
          <cell r="G6101" t="str">
            <v>CPOS</v>
          </cell>
        </row>
        <row r="6102">
          <cell r="A6102">
            <v>371388</v>
          </cell>
          <cell r="B6102" t="str">
            <v>Mini-disjuntor termomagnético, tripolar 220/380 V, corrente de 10 A até 32 A</v>
          </cell>
          <cell r="C6102" t="str">
            <v>un</v>
          </cell>
          <cell r="D6102">
            <v>39.700000000000003</v>
          </cell>
          <cell r="E6102">
            <v>6.14</v>
          </cell>
          <cell r="F6102">
            <v>45.84</v>
          </cell>
          <cell r="G6102" t="str">
            <v>CPOS</v>
          </cell>
        </row>
        <row r="6103">
          <cell r="A6103">
            <v>371389</v>
          </cell>
          <cell r="B6103" t="str">
            <v>Mini-disjuntor termomagnético, tripolar 220/380 V, corrente de 40 A até 50 A</v>
          </cell>
          <cell r="C6103" t="str">
            <v>un</v>
          </cell>
          <cell r="D6103">
            <v>43.17</v>
          </cell>
          <cell r="E6103">
            <v>6.14</v>
          </cell>
          <cell r="F6103">
            <v>49.31</v>
          </cell>
          <cell r="G6103" t="str">
            <v>CPOS</v>
          </cell>
        </row>
        <row r="6104">
          <cell r="A6104">
            <v>371390</v>
          </cell>
          <cell r="B6104" t="str">
            <v>Mini-disjuntor termomagnético, tripolar 220/380 V, corrente de 63 A</v>
          </cell>
          <cell r="C6104" t="str">
            <v>un</v>
          </cell>
          <cell r="D6104">
            <v>53.28</v>
          </cell>
          <cell r="E6104">
            <v>6.14</v>
          </cell>
          <cell r="F6104">
            <v>59.42</v>
          </cell>
          <cell r="G6104" t="str">
            <v>CPOS</v>
          </cell>
        </row>
        <row r="6105">
          <cell r="A6105">
            <v>371391</v>
          </cell>
          <cell r="B6105" t="str">
            <v>Mini-disjuntor termomagnético, tripolar 400 V, corrente de 80 A até 125 A</v>
          </cell>
          <cell r="C6105" t="str">
            <v>un</v>
          </cell>
          <cell r="D6105">
            <v>684.98</v>
          </cell>
          <cell r="E6105">
            <v>6.14</v>
          </cell>
          <cell r="F6105">
            <v>691.12</v>
          </cell>
          <cell r="G6105" t="str">
            <v>CPOS</v>
          </cell>
        </row>
        <row r="6106">
          <cell r="A6106">
            <v>371392</v>
          </cell>
          <cell r="B6106" t="str">
            <v>Disjuntor em caixa moldada, térmico ajustável e magnético fixo, tripolar 2000 A / 1200 V, faixa de ajuste de 1600 até 2000 A</v>
          </cell>
          <cell r="C6106" t="str">
            <v>un</v>
          </cell>
          <cell r="D6106">
            <v>19941.46</v>
          </cell>
          <cell r="E6106">
            <v>61.38</v>
          </cell>
          <cell r="F6106">
            <v>20002.84</v>
          </cell>
          <cell r="G6106" t="str">
            <v>CPOS</v>
          </cell>
        </row>
        <row r="6107">
          <cell r="A6107">
            <v>371393</v>
          </cell>
          <cell r="B6107" t="str">
            <v>Disjuntor em caixa moldada, térmico ajustável e magnético fixo, tripolar 2500 A / 1200 V, faixa de ajuste de 2000 até 2500 A</v>
          </cell>
          <cell r="C6107" t="str">
            <v>un</v>
          </cell>
          <cell r="D6107">
            <v>29962.400000000001</v>
          </cell>
          <cell r="E6107">
            <v>61.38</v>
          </cell>
          <cell r="F6107">
            <v>30023.78</v>
          </cell>
          <cell r="G6107" t="str">
            <v>CPOS</v>
          </cell>
        </row>
        <row r="6108">
          <cell r="A6108">
            <v>371394</v>
          </cell>
          <cell r="B6108" t="str">
            <v>Disjuntor em caixa aberta tripolar extraível, 500 V de 6300 A, com acessórios</v>
          </cell>
          <cell r="C6108" t="str">
            <v>un</v>
          </cell>
          <cell r="D6108">
            <v>199285.97</v>
          </cell>
          <cell r="E6108">
            <v>30.69</v>
          </cell>
          <cell r="F6108">
            <v>199316.66</v>
          </cell>
          <cell r="G6108" t="str">
            <v>CPOS</v>
          </cell>
        </row>
        <row r="6109">
          <cell r="A6109">
            <v>371400</v>
          </cell>
          <cell r="B6109" t="str">
            <v>Chave de baixa tensão</v>
          </cell>
          <cell r="C6109">
            <v>0</v>
          </cell>
          <cell r="D6109">
            <v>0</v>
          </cell>
          <cell r="E6109">
            <v>0</v>
          </cell>
          <cell r="F6109">
            <v>0</v>
          </cell>
          <cell r="G6109" t="str">
            <v>CPOS</v>
          </cell>
        </row>
        <row r="6110">
          <cell r="A6110">
            <v>371405</v>
          </cell>
          <cell r="B6110" t="str">
            <v>Chave comutadora, reversão sob carga, tetrapolar, sem porta fusível, para 100 A</v>
          </cell>
          <cell r="C6110" t="str">
            <v>un</v>
          </cell>
          <cell r="D6110">
            <v>1594.14</v>
          </cell>
          <cell r="E6110">
            <v>30.69</v>
          </cell>
          <cell r="F6110">
            <v>1624.83</v>
          </cell>
          <cell r="G6110" t="str">
            <v>CPOS</v>
          </cell>
        </row>
        <row r="6111">
          <cell r="A6111">
            <v>371430</v>
          </cell>
          <cell r="B6111" t="str">
            <v>Chave seccionadora sob carga, tripolar, acionamento rotativo, com prolongador, sem porta-fusível, de 160 A</v>
          </cell>
          <cell r="C6111" t="str">
            <v>un</v>
          </cell>
          <cell r="D6111">
            <v>766.21</v>
          </cell>
          <cell r="E6111">
            <v>24.55</v>
          </cell>
          <cell r="F6111">
            <v>790.76</v>
          </cell>
          <cell r="G6111" t="str">
            <v>CPOS</v>
          </cell>
        </row>
        <row r="6112">
          <cell r="A6112">
            <v>371431</v>
          </cell>
          <cell r="B6112" t="str">
            <v>Chave seccionadora sob carga, tripolar, acionamento rotativo, com prolongador, sem porta-fusível, de 250 A</v>
          </cell>
          <cell r="C6112" t="str">
            <v>un</v>
          </cell>
          <cell r="D6112">
            <v>864.49</v>
          </cell>
          <cell r="E6112">
            <v>24.55</v>
          </cell>
          <cell r="F6112">
            <v>889.04</v>
          </cell>
          <cell r="G6112" t="str">
            <v>CPOS</v>
          </cell>
        </row>
        <row r="6113">
          <cell r="A6113">
            <v>371432</v>
          </cell>
          <cell r="B6113" t="str">
            <v>Chave seccionadora sob carga, tripolar, acionamento rotativo, com prolongador, sem porta-fusível, de 400 A</v>
          </cell>
          <cell r="C6113" t="str">
            <v>un</v>
          </cell>
          <cell r="D6113">
            <v>1013.78</v>
          </cell>
          <cell r="E6113">
            <v>30.69</v>
          </cell>
          <cell r="F6113">
            <v>1044.47</v>
          </cell>
          <cell r="G6113" t="str">
            <v>CPOS</v>
          </cell>
        </row>
        <row r="6114">
          <cell r="A6114">
            <v>371433</v>
          </cell>
          <cell r="B6114" t="str">
            <v>Chave seccionadora sob carga, tripolar, acionamento rotativo, com prolongador, sem porta-fusível, de 630 A</v>
          </cell>
          <cell r="C6114" t="str">
            <v>un</v>
          </cell>
          <cell r="D6114">
            <v>1313.49</v>
          </cell>
          <cell r="E6114">
            <v>36.83</v>
          </cell>
          <cell r="F6114">
            <v>1350.32</v>
          </cell>
          <cell r="G6114" t="str">
            <v>CPOS</v>
          </cell>
        </row>
        <row r="6115">
          <cell r="A6115">
            <v>371434</v>
          </cell>
          <cell r="B6115" t="str">
            <v>Chave seccionadora sob carga, tripolar, acionamento rotativo, com prolongador, sem porta-fusível, de 1000 A</v>
          </cell>
          <cell r="C6115" t="str">
            <v>un</v>
          </cell>
          <cell r="D6115">
            <v>2289.65</v>
          </cell>
          <cell r="E6115">
            <v>46.04</v>
          </cell>
          <cell r="F6115">
            <v>2335.69</v>
          </cell>
          <cell r="G6115" t="str">
            <v>CPOS</v>
          </cell>
        </row>
        <row r="6116">
          <cell r="A6116">
            <v>371435</v>
          </cell>
          <cell r="B6116" t="str">
            <v>Chave seccionadora sob carga, tripolar, acionamento rotativo, com prolongador, sem porta-fusível, de 1250 A</v>
          </cell>
          <cell r="C6116" t="str">
            <v>un</v>
          </cell>
          <cell r="D6116">
            <v>4927.43</v>
          </cell>
          <cell r="E6116">
            <v>46.04</v>
          </cell>
          <cell r="F6116">
            <v>4973.47</v>
          </cell>
          <cell r="G6116" t="str">
            <v>CPOS</v>
          </cell>
        </row>
        <row r="6117">
          <cell r="A6117">
            <v>371441</v>
          </cell>
          <cell r="B6117" t="str">
            <v>Chave seccionadora sob carga, tripolar, acionamento rotativo, com prolongador e porta-fusível até NH-00-125 A - sem fusíveis</v>
          </cell>
          <cell r="C6117" t="str">
            <v>un</v>
          </cell>
          <cell r="D6117">
            <v>904.75</v>
          </cell>
          <cell r="E6117">
            <v>24.55</v>
          </cell>
          <cell r="F6117">
            <v>929.3</v>
          </cell>
          <cell r="G6117" t="str">
            <v>CPOS</v>
          </cell>
        </row>
        <row r="6118">
          <cell r="A6118">
            <v>371442</v>
          </cell>
          <cell r="B6118" t="str">
            <v>Chave seccionadora sob carga, tripolar, acionamento rotativo, com prolongador e porta-fusível até NH-00-160 A - sem fusíveis</v>
          </cell>
          <cell r="C6118" t="str">
            <v>un</v>
          </cell>
          <cell r="D6118">
            <v>919.52</v>
          </cell>
          <cell r="E6118">
            <v>24.55</v>
          </cell>
          <cell r="F6118">
            <v>944.07</v>
          </cell>
          <cell r="G6118" t="str">
            <v>CPOS</v>
          </cell>
        </row>
        <row r="6119">
          <cell r="A6119">
            <v>371443</v>
          </cell>
          <cell r="B6119" t="str">
            <v>Chave seccionadora sob carga, tripolar, acionamento rotativo, com prolongador e porta-fusível até NH-1-250 A - sem fusíveis</v>
          </cell>
          <cell r="C6119" t="str">
            <v>un</v>
          </cell>
          <cell r="D6119">
            <v>1831.74</v>
          </cell>
          <cell r="E6119">
            <v>24.55</v>
          </cell>
          <cell r="F6119">
            <v>1856.29</v>
          </cell>
          <cell r="G6119" t="str">
            <v>CPOS</v>
          </cell>
        </row>
        <row r="6120">
          <cell r="A6120">
            <v>371444</v>
          </cell>
          <cell r="B6120" t="str">
            <v>Chave seccionadora sob carga, tripolar, acionamento rotativo, com prolongador e porta-fusível até NH-2-400 A - sem fusíveis</v>
          </cell>
          <cell r="C6120" t="str">
            <v>un</v>
          </cell>
          <cell r="D6120">
            <v>2011.41</v>
          </cell>
          <cell r="E6120">
            <v>30.69</v>
          </cell>
          <cell r="F6120">
            <v>2042.1</v>
          </cell>
          <cell r="G6120" t="str">
            <v>CPOS</v>
          </cell>
        </row>
        <row r="6121">
          <cell r="A6121">
            <v>371445</v>
          </cell>
          <cell r="B6121" t="str">
            <v>Chave seccionadora sob carga, tripolar, acionamento rotativo, com prolongador e porta-fusível até NH-3-630 A - sem fusíveis</v>
          </cell>
          <cell r="C6121" t="str">
            <v>un</v>
          </cell>
          <cell r="D6121">
            <v>4038.46</v>
          </cell>
          <cell r="E6121">
            <v>36.83</v>
          </cell>
          <cell r="F6121">
            <v>4075.29</v>
          </cell>
          <cell r="G6121" t="str">
            <v>CPOS</v>
          </cell>
        </row>
        <row r="6122">
          <cell r="A6122">
            <v>371450</v>
          </cell>
          <cell r="B6122" t="str">
            <v>Chave seccionadora sob carga, tripolar, acionamento tipo punho, com porta-fusível até NH-00-160 A - sem fusíveis</v>
          </cell>
          <cell r="C6122" t="str">
            <v>un</v>
          </cell>
          <cell r="D6122">
            <v>167.94</v>
          </cell>
          <cell r="E6122">
            <v>24.55</v>
          </cell>
          <cell r="F6122">
            <v>192.49</v>
          </cell>
          <cell r="G6122" t="str">
            <v>CPOS</v>
          </cell>
        </row>
        <row r="6123">
          <cell r="A6123">
            <v>371451</v>
          </cell>
          <cell r="B6123" t="str">
            <v>Chave seccionadora sob carga, tripolar, acionamento tipo punho, com porta-fusível até NH-1-250 A - sem fusíveis</v>
          </cell>
          <cell r="C6123" t="str">
            <v>un</v>
          </cell>
          <cell r="D6123">
            <v>320.87</v>
          </cell>
          <cell r="E6123">
            <v>24.55</v>
          </cell>
          <cell r="F6123">
            <v>345.42</v>
          </cell>
          <cell r="G6123" t="str">
            <v>CPOS</v>
          </cell>
        </row>
        <row r="6124">
          <cell r="A6124">
            <v>371452</v>
          </cell>
          <cell r="B6124" t="str">
            <v>Chave seccionadora sob carga, tripolar, acionamento tipo punho, com porta-fusível até NH-2-400 A - sem fusíveis</v>
          </cell>
          <cell r="C6124" t="str">
            <v>un</v>
          </cell>
          <cell r="D6124">
            <v>487.98</v>
          </cell>
          <cell r="E6124">
            <v>30.69</v>
          </cell>
          <cell r="F6124">
            <v>518.66999999999996</v>
          </cell>
          <cell r="G6124" t="str">
            <v>CPOS</v>
          </cell>
        </row>
        <row r="6125">
          <cell r="A6125">
            <v>371453</v>
          </cell>
          <cell r="B6125" t="str">
            <v>Chave seccionadora sob carga, tripolar, acionamento tipo punho, com porta-fusível até NH-3-630 A - sem fusíveis</v>
          </cell>
          <cell r="C6125" t="str">
            <v>un</v>
          </cell>
          <cell r="D6125">
            <v>777.19</v>
          </cell>
          <cell r="E6125">
            <v>36.83</v>
          </cell>
          <cell r="F6125">
            <v>814.02</v>
          </cell>
          <cell r="G6125" t="str">
            <v>CPOS</v>
          </cell>
        </row>
        <row r="6126">
          <cell r="A6126">
            <v>371460</v>
          </cell>
          <cell r="B6126" t="str">
            <v>Chave comutadora, reversão sob carga, tripolar, sem porta fusível, para 400 A</v>
          </cell>
          <cell r="C6126" t="str">
            <v>un</v>
          </cell>
          <cell r="D6126">
            <v>2799.23</v>
          </cell>
          <cell r="E6126">
            <v>36.83</v>
          </cell>
          <cell r="F6126">
            <v>2836.06</v>
          </cell>
          <cell r="G6126" t="str">
            <v>CPOS</v>
          </cell>
        </row>
        <row r="6127">
          <cell r="A6127">
            <v>371461</v>
          </cell>
          <cell r="B6127" t="str">
            <v>Chave comutadora, reversão sob carga, tripolar, sem porta fusível, para 600/630 A</v>
          </cell>
          <cell r="C6127" t="str">
            <v>un</v>
          </cell>
          <cell r="D6127">
            <v>3913.09</v>
          </cell>
          <cell r="E6127">
            <v>46.04</v>
          </cell>
          <cell r="F6127">
            <v>3959.13</v>
          </cell>
          <cell r="G6127" t="str">
            <v>CPOS</v>
          </cell>
        </row>
        <row r="6128">
          <cell r="A6128">
            <v>371462</v>
          </cell>
          <cell r="B6128" t="str">
            <v>Chave comutadora, reversão sob carga, tripolar, sem porta fusível, para 1000 A</v>
          </cell>
          <cell r="C6128" t="str">
            <v>un</v>
          </cell>
          <cell r="D6128">
            <v>5969.1</v>
          </cell>
          <cell r="E6128">
            <v>55.24</v>
          </cell>
          <cell r="F6128">
            <v>6024.34</v>
          </cell>
          <cell r="G6128" t="str">
            <v>CPOS</v>
          </cell>
        </row>
        <row r="6129">
          <cell r="A6129">
            <v>371464</v>
          </cell>
          <cell r="B6129" t="str">
            <v>Chave comutadora, reversão sob carga, tetrapolar, sem porta fusível, para 630 A / 690 V</v>
          </cell>
          <cell r="C6129" t="str">
            <v>un</v>
          </cell>
          <cell r="D6129">
            <v>4604.1400000000003</v>
          </cell>
          <cell r="E6129">
            <v>72.66</v>
          </cell>
          <cell r="F6129">
            <v>4676.8</v>
          </cell>
          <cell r="G6129" t="str">
            <v>CPOS</v>
          </cell>
        </row>
        <row r="6130">
          <cell r="A6130">
            <v>371481</v>
          </cell>
          <cell r="B6130" t="str">
            <v>Barra de contato para chave seccionadora tipo NH1-250 A</v>
          </cell>
          <cell r="C6130" t="str">
            <v>un</v>
          </cell>
          <cell r="D6130">
            <v>17.600000000000001</v>
          </cell>
          <cell r="E6130">
            <v>6.14</v>
          </cell>
          <cell r="F6130">
            <v>23.74</v>
          </cell>
          <cell r="G6130" t="str">
            <v>CPOS</v>
          </cell>
        </row>
        <row r="6131">
          <cell r="A6131">
            <v>371482</v>
          </cell>
          <cell r="B6131" t="str">
            <v>Barra de contato para chave seccionadora tipo NH2-400 A</v>
          </cell>
          <cell r="C6131" t="str">
            <v>un</v>
          </cell>
          <cell r="D6131">
            <v>26.27</v>
          </cell>
          <cell r="E6131">
            <v>6.14</v>
          </cell>
          <cell r="F6131">
            <v>32.409999999999997</v>
          </cell>
          <cell r="G6131" t="str">
            <v>CPOS</v>
          </cell>
        </row>
        <row r="6132">
          <cell r="A6132">
            <v>371483</v>
          </cell>
          <cell r="B6132" t="str">
            <v>Barra de contato para chave seccionadora tipo NH3-630 A</v>
          </cell>
          <cell r="C6132" t="str">
            <v>un</v>
          </cell>
          <cell r="D6132">
            <v>38.92</v>
          </cell>
          <cell r="E6132">
            <v>6.14</v>
          </cell>
          <cell r="F6132">
            <v>45.06</v>
          </cell>
          <cell r="G6132" t="str">
            <v>CPOS</v>
          </cell>
        </row>
        <row r="6133">
          <cell r="A6133">
            <v>371491</v>
          </cell>
          <cell r="B6133" t="str">
            <v>Chave seccionadora tripolar, abertura sob carga seca até 160 A / 600 V</v>
          </cell>
          <cell r="C6133" t="str">
            <v>un</v>
          </cell>
          <cell r="D6133">
            <v>207.87</v>
          </cell>
          <cell r="E6133">
            <v>24.55</v>
          </cell>
          <cell r="F6133">
            <v>232.42</v>
          </cell>
          <cell r="G6133" t="str">
            <v>CPOS</v>
          </cell>
        </row>
        <row r="6134">
          <cell r="A6134">
            <v>371500</v>
          </cell>
          <cell r="B6134" t="str">
            <v>Chave de média tensão</v>
          </cell>
          <cell r="C6134">
            <v>0</v>
          </cell>
          <cell r="D6134">
            <v>0</v>
          </cell>
          <cell r="E6134">
            <v>0</v>
          </cell>
          <cell r="F6134">
            <v>0</v>
          </cell>
          <cell r="G6134" t="str">
            <v>CPOS</v>
          </cell>
        </row>
        <row r="6135">
          <cell r="A6135">
            <v>371511</v>
          </cell>
          <cell r="B6135" t="str">
            <v>Chave seccionadora tripolar sob carga para 400 A - 25 kV - com prolongador</v>
          </cell>
          <cell r="C6135" t="str">
            <v>un</v>
          </cell>
          <cell r="D6135">
            <v>1380.78</v>
          </cell>
          <cell r="E6135">
            <v>151.13</v>
          </cell>
          <cell r="F6135">
            <v>1531.91</v>
          </cell>
          <cell r="G6135" t="str">
            <v>CPOS</v>
          </cell>
        </row>
        <row r="6136">
          <cell r="A6136">
            <v>371512</v>
          </cell>
          <cell r="B6136" t="str">
            <v>Chave seccionadora tripolar sob carga para 400 A - 15 kV - com prolongador</v>
          </cell>
          <cell r="C6136" t="str">
            <v>un</v>
          </cell>
          <cell r="D6136">
            <v>1015.7</v>
          </cell>
          <cell r="E6136">
            <v>151.13</v>
          </cell>
          <cell r="F6136">
            <v>1166.83</v>
          </cell>
          <cell r="G6136" t="str">
            <v>CPOS</v>
          </cell>
        </row>
        <row r="6137">
          <cell r="A6137">
            <v>371514</v>
          </cell>
          <cell r="B6137" t="str">
            <v>Chave seccionadora tripolar sob carga para 600/630 A - 15 kV - com prolongador</v>
          </cell>
          <cell r="C6137" t="str">
            <v>un</v>
          </cell>
          <cell r="D6137">
            <v>1040.95</v>
          </cell>
          <cell r="E6137">
            <v>151.13</v>
          </cell>
          <cell r="F6137">
            <v>1192.08</v>
          </cell>
          <cell r="G6137" t="str">
            <v>CPOS</v>
          </cell>
        </row>
        <row r="6138">
          <cell r="A6138">
            <v>371515</v>
          </cell>
          <cell r="B6138" t="str">
            <v>Chave fusível base ´C´ para 15 kV/100 A, com capacidade de ruptura até 10 kA, com fusível</v>
          </cell>
          <cell r="C6138" t="str">
            <v>un</v>
          </cell>
          <cell r="D6138">
            <v>175.2</v>
          </cell>
          <cell r="E6138">
            <v>55.97</v>
          </cell>
          <cell r="F6138">
            <v>231.17</v>
          </cell>
          <cell r="G6138" t="str">
            <v>CPOS</v>
          </cell>
        </row>
        <row r="6139">
          <cell r="A6139">
            <v>371516</v>
          </cell>
          <cell r="B6139" t="str">
            <v>Chave fusível base ´C´ para 15 kV/200 A, com capacidade de ruptura até 10 kA, com fusível</v>
          </cell>
          <cell r="C6139" t="str">
            <v>un</v>
          </cell>
          <cell r="D6139">
            <v>209.95</v>
          </cell>
          <cell r="E6139">
            <v>55.97</v>
          </cell>
          <cell r="F6139">
            <v>265.92</v>
          </cell>
          <cell r="G6139" t="str">
            <v>CPOS</v>
          </cell>
        </row>
        <row r="6140">
          <cell r="A6140">
            <v>371517</v>
          </cell>
          <cell r="B6140" t="str">
            <v>Chave fusível base ´C´ para 25 kV/100 A, com capacidade de ruptura até 6,3 kA, com fusível</v>
          </cell>
          <cell r="C6140" t="str">
            <v>un</v>
          </cell>
          <cell r="D6140">
            <v>202.43</v>
          </cell>
          <cell r="E6140">
            <v>55.97</v>
          </cell>
          <cell r="F6140">
            <v>258.39999999999998</v>
          </cell>
          <cell r="G6140" t="str">
            <v>CPOS</v>
          </cell>
        </row>
        <row r="6141">
          <cell r="A6141">
            <v>371520</v>
          </cell>
          <cell r="B6141" t="str">
            <v>Chave seccionadora tripolar seca para 400 A - 15 kV - com prolongador</v>
          </cell>
          <cell r="C6141" t="str">
            <v>un</v>
          </cell>
          <cell r="D6141">
            <v>712.11</v>
          </cell>
          <cell r="E6141">
            <v>151.13</v>
          </cell>
          <cell r="F6141">
            <v>863.24</v>
          </cell>
          <cell r="G6141" t="str">
            <v>CPOS</v>
          </cell>
        </row>
        <row r="6142">
          <cell r="A6142">
            <v>371521</v>
          </cell>
          <cell r="B6142" t="str">
            <v>Chave seccionadora tripolar seca para 600 / 630 A - 15 kV - com prolongador</v>
          </cell>
          <cell r="C6142" t="str">
            <v>un</v>
          </cell>
          <cell r="D6142">
            <v>833.7</v>
          </cell>
          <cell r="E6142">
            <v>151.13</v>
          </cell>
          <cell r="F6142">
            <v>984.83</v>
          </cell>
          <cell r="G6142" t="str">
            <v>CPOS</v>
          </cell>
        </row>
        <row r="6143">
          <cell r="A6143">
            <v>371522</v>
          </cell>
          <cell r="B6143" t="str">
            <v>Chave seccionadora tripolar seca para 400 A - 25 kV - com prolongador</v>
          </cell>
          <cell r="C6143" t="str">
            <v>un</v>
          </cell>
          <cell r="D6143">
            <v>893.51</v>
          </cell>
          <cell r="E6143">
            <v>151.13</v>
          </cell>
          <cell r="F6143">
            <v>1044.6400000000001</v>
          </cell>
          <cell r="G6143" t="str">
            <v>CPOS</v>
          </cell>
        </row>
        <row r="6144">
          <cell r="A6144">
            <v>371600</v>
          </cell>
          <cell r="B6144" t="str">
            <v>Bus-way</v>
          </cell>
          <cell r="C6144">
            <v>0</v>
          </cell>
          <cell r="D6144">
            <v>0</v>
          </cell>
          <cell r="E6144">
            <v>0</v>
          </cell>
          <cell r="F6144">
            <v>0</v>
          </cell>
          <cell r="G6144" t="str">
            <v>CPOS</v>
          </cell>
        </row>
        <row r="6145">
          <cell r="A6145">
            <v>371607</v>
          </cell>
          <cell r="B6145" t="str">
            <v>Sistema de barramento blindado &gt; 100 A, trifásico, barra de cobre</v>
          </cell>
          <cell r="C6145" t="str">
            <v>Axm</v>
          </cell>
          <cell r="D6145">
            <v>168.67</v>
          </cell>
          <cell r="E6145">
            <v>0.39</v>
          </cell>
          <cell r="F6145">
            <v>169.06</v>
          </cell>
          <cell r="G6145" t="str">
            <v>CPOS</v>
          </cell>
        </row>
        <row r="6146">
          <cell r="A6146">
            <v>371700</v>
          </cell>
          <cell r="B6146" t="str">
            <v>Dispositivo DR ou interruptor de corrente de fuga</v>
          </cell>
          <cell r="C6146">
            <v>0</v>
          </cell>
          <cell r="D6146">
            <v>0</v>
          </cell>
          <cell r="E6146">
            <v>0</v>
          </cell>
          <cell r="F6146">
            <v>0</v>
          </cell>
          <cell r="G6146" t="str">
            <v>CPOS</v>
          </cell>
        </row>
        <row r="6147">
          <cell r="A6147">
            <v>371706</v>
          </cell>
          <cell r="B6147" t="str">
            <v>Dispositivo diferencial residual de 25 A x 30 mA - 2 pólos</v>
          </cell>
          <cell r="C6147" t="str">
            <v>un</v>
          </cell>
          <cell r="D6147">
            <v>111.71</v>
          </cell>
          <cell r="E6147">
            <v>7.67</v>
          </cell>
          <cell r="F6147">
            <v>119.38</v>
          </cell>
          <cell r="G6147" t="str">
            <v>CPOS</v>
          </cell>
        </row>
        <row r="6148">
          <cell r="A6148">
            <v>371707</v>
          </cell>
          <cell r="B6148" t="str">
            <v>Dispositivo diferencial residual de 40 A x 30 mA - 2 pólos</v>
          </cell>
          <cell r="C6148" t="str">
            <v>un</v>
          </cell>
          <cell r="D6148">
            <v>120.72</v>
          </cell>
          <cell r="E6148">
            <v>7.67</v>
          </cell>
          <cell r="F6148">
            <v>128.38999999999999</v>
          </cell>
          <cell r="G6148" t="str">
            <v>CPOS</v>
          </cell>
        </row>
        <row r="6149">
          <cell r="A6149">
            <v>371708</v>
          </cell>
          <cell r="B6149" t="str">
            <v>Dispositivo diferencial residual de 40 A x 30 mA - 4 pólos</v>
          </cell>
          <cell r="C6149" t="str">
            <v>un</v>
          </cell>
          <cell r="D6149">
            <v>132.1</v>
          </cell>
          <cell r="E6149">
            <v>7.67</v>
          </cell>
          <cell r="F6149">
            <v>139.77000000000001</v>
          </cell>
          <cell r="G6149" t="str">
            <v>CPOS</v>
          </cell>
        </row>
        <row r="6150">
          <cell r="A6150">
            <v>371709</v>
          </cell>
          <cell r="B6150" t="str">
            <v>Dispositivo diferencial residual de 63 A x 30 mA - 4 pólos</v>
          </cell>
          <cell r="C6150" t="str">
            <v>un</v>
          </cell>
          <cell r="D6150">
            <v>161.83000000000001</v>
          </cell>
          <cell r="E6150">
            <v>7.67</v>
          </cell>
          <cell r="F6150">
            <v>169.5</v>
          </cell>
          <cell r="G6150" t="str">
            <v>CPOS</v>
          </cell>
        </row>
        <row r="6151">
          <cell r="A6151">
            <v>371710</v>
          </cell>
          <cell r="B6151" t="str">
            <v>Dispositivo diferencial residual de 80 A x 30 mA - 4 pólos</v>
          </cell>
          <cell r="C6151" t="str">
            <v>un</v>
          </cell>
          <cell r="D6151">
            <v>277.3</v>
          </cell>
          <cell r="E6151">
            <v>7.67</v>
          </cell>
          <cell r="F6151">
            <v>284.97000000000003</v>
          </cell>
          <cell r="G6151" t="str">
            <v>CPOS</v>
          </cell>
        </row>
        <row r="6152">
          <cell r="A6152">
            <v>371711</v>
          </cell>
          <cell r="B6152" t="str">
            <v>Dispositivo diferencial residual de 100 A x 30 mA - 4 pólos</v>
          </cell>
          <cell r="C6152" t="str">
            <v>un</v>
          </cell>
          <cell r="D6152">
            <v>275.31</v>
          </cell>
          <cell r="E6152">
            <v>7.67</v>
          </cell>
          <cell r="F6152">
            <v>282.98</v>
          </cell>
          <cell r="G6152" t="str">
            <v>CPOS</v>
          </cell>
        </row>
        <row r="6153">
          <cell r="A6153">
            <v>371712</v>
          </cell>
          <cell r="B6153" t="str">
            <v>Dispositivo diferencial residual de 25 A x 30 mA - 4 pólos</v>
          </cell>
          <cell r="C6153" t="str">
            <v>un</v>
          </cell>
          <cell r="D6153">
            <v>133.99</v>
          </cell>
          <cell r="E6153">
            <v>7.67</v>
          </cell>
          <cell r="F6153">
            <v>141.66</v>
          </cell>
          <cell r="G6153" t="str">
            <v>CPOS</v>
          </cell>
        </row>
        <row r="6154">
          <cell r="A6154">
            <v>371713</v>
          </cell>
          <cell r="B6154" t="str">
            <v>Dispositivo diferencial residual de 25 A x 300 mA - 4 pólos</v>
          </cell>
          <cell r="C6154" t="str">
            <v>un</v>
          </cell>
          <cell r="D6154">
            <v>163.86</v>
          </cell>
          <cell r="E6154">
            <v>7.67</v>
          </cell>
          <cell r="F6154">
            <v>171.53</v>
          </cell>
          <cell r="G6154" t="str">
            <v>CPOS</v>
          </cell>
        </row>
        <row r="6155">
          <cell r="A6155">
            <v>371718</v>
          </cell>
          <cell r="B6155" t="str">
            <v>Dispositivo diferencial residual de 125 A x 30 mA - 4 pólos</v>
          </cell>
          <cell r="C6155" t="str">
            <v>un</v>
          </cell>
          <cell r="D6155">
            <v>603.82000000000005</v>
          </cell>
          <cell r="E6155">
            <v>7.67</v>
          </cell>
          <cell r="F6155">
            <v>611.49</v>
          </cell>
          <cell r="G6155" t="str">
            <v>CPOS</v>
          </cell>
        </row>
        <row r="6156">
          <cell r="A6156">
            <v>371800</v>
          </cell>
          <cell r="B6156" t="str">
            <v>Transformador de Potencial</v>
          </cell>
          <cell r="C6156">
            <v>0</v>
          </cell>
          <cell r="D6156">
            <v>0</v>
          </cell>
          <cell r="E6156">
            <v>0</v>
          </cell>
          <cell r="F6156">
            <v>0</v>
          </cell>
          <cell r="G6156" t="str">
            <v>CPOS</v>
          </cell>
        </row>
        <row r="6157">
          <cell r="A6157">
            <v>371801</v>
          </cell>
          <cell r="B6157" t="str">
            <v>Transformador de potencial monofásico até 1000 VA classe 15 kV, a seco, com fusíveis</v>
          </cell>
          <cell r="C6157" t="str">
            <v>un</v>
          </cell>
          <cell r="D6157">
            <v>1599.93</v>
          </cell>
          <cell r="E6157">
            <v>47.29</v>
          </cell>
          <cell r="F6157">
            <v>1647.22</v>
          </cell>
          <cell r="G6157" t="str">
            <v>CPOS</v>
          </cell>
        </row>
        <row r="6158">
          <cell r="A6158">
            <v>371802</v>
          </cell>
          <cell r="B6158" t="str">
            <v>Transformador de potencial monofásico até 2000 VA classe 15 kV, a seco, com fusíveis</v>
          </cell>
          <cell r="C6158" t="str">
            <v>un</v>
          </cell>
          <cell r="D6158">
            <v>2258.9899999999998</v>
          </cell>
          <cell r="E6158">
            <v>47.29</v>
          </cell>
          <cell r="F6158">
            <v>2306.2800000000002</v>
          </cell>
          <cell r="G6158" t="str">
            <v>CPOS</v>
          </cell>
        </row>
        <row r="6159">
          <cell r="A6159">
            <v>371803</v>
          </cell>
          <cell r="B6159" t="str">
            <v>Transformador de potencial monofásico até 500 VA classe 15 kV, a seco, sem fusíveis</v>
          </cell>
          <cell r="C6159" t="str">
            <v>un</v>
          </cell>
          <cell r="D6159">
            <v>1159.1600000000001</v>
          </cell>
          <cell r="E6159">
            <v>47.29</v>
          </cell>
          <cell r="F6159">
            <v>1206.45</v>
          </cell>
          <cell r="G6159" t="str">
            <v>CPOS</v>
          </cell>
        </row>
        <row r="6160">
          <cell r="A6160">
            <v>371804</v>
          </cell>
          <cell r="B6160" t="str">
            <v>Transformador de potencial monofásico até 1000 VA classe 25 kV, a seco, com fusíveis</v>
          </cell>
          <cell r="C6160" t="str">
            <v>un</v>
          </cell>
          <cell r="D6160">
            <v>2122.2800000000002</v>
          </cell>
          <cell r="E6160">
            <v>47.29</v>
          </cell>
          <cell r="F6160">
            <v>2169.5700000000002</v>
          </cell>
          <cell r="G6160" t="str">
            <v>CPOS</v>
          </cell>
        </row>
        <row r="6161">
          <cell r="A6161">
            <v>371900</v>
          </cell>
          <cell r="B6161" t="str">
            <v>Transformador de corrente</v>
          </cell>
          <cell r="C6161">
            <v>0</v>
          </cell>
          <cell r="D6161">
            <v>0</v>
          </cell>
          <cell r="E6161">
            <v>0</v>
          </cell>
          <cell r="F6161">
            <v>0</v>
          </cell>
          <cell r="G6161" t="str">
            <v>CPOS</v>
          </cell>
        </row>
        <row r="6162">
          <cell r="A6162">
            <v>371901</v>
          </cell>
          <cell r="B6162" t="str">
            <v>Transformador de corrente 800-5 A, janela</v>
          </cell>
          <cell r="C6162" t="str">
            <v>un</v>
          </cell>
          <cell r="D6162">
            <v>139.16999999999999</v>
          </cell>
          <cell r="E6162">
            <v>47.29</v>
          </cell>
          <cell r="F6162">
            <v>186.46</v>
          </cell>
          <cell r="G6162" t="str">
            <v>CPOS</v>
          </cell>
        </row>
        <row r="6163">
          <cell r="A6163">
            <v>371902</v>
          </cell>
          <cell r="B6163" t="str">
            <v>Transformador de corrente 200-5 A até 600-5 A, janela</v>
          </cell>
          <cell r="C6163" t="str">
            <v>un</v>
          </cell>
          <cell r="D6163">
            <v>140.49</v>
          </cell>
          <cell r="E6163">
            <v>47.29</v>
          </cell>
          <cell r="F6163">
            <v>187.78</v>
          </cell>
          <cell r="G6163" t="str">
            <v>CPOS</v>
          </cell>
        </row>
        <row r="6164">
          <cell r="A6164">
            <v>371903</v>
          </cell>
          <cell r="B6164" t="str">
            <v>Transformador de corrente 1000-5 A até 1500-5 A, janela</v>
          </cell>
          <cell r="C6164" t="str">
            <v>un</v>
          </cell>
          <cell r="D6164">
            <v>256.58999999999997</v>
          </cell>
          <cell r="E6164">
            <v>47.29</v>
          </cell>
          <cell r="F6164">
            <v>303.88</v>
          </cell>
          <cell r="G6164" t="str">
            <v>CPOS</v>
          </cell>
        </row>
        <row r="6165">
          <cell r="A6165">
            <v>371906</v>
          </cell>
          <cell r="B6165" t="str">
            <v>Transformador de corrente 50-5 A até 150-5 A, janela</v>
          </cell>
          <cell r="C6165" t="str">
            <v>un</v>
          </cell>
          <cell r="D6165">
            <v>98.42</v>
          </cell>
          <cell r="E6165">
            <v>47.29</v>
          </cell>
          <cell r="F6165">
            <v>145.71</v>
          </cell>
          <cell r="G6165" t="str">
            <v>CPOS</v>
          </cell>
        </row>
        <row r="6166">
          <cell r="A6166">
            <v>371908</v>
          </cell>
          <cell r="B6166" t="str">
            <v>Transformador de corrente 2000-5 A até 2500-5 A - janela</v>
          </cell>
          <cell r="C6166" t="str">
            <v>un</v>
          </cell>
          <cell r="D6166">
            <v>610.37</v>
          </cell>
          <cell r="E6166">
            <v>47.29</v>
          </cell>
          <cell r="F6166">
            <v>657.66</v>
          </cell>
          <cell r="G6166" t="str">
            <v>CPOS</v>
          </cell>
        </row>
        <row r="6167">
          <cell r="A6167">
            <v>372000</v>
          </cell>
          <cell r="B6167" t="str">
            <v>Reparos, conservações e complementos</v>
          </cell>
          <cell r="C6167">
            <v>0</v>
          </cell>
          <cell r="D6167">
            <v>0</v>
          </cell>
          <cell r="E6167">
            <v>0</v>
          </cell>
          <cell r="F6167">
            <v>0</v>
          </cell>
          <cell r="G6167" t="str">
            <v>CPOS</v>
          </cell>
        </row>
        <row r="6168">
          <cell r="A6168">
            <v>372001</v>
          </cell>
          <cell r="B6168" t="str">
            <v>Isolador em epóxi de 1 kV para barramento</v>
          </cell>
          <cell r="C6168" t="str">
            <v>un</v>
          </cell>
          <cell r="D6168">
            <v>14.1</v>
          </cell>
          <cell r="E6168">
            <v>4.5999999999999996</v>
          </cell>
          <cell r="F6168">
            <v>18.7</v>
          </cell>
          <cell r="G6168" t="str">
            <v>CPOS</v>
          </cell>
        </row>
        <row r="6169">
          <cell r="A6169">
            <v>372003</v>
          </cell>
          <cell r="B6169" t="str">
            <v>Régua de bornes para 9 pólos de 600 V / 50 A</v>
          </cell>
          <cell r="C6169" t="str">
            <v>un</v>
          </cell>
          <cell r="D6169">
            <v>12.7</v>
          </cell>
          <cell r="E6169">
            <v>1.53</v>
          </cell>
          <cell r="F6169">
            <v>14.23</v>
          </cell>
          <cell r="G6169" t="str">
            <v>CPOS</v>
          </cell>
        </row>
        <row r="6170">
          <cell r="A6170">
            <v>372004</v>
          </cell>
          <cell r="B6170" t="str">
            <v>Palheta plástica para disjuntores faltantes</v>
          </cell>
          <cell r="C6170" t="str">
            <v>un</v>
          </cell>
          <cell r="D6170">
            <v>1.52</v>
          </cell>
          <cell r="E6170">
            <v>1.53</v>
          </cell>
          <cell r="F6170">
            <v>3.05</v>
          </cell>
          <cell r="G6170" t="str">
            <v>CPOS</v>
          </cell>
        </row>
        <row r="6171">
          <cell r="A6171">
            <v>372008</v>
          </cell>
          <cell r="B6171" t="str">
            <v>Barra de neutro e/ou terra</v>
          </cell>
          <cell r="C6171" t="str">
            <v>un</v>
          </cell>
          <cell r="D6171">
            <v>10.89</v>
          </cell>
          <cell r="E6171">
            <v>4.5999999999999996</v>
          </cell>
          <cell r="F6171">
            <v>15.49</v>
          </cell>
          <cell r="G6171" t="str">
            <v>CPOS</v>
          </cell>
        </row>
        <row r="6172">
          <cell r="A6172">
            <v>372009</v>
          </cell>
          <cell r="B6172" t="str">
            <v>Recolocação de chave seccionadora tripolar de 125 A até 650 A, sem base fusível</v>
          </cell>
          <cell r="C6172" t="str">
            <v>un</v>
          </cell>
          <cell r="D6172">
            <v>0</v>
          </cell>
          <cell r="E6172">
            <v>15.35</v>
          </cell>
          <cell r="F6172">
            <v>15.35</v>
          </cell>
          <cell r="G6172" t="str">
            <v>CPOS</v>
          </cell>
        </row>
        <row r="6173">
          <cell r="A6173">
            <v>372010</v>
          </cell>
          <cell r="B6173" t="str">
            <v>Recolocação de fundo de quadro de distribuição, sem componentes</v>
          </cell>
          <cell r="C6173" t="str">
            <v>m²</v>
          </cell>
          <cell r="D6173">
            <v>0</v>
          </cell>
          <cell r="E6173">
            <v>21.69</v>
          </cell>
          <cell r="F6173">
            <v>21.69</v>
          </cell>
          <cell r="G6173" t="str">
            <v>CPOS</v>
          </cell>
        </row>
        <row r="6174">
          <cell r="A6174">
            <v>372011</v>
          </cell>
          <cell r="B6174" t="str">
            <v>Recolocação de quadro de distribuição de sobrepor, sem componentes</v>
          </cell>
          <cell r="C6174" t="str">
            <v>m²</v>
          </cell>
          <cell r="D6174">
            <v>0</v>
          </cell>
          <cell r="E6174">
            <v>43.38</v>
          </cell>
          <cell r="F6174">
            <v>43.38</v>
          </cell>
          <cell r="G6174" t="str">
            <v>CPOS</v>
          </cell>
        </row>
        <row r="6175">
          <cell r="A6175">
            <v>372013</v>
          </cell>
          <cell r="B6175" t="str">
            <v>Banco de medição para transformadores TC/TP, padrão Eletropaulo e/ou Cesp</v>
          </cell>
          <cell r="C6175" t="str">
            <v>un</v>
          </cell>
          <cell r="D6175">
            <v>368.6</v>
          </cell>
          <cell r="E6175">
            <v>1.31</v>
          </cell>
          <cell r="F6175">
            <v>369.91</v>
          </cell>
          <cell r="G6175" t="str">
            <v>CPOS</v>
          </cell>
        </row>
        <row r="6176">
          <cell r="A6176">
            <v>372014</v>
          </cell>
          <cell r="B6176" t="str">
            <v>Suporte fixo para transformadores de potencial</v>
          </cell>
          <cell r="C6176" t="str">
            <v>un</v>
          </cell>
          <cell r="D6176">
            <v>56.27</v>
          </cell>
          <cell r="E6176">
            <v>3.28</v>
          </cell>
          <cell r="F6176">
            <v>59.55</v>
          </cell>
          <cell r="G6176" t="str">
            <v>CPOS</v>
          </cell>
        </row>
        <row r="6177">
          <cell r="A6177">
            <v>372015</v>
          </cell>
          <cell r="B6177" t="str">
            <v>Placa de montagem em chapa de aço de 2,65 mm (12 MSG)</v>
          </cell>
          <cell r="C6177" t="str">
            <v>m²</v>
          </cell>
          <cell r="D6177">
            <v>284.85000000000002</v>
          </cell>
          <cell r="E6177">
            <v>21.69</v>
          </cell>
          <cell r="F6177">
            <v>306.54000000000002</v>
          </cell>
          <cell r="G6177" t="str">
            <v>CPOS</v>
          </cell>
        </row>
        <row r="6178">
          <cell r="A6178">
            <v>372019</v>
          </cell>
          <cell r="B6178" t="str">
            <v>Inversor de frequência para variação de velocidade em motores, potência de 0,25 a 20 cv</v>
          </cell>
          <cell r="C6178" t="str">
            <v>un</v>
          </cell>
          <cell r="D6178">
            <v>3782.5</v>
          </cell>
          <cell r="E6178">
            <v>34.700000000000003</v>
          </cell>
          <cell r="F6178">
            <v>3817.2</v>
          </cell>
          <cell r="G6178" t="str">
            <v>CPOS</v>
          </cell>
        </row>
        <row r="6179">
          <cell r="A6179">
            <v>372021</v>
          </cell>
          <cell r="B6179" t="str">
            <v>Punho de manobra com articulador de acionamento</v>
          </cell>
          <cell r="C6179" t="str">
            <v>un</v>
          </cell>
          <cell r="D6179">
            <v>353.28</v>
          </cell>
          <cell r="E6179">
            <v>15.35</v>
          </cell>
          <cell r="F6179">
            <v>368.63</v>
          </cell>
          <cell r="G6179" t="str">
            <v>CPOS</v>
          </cell>
        </row>
        <row r="6180">
          <cell r="A6180">
            <v>372100</v>
          </cell>
          <cell r="B6180" t="str">
            <v>Capacitor de potência</v>
          </cell>
          <cell r="C6180">
            <v>0</v>
          </cell>
          <cell r="D6180">
            <v>0</v>
          </cell>
          <cell r="E6180">
            <v>0</v>
          </cell>
          <cell r="F6180">
            <v>0</v>
          </cell>
          <cell r="G6180" t="str">
            <v>CPOS</v>
          </cell>
        </row>
        <row r="6181">
          <cell r="A6181">
            <v>372101</v>
          </cell>
          <cell r="B6181" t="str">
            <v>Capacitor de potência trifásico de 10 kVAr, 220 V/60 Hz, para correção de fator de potência</v>
          </cell>
          <cell r="C6181" t="str">
            <v>un</v>
          </cell>
          <cell r="D6181">
            <v>576.99</v>
          </cell>
          <cell r="E6181">
            <v>15.35</v>
          </cell>
          <cell r="F6181">
            <v>592.34</v>
          </cell>
          <cell r="G6181" t="str">
            <v>CPOS</v>
          </cell>
        </row>
        <row r="6182">
          <cell r="A6182">
            <v>372200</v>
          </cell>
          <cell r="B6182" t="str">
            <v>Transformador de comando</v>
          </cell>
          <cell r="C6182">
            <v>0</v>
          </cell>
          <cell r="D6182">
            <v>0</v>
          </cell>
          <cell r="E6182">
            <v>0</v>
          </cell>
          <cell r="F6182">
            <v>0</v>
          </cell>
          <cell r="G6182" t="str">
            <v>CPOS</v>
          </cell>
        </row>
        <row r="6183">
          <cell r="A6183">
            <v>372201</v>
          </cell>
          <cell r="B6183" t="str">
            <v>Transformador monofásico de comando de 200 VA classe 0,6 kV, a seco</v>
          </cell>
          <cell r="C6183" t="str">
            <v>un</v>
          </cell>
          <cell r="D6183">
            <v>204.41</v>
          </cell>
          <cell r="E6183">
            <v>47.29</v>
          </cell>
          <cell r="F6183">
            <v>251.7</v>
          </cell>
          <cell r="G6183" t="str">
            <v>CPOS</v>
          </cell>
        </row>
        <row r="6184">
          <cell r="A6184">
            <v>372400</v>
          </cell>
          <cell r="B6184" t="str">
            <v>Supressor de surto</v>
          </cell>
          <cell r="C6184">
            <v>0</v>
          </cell>
          <cell r="D6184">
            <v>0</v>
          </cell>
          <cell r="E6184">
            <v>0</v>
          </cell>
          <cell r="F6184">
            <v>0</v>
          </cell>
          <cell r="G6184" t="str">
            <v>CPOS</v>
          </cell>
        </row>
        <row r="6185">
          <cell r="A6185">
            <v>372403</v>
          </cell>
          <cell r="B6185" t="str">
            <v>Supressor de surto monofásico, Fase-Terra, In &gt; ou = 20 kA, Imax. de surto de 65 até 80 kA</v>
          </cell>
          <cell r="C6185" t="str">
            <v>un</v>
          </cell>
          <cell r="D6185">
            <v>116.29</v>
          </cell>
          <cell r="E6185">
            <v>18.22</v>
          </cell>
          <cell r="F6185">
            <v>134.51</v>
          </cell>
          <cell r="G6185" t="str">
            <v>CPOS</v>
          </cell>
        </row>
        <row r="6186">
          <cell r="A6186">
            <v>372404</v>
          </cell>
          <cell r="B6186" t="str">
            <v>Supressor de surto monofásico, Neutro-Terra, In &gt; ou = 20 kA, Imax. de surto de 65 até 80 kA</v>
          </cell>
          <cell r="C6186" t="str">
            <v>un</v>
          </cell>
          <cell r="D6186">
            <v>113.22</v>
          </cell>
          <cell r="E6186">
            <v>18.22</v>
          </cell>
          <cell r="F6186">
            <v>131.44</v>
          </cell>
          <cell r="G6186" t="str">
            <v>CPOS</v>
          </cell>
        </row>
        <row r="6187">
          <cell r="A6187">
            <v>372500</v>
          </cell>
          <cell r="B6187" t="str">
            <v>Disjuntores</v>
          </cell>
          <cell r="C6187">
            <v>0</v>
          </cell>
          <cell r="D6187">
            <v>0</v>
          </cell>
          <cell r="E6187">
            <v>0</v>
          </cell>
          <cell r="F6187">
            <v>0</v>
          </cell>
          <cell r="G6187" t="str">
            <v>CPOS</v>
          </cell>
        </row>
        <row r="6188">
          <cell r="A6188">
            <v>372502</v>
          </cell>
          <cell r="B6188" t="str">
            <v>Disjuntor fixo a vácuo de 15 a 17,5 kV, equipado com motorização de fechamento, com relê de proteção</v>
          </cell>
          <cell r="C6188" t="str">
            <v>cj</v>
          </cell>
          <cell r="D6188">
            <v>41744.550000000003</v>
          </cell>
          <cell r="E6188">
            <v>72.66</v>
          </cell>
          <cell r="F6188">
            <v>41817.21</v>
          </cell>
          <cell r="G6188" t="str">
            <v>CPOS</v>
          </cell>
        </row>
        <row r="6189">
          <cell r="A6189">
            <v>372509</v>
          </cell>
          <cell r="B6189" t="str">
            <v>Disjuntor em caixa moldada tripolar, térmico e magnético fixos, tensão de isolamento 480/690 V, de 10 A a 60 A</v>
          </cell>
          <cell r="C6189" t="str">
            <v>un</v>
          </cell>
          <cell r="D6189">
            <v>241.45</v>
          </cell>
          <cell r="E6189">
            <v>51.68</v>
          </cell>
          <cell r="F6189">
            <v>293.13</v>
          </cell>
          <cell r="G6189" t="str">
            <v>CPOS</v>
          </cell>
        </row>
        <row r="6190">
          <cell r="A6190">
            <v>372510</v>
          </cell>
          <cell r="B6190" t="str">
            <v>Disjuntor em caixa moldada tripolar, térmico e magnético fixos, tensão de isolamento 480/690 V, de 70 A até 150 A</v>
          </cell>
          <cell r="C6190" t="str">
            <v>un</v>
          </cell>
          <cell r="D6190">
            <v>337.85</v>
          </cell>
          <cell r="E6190">
            <v>51.68</v>
          </cell>
          <cell r="F6190">
            <v>389.53</v>
          </cell>
          <cell r="G6190" t="str">
            <v>CPOS</v>
          </cell>
        </row>
        <row r="6191">
          <cell r="A6191">
            <v>372511</v>
          </cell>
          <cell r="B6191" t="str">
            <v>Disjuntor em caixa moldada tripolar, térmico e magnético fixos, tensão de isolamento 415/690 V, de 175 A a 250 A</v>
          </cell>
          <cell r="C6191" t="str">
            <v>un</v>
          </cell>
          <cell r="D6191">
            <v>524.61</v>
          </cell>
          <cell r="E6191">
            <v>51.68</v>
          </cell>
          <cell r="F6191">
            <v>576.29</v>
          </cell>
          <cell r="G6191" t="str">
            <v>CPOS</v>
          </cell>
        </row>
        <row r="6192">
          <cell r="A6192">
            <v>372520</v>
          </cell>
          <cell r="B6192" t="str">
            <v>Disjuntor em caixa moldada bipolar, térmico e magnético fixos - 480 V - de 10 A a 50 A para 120/240 Vca - 25 KA e para 380/440 Vca - 18 KA</v>
          </cell>
          <cell r="C6192" t="str">
            <v>un</v>
          </cell>
          <cell r="D6192">
            <v>223.83</v>
          </cell>
          <cell r="E6192">
            <v>51.68</v>
          </cell>
          <cell r="F6192">
            <v>275.51</v>
          </cell>
          <cell r="G6192" t="str">
            <v>CPOS</v>
          </cell>
        </row>
        <row r="6193">
          <cell r="A6193">
            <v>372521</v>
          </cell>
          <cell r="B6193" t="str">
            <v>Disjuntor em caixa moldada bipolar, térmico e magnético fixos - 600V - de 150A para 120/240Vca - 25 KA e para 380/440Vca - 18 KA</v>
          </cell>
          <cell r="C6193" t="str">
            <v>un</v>
          </cell>
          <cell r="D6193">
            <v>470.07</v>
          </cell>
          <cell r="E6193">
            <v>51.68</v>
          </cell>
          <cell r="F6193">
            <v>521.75</v>
          </cell>
          <cell r="G6193" t="str">
            <v>CPOS</v>
          </cell>
        </row>
        <row r="6194">
          <cell r="A6194">
            <v>372522</v>
          </cell>
          <cell r="B6194" t="str">
            <v>Disjuntor fixo a vácuo de 25 kV, equipado com motorização de fechamento, com rele de proteção</v>
          </cell>
          <cell r="C6194" t="str">
            <v>cj</v>
          </cell>
          <cell r="D6194">
            <v>26674.13</v>
          </cell>
          <cell r="E6194">
            <v>72.66</v>
          </cell>
          <cell r="F6194">
            <v>26746.79</v>
          </cell>
          <cell r="G6194" t="str">
            <v>CPOS</v>
          </cell>
        </row>
        <row r="6195">
          <cell r="A6195">
            <v>380000</v>
          </cell>
          <cell r="B6195" t="str">
            <v>Tubulação e conduto para energia elétrica e telefonia básica</v>
          </cell>
          <cell r="C6195">
            <v>0</v>
          </cell>
          <cell r="D6195">
            <v>0</v>
          </cell>
          <cell r="E6195">
            <v>0</v>
          </cell>
          <cell r="F6195">
            <v>0</v>
          </cell>
          <cell r="G6195" t="str">
            <v>CPOS</v>
          </cell>
        </row>
        <row r="6196">
          <cell r="A6196">
            <v>380100</v>
          </cell>
          <cell r="B6196" t="str">
            <v>Eletroduto em PVC rígido roscável</v>
          </cell>
          <cell r="C6196">
            <v>0</v>
          </cell>
          <cell r="D6196">
            <v>0</v>
          </cell>
          <cell r="E6196">
            <v>0</v>
          </cell>
          <cell r="F6196">
            <v>0</v>
          </cell>
          <cell r="G6196" t="str">
            <v>CPOS</v>
          </cell>
        </row>
        <row r="6197">
          <cell r="A6197">
            <v>380102</v>
          </cell>
          <cell r="B6197" t="str">
            <v>Eletroduto de PVC rígido roscável de 1/2´ - com acessórios</v>
          </cell>
          <cell r="C6197" t="str">
            <v>m</v>
          </cell>
          <cell r="D6197">
            <v>2.41</v>
          </cell>
          <cell r="E6197">
            <v>12.28</v>
          </cell>
          <cell r="F6197">
            <v>14.69</v>
          </cell>
          <cell r="G6197" t="str">
            <v>CPOS</v>
          </cell>
        </row>
        <row r="6198">
          <cell r="A6198">
            <v>380104</v>
          </cell>
          <cell r="B6198" t="str">
            <v>Eletroduto de PVC rígido roscável de 3/4´ - com acessórios</v>
          </cell>
          <cell r="C6198" t="str">
            <v>m</v>
          </cell>
          <cell r="D6198">
            <v>2.81</v>
          </cell>
          <cell r="E6198">
            <v>15.35</v>
          </cell>
          <cell r="F6198">
            <v>18.16</v>
          </cell>
          <cell r="G6198" t="str">
            <v>CPOS</v>
          </cell>
        </row>
        <row r="6199">
          <cell r="A6199">
            <v>380106</v>
          </cell>
          <cell r="B6199" t="str">
            <v>Eletroduto de PVC rígido roscável de 1´ - com acessórios</v>
          </cell>
          <cell r="C6199" t="str">
            <v>m</v>
          </cell>
          <cell r="D6199">
            <v>4</v>
          </cell>
          <cell r="E6199">
            <v>18.41</v>
          </cell>
          <cell r="F6199">
            <v>22.41</v>
          </cell>
          <cell r="G6199" t="str">
            <v>CPOS</v>
          </cell>
        </row>
        <row r="6200">
          <cell r="A6200">
            <v>380108</v>
          </cell>
          <cell r="B6200" t="str">
            <v>Eletroduto de PVC rígido roscável de 1 1/4´ - com acessórios</v>
          </cell>
          <cell r="C6200" t="str">
            <v>m</v>
          </cell>
          <cell r="D6200">
            <v>5.71</v>
          </cell>
          <cell r="E6200">
            <v>21.48</v>
          </cell>
          <cell r="F6200">
            <v>27.19</v>
          </cell>
          <cell r="G6200" t="str">
            <v>CPOS</v>
          </cell>
        </row>
        <row r="6201">
          <cell r="A6201">
            <v>380110</v>
          </cell>
          <cell r="B6201" t="str">
            <v>Eletroduto de PVC rígido roscável de 1 1/2´ - com acessórios</v>
          </cell>
          <cell r="C6201" t="str">
            <v>m</v>
          </cell>
          <cell r="D6201">
            <v>7.14</v>
          </cell>
          <cell r="E6201">
            <v>24.55</v>
          </cell>
          <cell r="F6201">
            <v>31.69</v>
          </cell>
          <cell r="G6201" t="str">
            <v>CPOS</v>
          </cell>
        </row>
        <row r="6202">
          <cell r="A6202">
            <v>380112</v>
          </cell>
          <cell r="B6202" t="str">
            <v>Eletroduto de PVC rígido roscável de 2´ - com acessórios</v>
          </cell>
          <cell r="C6202" t="str">
            <v>m</v>
          </cell>
          <cell r="D6202">
            <v>9.3800000000000008</v>
          </cell>
          <cell r="E6202">
            <v>27.62</v>
          </cell>
          <cell r="F6202">
            <v>37</v>
          </cell>
          <cell r="G6202" t="str">
            <v>CPOS</v>
          </cell>
        </row>
        <row r="6203">
          <cell r="A6203">
            <v>380114</v>
          </cell>
          <cell r="B6203" t="str">
            <v>Eletroduto de PVC rígido roscável de 2 1/2´ - com acessórios</v>
          </cell>
          <cell r="C6203" t="str">
            <v>m</v>
          </cell>
          <cell r="D6203">
            <v>18.46</v>
          </cell>
          <cell r="E6203">
            <v>30.69</v>
          </cell>
          <cell r="F6203">
            <v>49.15</v>
          </cell>
          <cell r="G6203" t="str">
            <v>CPOS</v>
          </cell>
        </row>
        <row r="6204">
          <cell r="A6204">
            <v>380116</v>
          </cell>
          <cell r="B6204" t="str">
            <v>Eletroduto de PVC rígido roscável de 3´ - com acessórios</v>
          </cell>
          <cell r="C6204" t="str">
            <v>m</v>
          </cell>
          <cell r="D6204">
            <v>23.98</v>
          </cell>
          <cell r="E6204">
            <v>33.76</v>
          </cell>
          <cell r="F6204">
            <v>57.74</v>
          </cell>
          <cell r="G6204" t="str">
            <v>CPOS</v>
          </cell>
        </row>
        <row r="6205">
          <cell r="A6205">
            <v>380118</v>
          </cell>
          <cell r="B6205" t="str">
            <v>Eletroduto de PVC rígido roscável de 4´ - com acessórios</v>
          </cell>
          <cell r="C6205" t="str">
            <v>m</v>
          </cell>
          <cell r="D6205">
            <v>38.409999999999997</v>
          </cell>
          <cell r="E6205">
            <v>39.9</v>
          </cell>
          <cell r="F6205">
            <v>78.31</v>
          </cell>
          <cell r="G6205" t="str">
            <v>CPOS</v>
          </cell>
        </row>
        <row r="6206">
          <cell r="A6206">
            <v>380400</v>
          </cell>
          <cell r="B6206" t="str">
            <v>Eletroduto em ferro galvanizado - médio</v>
          </cell>
          <cell r="C6206">
            <v>0</v>
          </cell>
          <cell r="D6206">
            <v>0</v>
          </cell>
          <cell r="E6206">
            <v>0</v>
          </cell>
          <cell r="F6206">
            <v>0</v>
          </cell>
          <cell r="G6206" t="str">
            <v>CPOS</v>
          </cell>
        </row>
        <row r="6207">
          <cell r="A6207">
            <v>380402</v>
          </cell>
          <cell r="B6207" t="str">
            <v>Eletroduto de ferro galvanizado, médio de 1/2´ - com acessórios</v>
          </cell>
          <cell r="C6207" t="str">
            <v>m</v>
          </cell>
          <cell r="D6207">
            <v>3.78</v>
          </cell>
          <cell r="E6207">
            <v>15.35</v>
          </cell>
          <cell r="F6207">
            <v>19.13</v>
          </cell>
          <cell r="G6207" t="str">
            <v>CPOS</v>
          </cell>
        </row>
        <row r="6208">
          <cell r="A6208">
            <v>380404</v>
          </cell>
          <cell r="B6208" t="str">
            <v>Eletroduto de ferro galvanizado, médio de 3/4´ - com acessórios</v>
          </cell>
          <cell r="C6208" t="str">
            <v>m</v>
          </cell>
          <cell r="D6208">
            <v>4.76</v>
          </cell>
          <cell r="E6208">
            <v>18.41</v>
          </cell>
          <cell r="F6208">
            <v>23.17</v>
          </cell>
          <cell r="G6208" t="str">
            <v>CPOS</v>
          </cell>
        </row>
        <row r="6209">
          <cell r="A6209">
            <v>380406</v>
          </cell>
          <cell r="B6209" t="str">
            <v>Eletroduto de ferro galvanizado, médio de 1´ - com acessórios</v>
          </cell>
          <cell r="C6209" t="str">
            <v>m</v>
          </cell>
          <cell r="D6209">
            <v>5.96</v>
          </cell>
          <cell r="E6209">
            <v>21.48</v>
          </cell>
          <cell r="F6209">
            <v>27.44</v>
          </cell>
          <cell r="G6209" t="str">
            <v>CPOS</v>
          </cell>
        </row>
        <row r="6210">
          <cell r="A6210">
            <v>380408</v>
          </cell>
          <cell r="B6210" t="str">
            <v>Eletroduto de ferro galvanizado, médio de 1 1/4´ - com acessórios</v>
          </cell>
          <cell r="C6210" t="str">
            <v>m</v>
          </cell>
          <cell r="D6210">
            <v>8.61</v>
          </cell>
          <cell r="E6210">
            <v>24.55</v>
          </cell>
          <cell r="F6210">
            <v>33.159999999999997</v>
          </cell>
          <cell r="G6210" t="str">
            <v>CPOS</v>
          </cell>
        </row>
        <row r="6211">
          <cell r="A6211">
            <v>380410</v>
          </cell>
          <cell r="B6211" t="str">
            <v>Eletroduto de ferro galvanizado, médio de 1 1/2´ - com acessórios</v>
          </cell>
          <cell r="C6211" t="str">
            <v>m</v>
          </cell>
          <cell r="D6211">
            <v>10.29</v>
          </cell>
          <cell r="E6211">
            <v>27.62</v>
          </cell>
          <cell r="F6211">
            <v>37.909999999999997</v>
          </cell>
          <cell r="G6211" t="str">
            <v>CPOS</v>
          </cell>
        </row>
        <row r="6212">
          <cell r="A6212">
            <v>380412</v>
          </cell>
          <cell r="B6212" t="str">
            <v>Eletroduto de ferro galvanizado, médio de 2´ - com acessórios</v>
          </cell>
          <cell r="C6212" t="str">
            <v>m</v>
          </cell>
          <cell r="D6212">
            <v>13.19</v>
          </cell>
          <cell r="E6212">
            <v>30.69</v>
          </cell>
          <cell r="F6212">
            <v>43.88</v>
          </cell>
          <cell r="G6212" t="str">
            <v>CPOS</v>
          </cell>
        </row>
        <row r="6213">
          <cell r="A6213">
            <v>380414</v>
          </cell>
          <cell r="B6213" t="str">
            <v>Eletroduto de ferro galvanizado, médio de 2 1/2´ - com acessórios</v>
          </cell>
          <cell r="C6213" t="str">
            <v>m</v>
          </cell>
          <cell r="D6213">
            <v>22.25</v>
          </cell>
          <cell r="E6213">
            <v>36.83</v>
          </cell>
          <cell r="F6213">
            <v>59.08</v>
          </cell>
          <cell r="G6213" t="str">
            <v>CPOS</v>
          </cell>
        </row>
        <row r="6214">
          <cell r="A6214">
            <v>380416</v>
          </cell>
          <cell r="B6214" t="str">
            <v>Eletroduto de ferro galvanizado, médio de 3´ - com acessórios</v>
          </cell>
          <cell r="C6214" t="str">
            <v>m</v>
          </cell>
          <cell r="D6214">
            <v>27.96</v>
          </cell>
          <cell r="E6214">
            <v>46.04</v>
          </cell>
          <cell r="F6214">
            <v>74</v>
          </cell>
          <cell r="G6214" t="str">
            <v>CPOS</v>
          </cell>
        </row>
        <row r="6215">
          <cell r="A6215">
            <v>380418</v>
          </cell>
          <cell r="B6215" t="str">
            <v>Eletroduto de ferro galvanizado, médio de 4´ - com acessórios</v>
          </cell>
          <cell r="C6215" t="str">
            <v>m</v>
          </cell>
          <cell r="D6215">
            <v>41.44</v>
          </cell>
          <cell r="E6215">
            <v>55.24</v>
          </cell>
          <cell r="F6215">
            <v>96.68</v>
          </cell>
          <cell r="G6215" t="str">
            <v>CPOS</v>
          </cell>
        </row>
        <row r="6216">
          <cell r="A6216">
            <v>380500</v>
          </cell>
          <cell r="B6216" t="str">
            <v>Eletroduto em ferro galvanizado - pesado</v>
          </cell>
          <cell r="C6216">
            <v>0</v>
          </cell>
          <cell r="D6216">
            <v>0</v>
          </cell>
          <cell r="E6216">
            <v>0</v>
          </cell>
          <cell r="F6216">
            <v>0</v>
          </cell>
          <cell r="G6216" t="str">
            <v>CPOS</v>
          </cell>
        </row>
        <row r="6217">
          <cell r="A6217">
            <v>380502</v>
          </cell>
          <cell r="B6217" t="str">
            <v>Eletroduto de ferro galvanizado, pesado de 1/2´ - com acessórios</v>
          </cell>
          <cell r="C6217" t="str">
            <v>m</v>
          </cell>
          <cell r="D6217">
            <v>5.66</v>
          </cell>
          <cell r="E6217">
            <v>15.35</v>
          </cell>
          <cell r="F6217">
            <v>21.01</v>
          </cell>
          <cell r="G6217" t="str">
            <v>CPOS</v>
          </cell>
        </row>
        <row r="6218">
          <cell r="A6218">
            <v>380504</v>
          </cell>
          <cell r="B6218" t="str">
            <v>Eletroduto de ferro galvanizado, pesado de 3/4´ - com acessórios</v>
          </cell>
          <cell r="C6218" t="str">
            <v>m</v>
          </cell>
          <cell r="D6218">
            <v>7.4</v>
          </cell>
          <cell r="E6218">
            <v>18.41</v>
          </cell>
          <cell r="F6218">
            <v>25.81</v>
          </cell>
          <cell r="G6218" t="str">
            <v>CPOS</v>
          </cell>
        </row>
        <row r="6219">
          <cell r="A6219">
            <v>380506</v>
          </cell>
          <cell r="B6219" t="str">
            <v>Eletroduto de ferro galvanizado, pesado de 1´ - com acessórios</v>
          </cell>
          <cell r="C6219" t="str">
            <v>m</v>
          </cell>
          <cell r="D6219">
            <v>8.58</v>
          </cell>
          <cell r="E6219">
            <v>21.48</v>
          </cell>
          <cell r="F6219">
            <v>30.06</v>
          </cell>
          <cell r="G6219" t="str">
            <v>CPOS</v>
          </cell>
        </row>
        <row r="6220">
          <cell r="A6220">
            <v>380509</v>
          </cell>
          <cell r="B6220" t="str">
            <v>Eletroduto de ferro galvanizado, pesado de 1 1/4´ - com acessórios</v>
          </cell>
          <cell r="C6220" t="str">
            <v>m</v>
          </cell>
          <cell r="D6220">
            <v>13.67</v>
          </cell>
          <cell r="E6220">
            <v>24.55</v>
          </cell>
          <cell r="F6220">
            <v>38.22</v>
          </cell>
          <cell r="G6220" t="str">
            <v>CPOS</v>
          </cell>
        </row>
        <row r="6221">
          <cell r="A6221">
            <v>380510</v>
          </cell>
          <cell r="B6221" t="str">
            <v>Eletroduto de ferro galvanizado, pesado de 1 1/2´ - com acessórios</v>
          </cell>
          <cell r="C6221" t="str">
            <v>m</v>
          </cell>
          <cell r="D6221">
            <v>18.38</v>
          </cell>
          <cell r="E6221">
            <v>27.62</v>
          </cell>
          <cell r="F6221">
            <v>46</v>
          </cell>
          <cell r="G6221" t="str">
            <v>CPOS</v>
          </cell>
        </row>
        <row r="6222">
          <cell r="A6222">
            <v>380512</v>
          </cell>
          <cell r="B6222" t="str">
            <v>Eletroduto de ferro galvanizado, pesado de 2´ - com acessórios</v>
          </cell>
          <cell r="C6222" t="str">
            <v>m</v>
          </cell>
          <cell r="D6222">
            <v>20.98</v>
          </cell>
          <cell r="E6222">
            <v>30.69</v>
          </cell>
          <cell r="F6222">
            <v>51.67</v>
          </cell>
          <cell r="G6222" t="str">
            <v>CPOS</v>
          </cell>
        </row>
        <row r="6223">
          <cell r="A6223">
            <v>380514</v>
          </cell>
          <cell r="B6223" t="str">
            <v>Eletroduto de ferro galvanizado, pesado de 2 1/2´ - com acessórios</v>
          </cell>
          <cell r="C6223" t="str">
            <v>m</v>
          </cell>
          <cell r="D6223">
            <v>31.58</v>
          </cell>
          <cell r="E6223">
            <v>36.83</v>
          </cell>
          <cell r="F6223">
            <v>68.41</v>
          </cell>
          <cell r="G6223" t="str">
            <v>CPOS</v>
          </cell>
        </row>
        <row r="6224">
          <cell r="A6224">
            <v>380516</v>
          </cell>
          <cell r="B6224" t="str">
            <v>Eletroduto de ferro galvanizado, pesado de 3´ - com acessórios</v>
          </cell>
          <cell r="C6224" t="str">
            <v>m</v>
          </cell>
          <cell r="D6224">
            <v>35.14</v>
          </cell>
          <cell r="E6224">
            <v>46.04</v>
          </cell>
          <cell r="F6224">
            <v>81.180000000000007</v>
          </cell>
          <cell r="G6224" t="str">
            <v>CPOS</v>
          </cell>
        </row>
        <row r="6225">
          <cell r="A6225">
            <v>380518</v>
          </cell>
          <cell r="B6225" t="str">
            <v>Eletroduto de ferro galvanizado, pesado de 4´ - com acessórios</v>
          </cell>
          <cell r="C6225" t="str">
            <v>m</v>
          </cell>
          <cell r="D6225">
            <v>50.91</v>
          </cell>
          <cell r="E6225">
            <v>55.24</v>
          </cell>
          <cell r="F6225">
            <v>106.15</v>
          </cell>
          <cell r="G6225" t="str">
            <v>CPOS</v>
          </cell>
        </row>
        <row r="6226">
          <cell r="A6226">
            <v>380600</v>
          </cell>
          <cell r="B6226" t="str">
            <v>Eletroduto em ferro galvanizado a quente - pesado</v>
          </cell>
          <cell r="C6226">
            <v>0</v>
          </cell>
          <cell r="D6226">
            <v>0</v>
          </cell>
          <cell r="E6226">
            <v>0</v>
          </cell>
          <cell r="F6226">
            <v>0</v>
          </cell>
          <cell r="G6226" t="str">
            <v>CPOS</v>
          </cell>
        </row>
        <row r="6227">
          <cell r="A6227">
            <v>380602</v>
          </cell>
          <cell r="B6227" t="str">
            <v>Eletroduto de ferro galvanizado a quente, pesado de 1/2´ - com acessórios</v>
          </cell>
          <cell r="C6227" t="str">
            <v>m</v>
          </cell>
          <cell r="D6227">
            <v>7.82</v>
          </cell>
          <cell r="E6227">
            <v>15.35</v>
          </cell>
          <cell r="F6227">
            <v>23.17</v>
          </cell>
          <cell r="G6227" t="str">
            <v>CPOS</v>
          </cell>
        </row>
        <row r="6228">
          <cell r="A6228">
            <v>380604</v>
          </cell>
          <cell r="B6228" t="str">
            <v>Eletroduto de ferro galvanizado a quente, pesado de 3/4´ - com acessórios</v>
          </cell>
          <cell r="C6228" t="str">
            <v>m</v>
          </cell>
          <cell r="D6228">
            <v>9.68</v>
          </cell>
          <cell r="E6228">
            <v>18.41</v>
          </cell>
          <cell r="F6228">
            <v>28.09</v>
          </cell>
          <cell r="G6228" t="str">
            <v>CPOS</v>
          </cell>
        </row>
        <row r="6229">
          <cell r="A6229">
            <v>380606</v>
          </cell>
          <cell r="B6229" t="str">
            <v>Eletroduto de ferro galvanizado a quente, pesado de 1´ - com acessórios</v>
          </cell>
          <cell r="C6229" t="str">
            <v>m</v>
          </cell>
          <cell r="D6229">
            <v>12.23</v>
          </cell>
          <cell r="E6229">
            <v>21.48</v>
          </cell>
          <cell r="F6229">
            <v>33.71</v>
          </cell>
          <cell r="G6229" t="str">
            <v>CPOS</v>
          </cell>
        </row>
        <row r="6230">
          <cell r="A6230">
            <v>380608</v>
          </cell>
          <cell r="B6230" t="str">
            <v>Eletroduto de ferro galvanizado a quente, pesado de 1 1/4´ - com acessórios</v>
          </cell>
          <cell r="C6230" t="str">
            <v>m</v>
          </cell>
          <cell r="D6230">
            <v>16.93</v>
          </cell>
          <cell r="E6230">
            <v>24.55</v>
          </cell>
          <cell r="F6230">
            <v>41.48</v>
          </cell>
          <cell r="G6230" t="str">
            <v>CPOS</v>
          </cell>
        </row>
        <row r="6231">
          <cell r="A6231">
            <v>380610</v>
          </cell>
          <cell r="B6231" t="str">
            <v>Eletroduto de ferro galvanizado a quente, pesado de 1 1/2´ - com acessórios</v>
          </cell>
          <cell r="C6231" t="str">
            <v>m</v>
          </cell>
          <cell r="D6231">
            <v>20.94</v>
          </cell>
          <cell r="E6231">
            <v>27.62</v>
          </cell>
          <cell r="F6231">
            <v>48.56</v>
          </cell>
          <cell r="G6231" t="str">
            <v>CPOS</v>
          </cell>
        </row>
        <row r="6232">
          <cell r="A6232">
            <v>380612</v>
          </cell>
          <cell r="B6232" t="str">
            <v>Eletroduto de ferro galvanizado a quente, pesado de 2´ - com acessórios</v>
          </cell>
          <cell r="C6232" t="str">
            <v>m</v>
          </cell>
          <cell r="D6232">
            <v>25.34</v>
          </cell>
          <cell r="E6232">
            <v>30.69</v>
          </cell>
          <cell r="F6232">
            <v>56.03</v>
          </cell>
          <cell r="G6232" t="str">
            <v>CPOS</v>
          </cell>
        </row>
        <row r="6233">
          <cell r="A6233">
            <v>380614</v>
          </cell>
          <cell r="B6233" t="str">
            <v>Eletroduto de ferro galvanizado a quente, pesado de 2 1/2´ - com acessórios</v>
          </cell>
          <cell r="C6233" t="str">
            <v>m</v>
          </cell>
          <cell r="D6233">
            <v>37.46</v>
          </cell>
          <cell r="E6233">
            <v>36.83</v>
          </cell>
          <cell r="F6233">
            <v>74.290000000000006</v>
          </cell>
          <cell r="G6233" t="str">
            <v>CPOS</v>
          </cell>
        </row>
        <row r="6234">
          <cell r="A6234">
            <v>380616</v>
          </cell>
          <cell r="B6234" t="str">
            <v>Eletroduto de ferro galvanizado a quente, pesado de 3´ - com acessórios</v>
          </cell>
          <cell r="C6234" t="str">
            <v>m</v>
          </cell>
          <cell r="D6234">
            <v>44.07</v>
          </cell>
          <cell r="E6234">
            <v>46.04</v>
          </cell>
          <cell r="F6234">
            <v>90.11</v>
          </cell>
          <cell r="G6234" t="str">
            <v>CPOS</v>
          </cell>
        </row>
        <row r="6235">
          <cell r="A6235">
            <v>380618</v>
          </cell>
          <cell r="B6235" t="str">
            <v>Eletroduto de ferro galvanizado a quente, pesado de 4´ - com acessórios</v>
          </cell>
          <cell r="C6235" t="str">
            <v>m</v>
          </cell>
          <cell r="D6235">
            <v>58.93</v>
          </cell>
          <cell r="E6235">
            <v>55.24</v>
          </cell>
          <cell r="F6235">
            <v>114.17</v>
          </cell>
          <cell r="G6235" t="str">
            <v>CPOS</v>
          </cell>
        </row>
        <row r="6236">
          <cell r="A6236">
            <v>380700</v>
          </cell>
          <cell r="B6236" t="str">
            <v>Canaleta, perfilado e acessórios</v>
          </cell>
          <cell r="C6236">
            <v>0</v>
          </cell>
          <cell r="D6236">
            <v>0</v>
          </cell>
          <cell r="E6236">
            <v>0</v>
          </cell>
          <cell r="F6236">
            <v>0</v>
          </cell>
          <cell r="G6236" t="str">
            <v>CPOS</v>
          </cell>
        </row>
        <row r="6237">
          <cell r="A6237">
            <v>380701</v>
          </cell>
          <cell r="B6237" t="str">
            <v>Caixa para tomada fixo perfil, de encaixe rápido, com tampa</v>
          </cell>
          <cell r="C6237" t="str">
            <v>un</v>
          </cell>
          <cell r="D6237">
            <v>1.86</v>
          </cell>
          <cell r="E6237">
            <v>7.67</v>
          </cell>
          <cell r="F6237">
            <v>9.5299999999999994</v>
          </cell>
          <cell r="G6237" t="str">
            <v>CPOS</v>
          </cell>
        </row>
        <row r="6238">
          <cell r="A6238">
            <v>380703</v>
          </cell>
          <cell r="B6238" t="str">
            <v>Grampo tipo ´C´ diâmetro 3/8`, com balancim tamanho grande</v>
          </cell>
          <cell r="C6238" t="str">
            <v>cj</v>
          </cell>
          <cell r="D6238">
            <v>4.1500000000000004</v>
          </cell>
          <cell r="E6238">
            <v>7.67</v>
          </cell>
          <cell r="F6238">
            <v>11.82</v>
          </cell>
          <cell r="G6238" t="str">
            <v>CPOS</v>
          </cell>
        </row>
        <row r="6239">
          <cell r="A6239">
            <v>380705</v>
          </cell>
          <cell r="B6239" t="str">
            <v>Tampa de pressão para perfilado de 38 x 38 mm</v>
          </cell>
          <cell r="C6239" t="str">
            <v>m</v>
          </cell>
          <cell r="D6239">
            <v>2.36</v>
          </cell>
          <cell r="E6239">
            <v>1.53</v>
          </cell>
          <cell r="F6239">
            <v>3.89</v>
          </cell>
          <cell r="G6239" t="str">
            <v>CPOS</v>
          </cell>
        </row>
        <row r="6240">
          <cell r="A6240">
            <v>380712</v>
          </cell>
          <cell r="B6240" t="str">
            <v>Saída final, diâmetro de 3/4´</v>
          </cell>
          <cell r="C6240" t="str">
            <v>un</v>
          </cell>
          <cell r="D6240">
            <v>0.52</v>
          </cell>
          <cell r="E6240">
            <v>4.5999999999999996</v>
          </cell>
          <cell r="F6240">
            <v>5.12</v>
          </cell>
          <cell r="G6240" t="str">
            <v>CPOS</v>
          </cell>
        </row>
        <row r="6241">
          <cell r="A6241">
            <v>380713</v>
          </cell>
          <cell r="B6241" t="str">
            <v>Saída lateral simples, diâmetro de 3/4´</v>
          </cell>
          <cell r="C6241" t="str">
            <v>un</v>
          </cell>
          <cell r="D6241">
            <v>1.39</v>
          </cell>
          <cell r="E6241">
            <v>5.5</v>
          </cell>
          <cell r="F6241">
            <v>6.89</v>
          </cell>
          <cell r="G6241" t="str">
            <v>CPOS</v>
          </cell>
        </row>
        <row r="6242">
          <cell r="A6242">
            <v>380714</v>
          </cell>
          <cell r="B6242" t="str">
            <v>Saída superior, diâmetro de 3/4´</v>
          </cell>
          <cell r="C6242" t="str">
            <v>un</v>
          </cell>
          <cell r="D6242">
            <v>0.99</v>
          </cell>
          <cell r="E6242">
            <v>4.5999999999999996</v>
          </cell>
          <cell r="F6242">
            <v>5.59</v>
          </cell>
          <cell r="G6242" t="str">
            <v>CPOS</v>
          </cell>
        </row>
        <row r="6243">
          <cell r="A6243">
            <v>380717</v>
          </cell>
          <cell r="B6243" t="str">
            <v>Canaleta em PVC de 20 x 10 mm, inclusive acessórios</v>
          </cell>
          <cell r="C6243" t="str">
            <v>m</v>
          </cell>
          <cell r="D6243">
            <v>2.15</v>
          </cell>
          <cell r="E6243">
            <v>9.2100000000000009</v>
          </cell>
          <cell r="F6243">
            <v>11.36</v>
          </cell>
          <cell r="G6243" t="str">
            <v>CPOS</v>
          </cell>
        </row>
        <row r="6244">
          <cell r="A6244">
            <v>380720</v>
          </cell>
          <cell r="B6244" t="str">
            <v>Vergalhão com rosca, porca e arruela de diâmetro 3/8´ (tirante)</v>
          </cell>
          <cell r="C6244" t="str">
            <v>m</v>
          </cell>
          <cell r="D6244">
            <v>3.88</v>
          </cell>
          <cell r="E6244">
            <v>4.34</v>
          </cell>
          <cell r="F6244">
            <v>8.2200000000000006</v>
          </cell>
          <cell r="G6244" t="str">
            <v>CPOS</v>
          </cell>
        </row>
        <row r="6245">
          <cell r="A6245">
            <v>380721</v>
          </cell>
          <cell r="B6245" t="str">
            <v>Vergalhão com rosca, porca e arruela de diâmetro 1/4´ (tirante)</v>
          </cell>
          <cell r="C6245" t="str">
            <v>m</v>
          </cell>
          <cell r="D6245">
            <v>1.62</v>
          </cell>
          <cell r="E6245">
            <v>4.34</v>
          </cell>
          <cell r="F6245">
            <v>5.96</v>
          </cell>
          <cell r="G6245" t="str">
            <v>CPOS</v>
          </cell>
        </row>
        <row r="6246">
          <cell r="A6246">
            <v>380722</v>
          </cell>
          <cell r="B6246" t="str">
            <v>Caixa de derivação ´C´ para perfilado 38 x 38 mm em chapa 18 pré-zincada</v>
          </cell>
          <cell r="C6246" t="str">
            <v>un</v>
          </cell>
          <cell r="D6246">
            <v>9.08</v>
          </cell>
          <cell r="E6246">
            <v>15.35</v>
          </cell>
          <cell r="F6246">
            <v>24.43</v>
          </cell>
          <cell r="G6246" t="str">
            <v>CPOS</v>
          </cell>
        </row>
        <row r="6247">
          <cell r="A6247">
            <v>380723</v>
          </cell>
          <cell r="B6247" t="str">
            <v>Caixa de derivação ´X´ para perfilado 38 x 38 mm em chapa 18 pré-zincada</v>
          </cell>
          <cell r="C6247" t="str">
            <v>un</v>
          </cell>
          <cell r="D6247">
            <v>14.18</v>
          </cell>
          <cell r="E6247">
            <v>23.02</v>
          </cell>
          <cell r="F6247">
            <v>37.200000000000003</v>
          </cell>
          <cell r="G6247" t="str">
            <v>CPOS</v>
          </cell>
        </row>
        <row r="6248">
          <cell r="A6248">
            <v>380724</v>
          </cell>
          <cell r="B6248" t="str">
            <v>Caixa de derivação ´X´ para perfilado, 2 x 38 mm / 2 x 76 mm</v>
          </cell>
          <cell r="C6248" t="str">
            <v>un</v>
          </cell>
          <cell r="D6248">
            <v>22.67</v>
          </cell>
          <cell r="E6248">
            <v>23.02</v>
          </cell>
          <cell r="F6248">
            <v>45.69</v>
          </cell>
          <cell r="G6248" t="str">
            <v>CPOS</v>
          </cell>
        </row>
        <row r="6249">
          <cell r="A6249">
            <v>380725</v>
          </cell>
          <cell r="B6249" t="str">
            <v>Vergalhão com rosca, porca e arruela de diâmetro 5/16´ (tirante)</v>
          </cell>
          <cell r="C6249" t="str">
            <v>m</v>
          </cell>
          <cell r="D6249">
            <v>2.81</v>
          </cell>
          <cell r="E6249">
            <v>4.34</v>
          </cell>
          <cell r="F6249">
            <v>7.15</v>
          </cell>
          <cell r="G6249" t="str">
            <v>CPOS</v>
          </cell>
        </row>
        <row r="6250">
          <cell r="A6250">
            <v>380730</v>
          </cell>
          <cell r="B6250" t="str">
            <v>Perfilado perfurado 38 x 38 mm, com acessórios</v>
          </cell>
          <cell r="C6250" t="str">
            <v>m</v>
          </cell>
          <cell r="D6250">
            <v>18.920000000000002</v>
          </cell>
          <cell r="E6250">
            <v>7.67</v>
          </cell>
          <cell r="F6250">
            <v>26.59</v>
          </cell>
          <cell r="G6250" t="str">
            <v>CPOS</v>
          </cell>
        </row>
        <row r="6251">
          <cell r="A6251">
            <v>380731</v>
          </cell>
          <cell r="B6251" t="str">
            <v>Perfilado perfurado 38 x 76 mm, com acessórios</v>
          </cell>
          <cell r="C6251" t="str">
            <v>m</v>
          </cell>
          <cell r="D6251">
            <v>31.79</v>
          </cell>
          <cell r="E6251">
            <v>7.67</v>
          </cell>
          <cell r="F6251">
            <v>39.46</v>
          </cell>
          <cell r="G6251" t="str">
            <v>CPOS</v>
          </cell>
        </row>
        <row r="6252">
          <cell r="A6252">
            <v>380733</v>
          </cell>
          <cell r="B6252" t="str">
            <v>Saída lateral simples, diâmetro 1´</v>
          </cell>
          <cell r="C6252" t="str">
            <v>un</v>
          </cell>
          <cell r="D6252">
            <v>1.31</v>
          </cell>
          <cell r="E6252">
            <v>5.5</v>
          </cell>
          <cell r="F6252">
            <v>6.81</v>
          </cell>
          <cell r="G6252" t="str">
            <v>CPOS</v>
          </cell>
        </row>
        <row r="6253">
          <cell r="A6253">
            <v>380734</v>
          </cell>
          <cell r="B6253" t="str">
            <v>Perfilado liso 38 x 38 mm - com acessórios</v>
          </cell>
          <cell r="C6253" t="str">
            <v>m</v>
          </cell>
          <cell r="D6253">
            <v>18.04</v>
          </cell>
          <cell r="E6253">
            <v>7.67</v>
          </cell>
          <cell r="F6253">
            <v>25.71</v>
          </cell>
          <cell r="G6253" t="str">
            <v>CPOS</v>
          </cell>
        </row>
        <row r="6254">
          <cell r="A6254">
            <v>381000</v>
          </cell>
          <cell r="B6254" t="str">
            <v>Duto fechado de piso e acessórios</v>
          </cell>
          <cell r="C6254">
            <v>0</v>
          </cell>
          <cell r="D6254">
            <v>0</v>
          </cell>
          <cell r="E6254">
            <v>0</v>
          </cell>
          <cell r="F6254">
            <v>0</v>
          </cell>
          <cell r="G6254" t="str">
            <v>CPOS</v>
          </cell>
        </row>
        <row r="6255">
          <cell r="A6255">
            <v>381001</v>
          </cell>
          <cell r="B6255" t="str">
            <v>Duto de piso liso em aço, medindo 2 x 25 x 70 mm, com acessórios</v>
          </cell>
          <cell r="C6255" t="str">
            <v>m</v>
          </cell>
          <cell r="D6255">
            <v>20.09</v>
          </cell>
          <cell r="E6255">
            <v>9.2100000000000009</v>
          </cell>
          <cell r="F6255">
            <v>29.3</v>
          </cell>
          <cell r="G6255" t="str">
            <v>CPOS</v>
          </cell>
        </row>
        <row r="6256">
          <cell r="A6256">
            <v>381002</v>
          </cell>
          <cell r="B6256" t="str">
            <v>Duto de piso liso em aço, medindo 3 x 25 x 70 mm, com acessórios</v>
          </cell>
          <cell r="C6256" t="str">
            <v>m</v>
          </cell>
          <cell r="D6256">
            <v>30.99</v>
          </cell>
          <cell r="E6256">
            <v>9.2100000000000009</v>
          </cell>
          <cell r="F6256">
            <v>40.200000000000003</v>
          </cell>
          <cell r="G6256" t="str">
            <v>CPOS</v>
          </cell>
        </row>
        <row r="6257">
          <cell r="A6257">
            <v>381003</v>
          </cell>
          <cell r="B6257" t="str">
            <v>Caixa de derivação ou passagem, para cruzamento de duto, medindo 16 x 25 x 70 mm, com cruzadora</v>
          </cell>
          <cell r="C6257" t="str">
            <v>un</v>
          </cell>
          <cell r="D6257">
            <v>98.4</v>
          </cell>
          <cell r="E6257">
            <v>18.41</v>
          </cell>
          <cell r="F6257">
            <v>116.81</v>
          </cell>
          <cell r="G6257" t="str">
            <v>CPOS</v>
          </cell>
        </row>
        <row r="6258">
          <cell r="A6258">
            <v>381004</v>
          </cell>
          <cell r="B6258" t="str">
            <v>Caixa de derivação ou passagem para cruzamento de duto, medindo 12 x 25 x 70 mm, com cruzadora</v>
          </cell>
          <cell r="C6258" t="str">
            <v>un</v>
          </cell>
          <cell r="D6258">
            <v>71.58</v>
          </cell>
          <cell r="E6258">
            <v>18.41</v>
          </cell>
          <cell r="F6258">
            <v>89.99</v>
          </cell>
          <cell r="G6258" t="str">
            <v>CPOS</v>
          </cell>
        </row>
        <row r="6259">
          <cell r="A6259">
            <v>381005</v>
          </cell>
          <cell r="B6259" t="str">
            <v>Caixa de derivação ou passagem, para cruzamento de duto, medindo 4 x 25 x 70 mm, sem cruzadora</v>
          </cell>
          <cell r="C6259" t="str">
            <v>un</v>
          </cell>
          <cell r="D6259">
            <v>28.61</v>
          </cell>
          <cell r="E6259">
            <v>9.51</v>
          </cell>
          <cell r="F6259">
            <v>38.119999999999997</v>
          </cell>
          <cell r="G6259" t="str">
            <v>CPOS</v>
          </cell>
        </row>
        <row r="6260">
          <cell r="A6260">
            <v>381006</v>
          </cell>
          <cell r="B6260" t="str">
            <v>Caixa de tomada e tampa basculante com rebaixo de 2 x (25 x 70 mm)</v>
          </cell>
          <cell r="C6260" t="str">
            <v>un</v>
          </cell>
          <cell r="D6260">
            <v>69.2</v>
          </cell>
          <cell r="E6260">
            <v>5.87</v>
          </cell>
          <cell r="F6260">
            <v>75.069999999999993</v>
          </cell>
          <cell r="G6260" t="str">
            <v>CPOS</v>
          </cell>
        </row>
        <row r="6261">
          <cell r="A6261">
            <v>381007</v>
          </cell>
          <cell r="B6261" t="str">
            <v>Caixa de tomada e tampa basculante com rebaixo de 3 x (25 x 70 mm)</v>
          </cell>
          <cell r="C6261" t="str">
            <v>un</v>
          </cell>
          <cell r="D6261">
            <v>83.27</v>
          </cell>
          <cell r="E6261">
            <v>5.87</v>
          </cell>
          <cell r="F6261">
            <v>89.14</v>
          </cell>
          <cell r="G6261" t="str">
            <v>CPOS</v>
          </cell>
        </row>
        <row r="6262">
          <cell r="A6262">
            <v>381008</v>
          </cell>
          <cell r="B6262" t="str">
            <v>Caixa de tomada e tampa basculante com rebaixo de 4 x (25 x 70 mm)</v>
          </cell>
          <cell r="C6262" t="str">
            <v>un</v>
          </cell>
          <cell r="D6262">
            <v>184.52</v>
          </cell>
          <cell r="E6262">
            <v>5.87</v>
          </cell>
          <cell r="F6262">
            <v>190.39</v>
          </cell>
          <cell r="G6262" t="str">
            <v>CPOS</v>
          </cell>
        </row>
        <row r="6263">
          <cell r="A6263">
            <v>381009</v>
          </cell>
          <cell r="B6263" t="str">
            <v>Suporte de tomada para caixas com 2, 3 ou 4 vias</v>
          </cell>
          <cell r="C6263" t="str">
            <v>un</v>
          </cell>
          <cell r="D6263">
            <v>5.26</v>
          </cell>
          <cell r="E6263">
            <v>0.66</v>
          </cell>
          <cell r="F6263">
            <v>5.92</v>
          </cell>
          <cell r="G6263" t="str">
            <v>CPOS</v>
          </cell>
        </row>
        <row r="6264">
          <cell r="A6264">
            <v>381200</v>
          </cell>
          <cell r="B6264" t="str">
            <v>Leitos e acessórios</v>
          </cell>
          <cell r="C6264">
            <v>0</v>
          </cell>
          <cell r="D6264">
            <v>0</v>
          </cell>
          <cell r="E6264">
            <v>0</v>
          </cell>
          <cell r="F6264">
            <v>0</v>
          </cell>
          <cell r="G6264" t="str">
            <v>CPOS</v>
          </cell>
        </row>
        <row r="6265">
          <cell r="A6265">
            <v>381209</v>
          </cell>
          <cell r="B6265" t="str">
            <v>Leito para cabos, tipo pesado, em aço galvanizado de 400 x 100 mm - com acessórios</v>
          </cell>
          <cell r="C6265" t="str">
            <v>m</v>
          </cell>
          <cell r="D6265">
            <v>76.66</v>
          </cell>
          <cell r="E6265">
            <v>9.2100000000000009</v>
          </cell>
          <cell r="F6265">
            <v>85.87</v>
          </cell>
          <cell r="G6265" t="str">
            <v>CPOS</v>
          </cell>
        </row>
        <row r="6266">
          <cell r="A6266">
            <v>381210</v>
          </cell>
          <cell r="B6266" t="str">
            <v>Leito para cabos, tipo pesado, em aço galvanizado de 600 x 100 mm - com acessórios</v>
          </cell>
          <cell r="C6266" t="str">
            <v>m</v>
          </cell>
          <cell r="D6266">
            <v>91.89</v>
          </cell>
          <cell r="E6266">
            <v>9.2100000000000009</v>
          </cell>
          <cell r="F6266">
            <v>101.1</v>
          </cell>
          <cell r="G6266" t="str">
            <v>CPOS</v>
          </cell>
        </row>
        <row r="6267">
          <cell r="A6267">
            <v>381211</v>
          </cell>
          <cell r="B6267" t="str">
            <v>Leito para cabos, tipo pesado, em aço galvanizado de 300 x 100 mm - com acessórios</v>
          </cell>
          <cell r="C6267" t="str">
            <v>m</v>
          </cell>
          <cell r="D6267">
            <v>52.83</v>
          </cell>
          <cell r="E6267">
            <v>9.2100000000000009</v>
          </cell>
          <cell r="F6267">
            <v>62.04</v>
          </cell>
          <cell r="G6267" t="str">
            <v>CPOS</v>
          </cell>
        </row>
        <row r="6268">
          <cell r="A6268">
            <v>381212</v>
          </cell>
          <cell r="B6268" t="str">
            <v>Leito para cabos, tipo pesado, em aço galvanizado de 500 x 100 mm - com acessórios</v>
          </cell>
          <cell r="C6268" t="str">
            <v>m</v>
          </cell>
          <cell r="D6268">
            <v>83.98</v>
          </cell>
          <cell r="E6268">
            <v>9.2100000000000009</v>
          </cell>
          <cell r="F6268">
            <v>93.19</v>
          </cell>
          <cell r="G6268" t="str">
            <v>CPOS</v>
          </cell>
        </row>
        <row r="6269">
          <cell r="A6269">
            <v>381213</v>
          </cell>
          <cell r="B6269" t="str">
            <v>Leito para cabos, tipo pesado, em aço galvanizado de 800 x 100 mm - com acessórios</v>
          </cell>
          <cell r="C6269" t="str">
            <v>m</v>
          </cell>
          <cell r="D6269">
            <v>105.19</v>
          </cell>
          <cell r="E6269">
            <v>9.2100000000000009</v>
          </cell>
          <cell r="F6269">
            <v>114.4</v>
          </cell>
          <cell r="G6269" t="str">
            <v>CPOS</v>
          </cell>
        </row>
        <row r="6270">
          <cell r="A6270">
            <v>381214</v>
          </cell>
          <cell r="B6270" t="str">
            <v>Leito para cabos, tipo pesado, em aço galvanizado de 1000 x 100 mm - com acessórios</v>
          </cell>
          <cell r="C6270" t="str">
            <v>m</v>
          </cell>
          <cell r="D6270">
            <v>120.09</v>
          </cell>
          <cell r="E6270">
            <v>9.2100000000000009</v>
          </cell>
          <cell r="F6270">
            <v>129.30000000000001</v>
          </cell>
          <cell r="G6270" t="str">
            <v>CPOS</v>
          </cell>
        </row>
        <row r="6271">
          <cell r="A6271">
            <v>381300</v>
          </cell>
          <cell r="B6271" t="str">
            <v>Eletroduto em polietileno de alta densidade</v>
          </cell>
          <cell r="C6271">
            <v>0</v>
          </cell>
          <cell r="D6271">
            <v>0</v>
          </cell>
          <cell r="E6271">
            <v>0</v>
          </cell>
          <cell r="F6271">
            <v>0</v>
          </cell>
          <cell r="G6271" t="str">
            <v>CPOS</v>
          </cell>
        </row>
        <row r="6272">
          <cell r="A6272">
            <v>381301</v>
          </cell>
          <cell r="B6272" t="str">
            <v>Eletroduto corrugado em polietileno de alta densidade, DN= 30 mm, com acessórios</v>
          </cell>
          <cell r="C6272" t="str">
            <v>m</v>
          </cell>
          <cell r="D6272">
            <v>5.85</v>
          </cell>
          <cell r="E6272">
            <v>1.23</v>
          </cell>
          <cell r="F6272">
            <v>7.08</v>
          </cell>
          <cell r="G6272" t="str">
            <v>CPOS</v>
          </cell>
        </row>
        <row r="6273">
          <cell r="A6273">
            <v>381302</v>
          </cell>
          <cell r="B6273" t="str">
            <v>Eletroduto corrugado em polietileno de alta densidade, DN= 50 mm, com acessórios</v>
          </cell>
          <cell r="C6273" t="str">
            <v>m</v>
          </cell>
          <cell r="D6273">
            <v>9.8800000000000008</v>
          </cell>
          <cell r="E6273">
            <v>1.23</v>
          </cell>
          <cell r="F6273">
            <v>11.11</v>
          </cell>
          <cell r="G6273" t="str">
            <v>CPOS</v>
          </cell>
        </row>
        <row r="6274">
          <cell r="A6274">
            <v>381303</v>
          </cell>
          <cell r="B6274" t="str">
            <v>Eletroduto corrugado em polietileno de alta densidade, DN= 75 mm, com acessórios</v>
          </cell>
          <cell r="C6274" t="str">
            <v>m</v>
          </cell>
          <cell r="D6274">
            <v>13.05</v>
          </cell>
          <cell r="E6274">
            <v>1.23</v>
          </cell>
          <cell r="F6274">
            <v>14.28</v>
          </cell>
          <cell r="G6274" t="str">
            <v>CPOS</v>
          </cell>
        </row>
        <row r="6275">
          <cell r="A6275">
            <v>381304</v>
          </cell>
          <cell r="B6275" t="str">
            <v>Eletroduto corrugado em polietileno de alta densidade, DN= 100 mm, com acessórios</v>
          </cell>
          <cell r="C6275" t="str">
            <v>m</v>
          </cell>
          <cell r="D6275">
            <v>19.63</v>
          </cell>
          <cell r="E6275">
            <v>1.23</v>
          </cell>
          <cell r="F6275">
            <v>20.86</v>
          </cell>
          <cell r="G6275" t="str">
            <v>CPOS</v>
          </cell>
        </row>
        <row r="6276">
          <cell r="A6276">
            <v>381305</v>
          </cell>
          <cell r="B6276" t="str">
            <v>Eletroduto corrugado em polietileno de alta densidade, DN= 125 mm, com acessórios</v>
          </cell>
          <cell r="C6276" t="str">
            <v>m</v>
          </cell>
          <cell r="D6276">
            <v>31.98</v>
          </cell>
          <cell r="E6276">
            <v>1.23</v>
          </cell>
          <cell r="F6276">
            <v>33.21</v>
          </cell>
          <cell r="G6276" t="str">
            <v>CPOS</v>
          </cell>
        </row>
        <row r="6277">
          <cell r="A6277">
            <v>381306</v>
          </cell>
          <cell r="B6277" t="str">
            <v>Eletroduto corrugado em polietileno de alta densidade, DN= 150 mm, com acessórios</v>
          </cell>
          <cell r="C6277" t="str">
            <v>m</v>
          </cell>
          <cell r="D6277">
            <v>45.99</v>
          </cell>
          <cell r="E6277">
            <v>1.23</v>
          </cell>
          <cell r="F6277">
            <v>47.22</v>
          </cell>
          <cell r="G6277" t="str">
            <v>CPOS</v>
          </cell>
        </row>
        <row r="6278">
          <cell r="A6278">
            <v>381307</v>
          </cell>
          <cell r="B6278" t="str">
            <v>Eletroduto corrugado em polietileno de alta densidade, DN= 40 mm, com acessórios</v>
          </cell>
          <cell r="C6278" t="str">
            <v>m</v>
          </cell>
          <cell r="D6278">
            <v>7.02</v>
          </cell>
          <cell r="E6278">
            <v>1.23</v>
          </cell>
          <cell r="F6278">
            <v>8.25</v>
          </cell>
          <cell r="G6278" t="str">
            <v>CPOS</v>
          </cell>
        </row>
        <row r="6279">
          <cell r="A6279">
            <v>381500</v>
          </cell>
          <cell r="B6279" t="str">
            <v>Eletroduto metálico flexível</v>
          </cell>
          <cell r="C6279">
            <v>0</v>
          </cell>
          <cell r="D6279">
            <v>0</v>
          </cell>
          <cell r="E6279">
            <v>0</v>
          </cell>
          <cell r="F6279">
            <v>0</v>
          </cell>
          <cell r="G6279" t="str">
            <v>CPOS</v>
          </cell>
        </row>
        <row r="6280">
          <cell r="A6280">
            <v>381501</v>
          </cell>
          <cell r="B6280" t="str">
            <v>Eletroduto metálico flexível com capa em PVC de 3/4´</v>
          </cell>
          <cell r="C6280" t="str">
            <v>m</v>
          </cell>
          <cell r="D6280">
            <v>5.34</v>
          </cell>
          <cell r="E6280">
            <v>10.85</v>
          </cell>
          <cell r="F6280">
            <v>16.190000000000001</v>
          </cell>
          <cell r="G6280" t="str">
            <v>CPOS</v>
          </cell>
        </row>
        <row r="6281">
          <cell r="A6281">
            <v>381502</v>
          </cell>
          <cell r="B6281" t="str">
            <v>Eletroduto metálico flexível com capa em PVC de 1´</v>
          </cell>
          <cell r="C6281" t="str">
            <v>m</v>
          </cell>
          <cell r="D6281">
            <v>7.35</v>
          </cell>
          <cell r="E6281">
            <v>10.85</v>
          </cell>
          <cell r="F6281">
            <v>18.2</v>
          </cell>
          <cell r="G6281" t="str">
            <v>CPOS</v>
          </cell>
        </row>
        <row r="6282">
          <cell r="A6282">
            <v>381503</v>
          </cell>
          <cell r="B6282" t="str">
            <v>Eletroduto metálico flexível com capa em PVC de 1 1/2´</v>
          </cell>
          <cell r="C6282" t="str">
            <v>m</v>
          </cell>
          <cell r="D6282">
            <v>14.27</v>
          </cell>
          <cell r="E6282">
            <v>10.85</v>
          </cell>
          <cell r="F6282">
            <v>25.12</v>
          </cell>
          <cell r="G6282" t="str">
            <v>CPOS</v>
          </cell>
        </row>
        <row r="6283">
          <cell r="A6283">
            <v>381504</v>
          </cell>
          <cell r="B6283" t="str">
            <v>Eletroduto metálico flexível com capa em PVC de 2´</v>
          </cell>
          <cell r="C6283" t="str">
            <v>m</v>
          </cell>
          <cell r="D6283">
            <v>17.84</v>
          </cell>
          <cell r="E6283">
            <v>10.85</v>
          </cell>
          <cell r="F6283">
            <v>28.69</v>
          </cell>
          <cell r="G6283" t="str">
            <v>CPOS</v>
          </cell>
        </row>
        <row r="6284">
          <cell r="A6284">
            <v>381511</v>
          </cell>
          <cell r="B6284" t="str">
            <v>Terminal macho fixo em latão zincado de 3/4´</v>
          </cell>
          <cell r="C6284" t="str">
            <v>un</v>
          </cell>
          <cell r="D6284">
            <v>8.64</v>
          </cell>
          <cell r="E6284">
            <v>2.12</v>
          </cell>
          <cell r="F6284">
            <v>10.76</v>
          </cell>
          <cell r="G6284" t="str">
            <v>CPOS</v>
          </cell>
        </row>
        <row r="6285">
          <cell r="A6285">
            <v>381512</v>
          </cell>
          <cell r="B6285" t="str">
            <v>Terminal macho fixo em latão zincado de 1´</v>
          </cell>
          <cell r="C6285" t="str">
            <v>un</v>
          </cell>
          <cell r="D6285">
            <v>13.39</v>
          </cell>
          <cell r="E6285">
            <v>2.12</v>
          </cell>
          <cell r="F6285">
            <v>15.51</v>
          </cell>
          <cell r="G6285" t="str">
            <v>CPOS</v>
          </cell>
        </row>
        <row r="6286">
          <cell r="A6286">
            <v>381513</v>
          </cell>
          <cell r="B6286" t="str">
            <v>Terminal macho fixo em latão zincado de 1 1/2´</v>
          </cell>
          <cell r="C6286" t="str">
            <v>un</v>
          </cell>
          <cell r="D6286">
            <v>29.42</v>
          </cell>
          <cell r="E6286">
            <v>2.12</v>
          </cell>
          <cell r="F6286">
            <v>31.54</v>
          </cell>
          <cell r="G6286" t="str">
            <v>CPOS</v>
          </cell>
        </row>
        <row r="6287">
          <cell r="A6287">
            <v>381514</v>
          </cell>
          <cell r="B6287" t="str">
            <v>Terminal macho fixo em latão zincado de 2´</v>
          </cell>
          <cell r="C6287" t="str">
            <v>un</v>
          </cell>
          <cell r="D6287">
            <v>41.51</v>
          </cell>
          <cell r="E6287">
            <v>2.12</v>
          </cell>
          <cell r="F6287">
            <v>43.63</v>
          </cell>
          <cell r="G6287" t="str">
            <v>CPOS</v>
          </cell>
        </row>
        <row r="6288">
          <cell r="A6288">
            <v>381531</v>
          </cell>
          <cell r="B6288" t="str">
            <v>Terminal macho giratório em latão zincado de 3/4´</v>
          </cell>
          <cell r="C6288" t="str">
            <v>un</v>
          </cell>
          <cell r="D6288">
            <v>9.27</v>
          </cell>
          <cell r="E6288">
            <v>2.12</v>
          </cell>
          <cell r="F6288">
            <v>11.39</v>
          </cell>
          <cell r="G6288" t="str">
            <v>CPOS</v>
          </cell>
        </row>
        <row r="6289">
          <cell r="A6289">
            <v>381532</v>
          </cell>
          <cell r="B6289" t="str">
            <v>Terminal macho giratório em latão zincado de 1´</v>
          </cell>
          <cell r="C6289" t="str">
            <v>un</v>
          </cell>
          <cell r="D6289">
            <v>15.52</v>
          </cell>
          <cell r="E6289">
            <v>2.12</v>
          </cell>
          <cell r="F6289">
            <v>17.64</v>
          </cell>
          <cell r="G6289" t="str">
            <v>CPOS</v>
          </cell>
        </row>
        <row r="6290">
          <cell r="A6290">
            <v>381533</v>
          </cell>
          <cell r="B6290" t="str">
            <v>Terminal macho giratório em latão zincado de 1 1/2´</v>
          </cell>
          <cell r="C6290" t="str">
            <v>un</v>
          </cell>
          <cell r="D6290">
            <v>36.630000000000003</v>
          </cell>
          <cell r="E6290">
            <v>2.12</v>
          </cell>
          <cell r="F6290">
            <v>38.75</v>
          </cell>
          <cell r="G6290" t="str">
            <v>CPOS</v>
          </cell>
        </row>
        <row r="6291">
          <cell r="A6291">
            <v>381534</v>
          </cell>
          <cell r="B6291" t="str">
            <v>Terminal macho giratório em latão zincado de 2´</v>
          </cell>
          <cell r="C6291" t="str">
            <v>un</v>
          </cell>
          <cell r="D6291">
            <v>47.19</v>
          </cell>
          <cell r="E6291">
            <v>2.12</v>
          </cell>
          <cell r="F6291">
            <v>49.31</v>
          </cell>
          <cell r="G6291" t="str">
            <v>CPOS</v>
          </cell>
        </row>
        <row r="6292">
          <cell r="A6292">
            <v>381600</v>
          </cell>
          <cell r="B6292" t="str">
            <v>Rodapé técnico e acessórios</v>
          </cell>
          <cell r="C6292">
            <v>0</v>
          </cell>
          <cell r="D6292">
            <v>0</v>
          </cell>
          <cell r="E6292">
            <v>0</v>
          </cell>
          <cell r="F6292">
            <v>0</v>
          </cell>
          <cell r="G6292" t="str">
            <v>CPOS</v>
          </cell>
        </row>
        <row r="6293">
          <cell r="A6293">
            <v>381603</v>
          </cell>
          <cell r="B6293" t="str">
            <v>Rodapé técnico triplo, e tampa com pintura eletrostática</v>
          </cell>
          <cell r="C6293" t="str">
            <v>m</v>
          </cell>
          <cell r="D6293">
            <v>32.1</v>
          </cell>
          <cell r="E6293">
            <v>9.2100000000000009</v>
          </cell>
          <cell r="F6293">
            <v>41.31</v>
          </cell>
          <cell r="G6293" t="str">
            <v>CPOS</v>
          </cell>
        </row>
        <row r="6294">
          <cell r="A6294">
            <v>381606</v>
          </cell>
          <cell r="B6294" t="str">
            <v>Curva horizontal tripla de 90°, interna ou externa, e tampa com pintura eletrostática</v>
          </cell>
          <cell r="C6294" t="str">
            <v>un</v>
          </cell>
          <cell r="D6294">
            <v>35.44</v>
          </cell>
          <cell r="E6294">
            <v>15.35</v>
          </cell>
          <cell r="F6294">
            <v>50.79</v>
          </cell>
          <cell r="G6294" t="str">
            <v>CPOS</v>
          </cell>
        </row>
        <row r="6295">
          <cell r="A6295">
            <v>381608</v>
          </cell>
          <cell r="B6295" t="str">
            <v>Tê triplo de 90°, horizontal ou vertical, e tampa com pintura eletrostática</v>
          </cell>
          <cell r="C6295" t="str">
            <v>un</v>
          </cell>
          <cell r="D6295">
            <v>40.299999999999997</v>
          </cell>
          <cell r="E6295">
            <v>15.35</v>
          </cell>
          <cell r="F6295">
            <v>55.65</v>
          </cell>
          <cell r="G6295" t="str">
            <v>CPOS</v>
          </cell>
        </row>
        <row r="6296">
          <cell r="A6296">
            <v>381609</v>
          </cell>
          <cell r="B6296" t="str">
            <v>Caixa para tomadas: de energia, RJ, sobressalente, interruptor ou espelho, com pintura eletrostática, para rodapé técnico triplo</v>
          </cell>
          <cell r="C6296" t="str">
            <v>un</v>
          </cell>
          <cell r="D6296">
            <v>11.31</v>
          </cell>
          <cell r="E6296">
            <v>5.87</v>
          </cell>
          <cell r="F6296">
            <v>17.18</v>
          </cell>
          <cell r="G6296" t="str">
            <v>CPOS</v>
          </cell>
        </row>
        <row r="6297">
          <cell r="A6297">
            <v>381611</v>
          </cell>
          <cell r="B6297" t="str">
            <v>Caixa de derivação embutida ou externa com pintura eletrostática, para rodapé técnico triplo</v>
          </cell>
          <cell r="C6297" t="str">
            <v>un</v>
          </cell>
          <cell r="D6297">
            <v>24.1</v>
          </cell>
          <cell r="E6297">
            <v>15.35</v>
          </cell>
          <cell r="F6297">
            <v>39.450000000000003</v>
          </cell>
          <cell r="G6297" t="str">
            <v>CPOS</v>
          </cell>
        </row>
        <row r="6298">
          <cell r="A6298">
            <v>381613</v>
          </cell>
          <cell r="B6298" t="str">
            <v>Caixa para tomadas: energia, RJ, sobressalente, interruptor ou espelho, com pintura eletrostática, para rodapé técnico duplo</v>
          </cell>
          <cell r="C6298" t="str">
            <v>un</v>
          </cell>
          <cell r="D6298">
            <v>8.92</v>
          </cell>
          <cell r="E6298">
            <v>5.87</v>
          </cell>
          <cell r="F6298">
            <v>14.79</v>
          </cell>
          <cell r="G6298" t="str">
            <v>CPOS</v>
          </cell>
        </row>
        <row r="6299">
          <cell r="A6299">
            <v>381614</v>
          </cell>
          <cell r="B6299" t="str">
            <v>Terminal de fechamento ou mata junta com pintura eletrostática, para rodapé técnico triplo</v>
          </cell>
          <cell r="C6299" t="str">
            <v>un</v>
          </cell>
          <cell r="D6299">
            <v>4.04</v>
          </cell>
          <cell r="E6299">
            <v>4.5999999999999996</v>
          </cell>
          <cell r="F6299">
            <v>8.64</v>
          </cell>
          <cell r="G6299" t="str">
            <v>CPOS</v>
          </cell>
        </row>
        <row r="6300">
          <cell r="A6300">
            <v>381615</v>
          </cell>
          <cell r="B6300" t="str">
            <v>Rodapé técnico duplo, e tampa com pintura eletrostática</v>
          </cell>
          <cell r="C6300" t="str">
            <v>m</v>
          </cell>
          <cell r="D6300">
            <v>27.32</v>
          </cell>
          <cell r="E6300">
            <v>9.2100000000000009</v>
          </cell>
          <cell r="F6300">
            <v>36.53</v>
          </cell>
          <cell r="G6300" t="str">
            <v>CPOS</v>
          </cell>
        </row>
        <row r="6301">
          <cell r="A6301">
            <v>381616</v>
          </cell>
          <cell r="B6301" t="str">
            <v>Curva vertical dupla de 90°, interna ou externa, e tampa com pintura eletrostática</v>
          </cell>
          <cell r="C6301" t="str">
            <v>un</v>
          </cell>
          <cell r="D6301">
            <v>23.3</v>
          </cell>
          <cell r="E6301">
            <v>15.35</v>
          </cell>
          <cell r="F6301">
            <v>38.65</v>
          </cell>
          <cell r="G6301" t="str">
            <v>CPOS</v>
          </cell>
        </row>
        <row r="6302">
          <cell r="A6302">
            <v>381619</v>
          </cell>
          <cell r="B6302" t="str">
            <v>Terminal de fechamento ou mata junta com pintura eletrostática, para rodapé técnico duplo</v>
          </cell>
          <cell r="C6302" t="str">
            <v>un</v>
          </cell>
          <cell r="D6302">
            <v>3.38</v>
          </cell>
          <cell r="E6302">
            <v>4.5999999999999996</v>
          </cell>
          <cell r="F6302">
            <v>7.98</v>
          </cell>
          <cell r="G6302" t="str">
            <v>CPOS</v>
          </cell>
        </row>
        <row r="6303">
          <cell r="A6303">
            <v>381620</v>
          </cell>
          <cell r="B6303" t="str">
            <v>Curva horizontal dupla de 90°, interna ou externa, e tampa com pintura eletrostática</v>
          </cell>
          <cell r="C6303" t="str">
            <v>un</v>
          </cell>
          <cell r="D6303">
            <v>26.17</v>
          </cell>
          <cell r="E6303">
            <v>15.35</v>
          </cell>
          <cell r="F6303">
            <v>41.52</v>
          </cell>
          <cell r="G6303" t="str">
            <v>CPOS</v>
          </cell>
        </row>
        <row r="6304">
          <cell r="A6304">
            <v>381623</v>
          </cell>
          <cell r="B6304" t="str">
            <v>Curva vertical tripla de 90°, interna ou externa, e tampa com pintura eletrostática</v>
          </cell>
          <cell r="C6304" t="str">
            <v>un</v>
          </cell>
          <cell r="D6304">
            <v>29.64</v>
          </cell>
          <cell r="E6304">
            <v>15.35</v>
          </cell>
          <cell r="F6304">
            <v>44.99</v>
          </cell>
          <cell r="G6304" t="str">
            <v>CPOS</v>
          </cell>
        </row>
        <row r="6305">
          <cell r="A6305">
            <v>381625</v>
          </cell>
          <cell r="B6305" t="str">
            <v>Poste condutor métálico para distrubuição, com suporte para tomadas elétricas e RJ, com pintura eletrostática, altura de 3,00 m</v>
          </cell>
          <cell r="C6305" t="str">
            <v>un</v>
          </cell>
          <cell r="D6305">
            <v>257.86</v>
          </cell>
          <cell r="E6305">
            <v>20.79</v>
          </cell>
          <cell r="F6305">
            <v>278.64999999999998</v>
          </cell>
          <cell r="G6305" t="str">
            <v>CPOS</v>
          </cell>
        </row>
        <row r="6306">
          <cell r="A6306">
            <v>381626</v>
          </cell>
          <cell r="B6306" t="str">
            <v>Tê duplo de 90°, horizontal ou vertical, e tampa com pintura eletrostática</v>
          </cell>
          <cell r="C6306" t="str">
            <v>un</v>
          </cell>
          <cell r="D6306">
            <v>30</v>
          </cell>
          <cell r="E6306">
            <v>15.35</v>
          </cell>
          <cell r="F6306">
            <v>45.35</v>
          </cell>
          <cell r="G6306" t="str">
            <v>CPOS</v>
          </cell>
        </row>
        <row r="6307">
          <cell r="A6307">
            <v>381627</v>
          </cell>
          <cell r="B6307" t="str">
            <v>Caixa de derivação embutida ou externa para rodapé técnico duplo</v>
          </cell>
          <cell r="C6307" t="str">
            <v>un</v>
          </cell>
          <cell r="D6307">
            <v>25.14</v>
          </cell>
          <cell r="E6307">
            <v>15.35</v>
          </cell>
          <cell r="F6307">
            <v>40.49</v>
          </cell>
          <cell r="G6307" t="str">
            <v>CPOS</v>
          </cell>
        </row>
        <row r="6308">
          <cell r="A6308">
            <v>381900</v>
          </cell>
          <cell r="B6308" t="str">
            <v>Eletroduto em PVC corrugado flexível</v>
          </cell>
          <cell r="C6308">
            <v>0</v>
          </cell>
          <cell r="D6308">
            <v>0</v>
          </cell>
          <cell r="E6308">
            <v>0</v>
          </cell>
          <cell r="F6308">
            <v>0</v>
          </cell>
          <cell r="G6308" t="str">
            <v>CPOS</v>
          </cell>
        </row>
        <row r="6309">
          <cell r="A6309">
            <v>381901</v>
          </cell>
          <cell r="B6309" t="str">
            <v>Eletroduto de PVC corrugado flexível leve, diâmetro externo de 16 mm</v>
          </cell>
          <cell r="C6309" t="str">
            <v>m</v>
          </cell>
          <cell r="D6309">
            <v>1.19</v>
          </cell>
          <cell r="E6309">
            <v>9.2100000000000009</v>
          </cell>
          <cell r="F6309">
            <v>10.4</v>
          </cell>
          <cell r="G6309" t="str">
            <v>CPOS</v>
          </cell>
        </row>
        <row r="6310">
          <cell r="A6310">
            <v>381902</v>
          </cell>
          <cell r="B6310" t="str">
            <v>Eletroduto de PVC corrugado flexível leve, diâmetro externo de 20 mm</v>
          </cell>
          <cell r="C6310" t="str">
            <v>m</v>
          </cell>
          <cell r="D6310">
            <v>1.46</v>
          </cell>
          <cell r="E6310">
            <v>9.2100000000000009</v>
          </cell>
          <cell r="F6310">
            <v>10.67</v>
          </cell>
          <cell r="G6310" t="str">
            <v>CPOS</v>
          </cell>
        </row>
        <row r="6311">
          <cell r="A6311">
            <v>381903</v>
          </cell>
          <cell r="B6311" t="str">
            <v>Eletroduto de PVC corrugado flexível leve, diâmetro externo de 25 mm</v>
          </cell>
          <cell r="C6311" t="str">
            <v>m</v>
          </cell>
          <cell r="D6311">
            <v>1.64</v>
          </cell>
          <cell r="E6311">
            <v>9.2100000000000009</v>
          </cell>
          <cell r="F6311">
            <v>10.85</v>
          </cell>
          <cell r="G6311" t="str">
            <v>CPOS</v>
          </cell>
        </row>
        <row r="6312">
          <cell r="A6312">
            <v>381904</v>
          </cell>
          <cell r="B6312" t="str">
            <v>Eletroduto de PVC corrugado flexível leve, diâmetro externo de 32 mm</v>
          </cell>
          <cell r="C6312" t="str">
            <v>m</v>
          </cell>
          <cell r="D6312">
            <v>2.42</v>
          </cell>
          <cell r="E6312">
            <v>9.2100000000000009</v>
          </cell>
          <cell r="F6312">
            <v>11.63</v>
          </cell>
          <cell r="G6312" t="str">
            <v>CPOS</v>
          </cell>
        </row>
        <row r="6313">
          <cell r="A6313">
            <v>381920</v>
          </cell>
          <cell r="B6313" t="str">
            <v>Eletroduto de PVC corrugado flexível reforçado, diâmetro externo de 20 mm</v>
          </cell>
          <cell r="C6313" t="str">
            <v>m</v>
          </cell>
          <cell r="D6313">
            <v>1.67</v>
          </cell>
          <cell r="E6313">
            <v>9.2100000000000009</v>
          </cell>
          <cell r="F6313">
            <v>10.88</v>
          </cell>
          <cell r="G6313" t="str">
            <v>CPOS</v>
          </cell>
        </row>
        <row r="6314">
          <cell r="A6314">
            <v>381921</v>
          </cell>
          <cell r="B6314" t="str">
            <v>Eletroduto de PVC corrugado flexível reforçado, diâmetro externo de 25 mm</v>
          </cell>
          <cell r="C6314" t="str">
            <v>m</v>
          </cell>
          <cell r="D6314">
            <v>2.19</v>
          </cell>
          <cell r="E6314">
            <v>9.2100000000000009</v>
          </cell>
          <cell r="F6314">
            <v>11.4</v>
          </cell>
          <cell r="G6314" t="str">
            <v>CPOS</v>
          </cell>
        </row>
        <row r="6315">
          <cell r="A6315">
            <v>381922</v>
          </cell>
          <cell r="B6315" t="str">
            <v>Eletroduto de PVC corrugado flexível reforçado, diâmetro externo de 32 mm</v>
          </cell>
          <cell r="C6315" t="str">
            <v>m</v>
          </cell>
          <cell r="D6315">
            <v>3.09</v>
          </cell>
          <cell r="E6315">
            <v>9.2100000000000009</v>
          </cell>
          <cell r="F6315">
            <v>12.3</v>
          </cell>
          <cell r="G6315" t="str">
            <v>CPOS</v>
          </cell>
        </row>
        <row r="6316">
          <cell r="A6316">
            <v>382100</v>
          </cell>
          <cell r="B6316" t="str">
            <v>Eletrocalha e acessórios</v>
          </cell>
          <cell r="C6316">
            <v>0</v>
          </cell>
          <cell r="D6316">
            <v>0</v>
          </cell>
          <cell r="E6316">
            <v>0</v>
          </cell>
          <cell r="F6316">
            <v>0</v>
          </cell>
          <cell r="G6316" t="str">
            <v>CPOS</v>
          </cell>
        </row>
        <row r="6317">
          <cell r="A6317">
            <v>382111</v>
          </cell>
          <cell r="B6317" t="str">
            <v>Eletrocalha lisa galvanizada a fogo, 50 x 50 mm, com acessórios</v>
          </cell>
          <cell r="C6317" t="str">
            <v>m</v>
          </cell>
          <cell r="D6317">
            <v>17.04</v>
          </cell>
          <cell r="E6317">
            <v>15.35</v>
          </cell>
          <cell r="F6317">
            <v>32.39</v>
          </cell>
          <cell r="G6317" t="str">
            <v>CPOS</v>
          </cell>
        </row>
        <row r="6318">
          <cell r="A6318">
            <v>382112</v>
          </cell>
          <cell r="B6318" t="str">
            <v>Eletrocalha lisa galvanizada a fogo, 100 x 50 mm, com acessórios</v>
          </cell>
          <cell r="C6318" t="str">
            <v>m</v>
          </cell>
          <cell r="D6318">
            <v>22.74</v>
          </cell>
          <cell r="E6318">
            <v>15.35</v>
          </cell>
          <cell r="F6318">
            <v>38.090000000000003</v>
          </cell>
          <cell r="G6318" t="str">
            <v>CPOS</v>
          </cell>
        </row>
        <row r="6319">
          <cell r="A6319">
            <v>382113</v>
          </cell>
          <cell r="B6319" t="str">
            <v>Eletrocalha lisa galvanizada a fogo, 150 x 50 mm, com acessórios</v>
          </cell>
          <cell r="C6319" t="str">
            <v>m</v>
          </cell>
          <cell r="D6319">
            <v>28.42</v>
          </cell>
          <cell r="E6319">
            <v>15.35</v>
          </cell>
          <cell r="F6319">
            <v>43.77</v>
          </cell>
          <cell r="G6319" t="str">
            <v>CPOS</v>
          </cell>
        </row>
        <row r="6320">
          <cell r="A6320">
            <v>382114</v>
          </cell>
          <cell r="B6320" t="str">
            <v>Eletrocalha lisa galvanizada a fogo, 200 x 50 mm, com acessórios</v>
          </cell>
          <cell r="C6320" t="str">
            <v>m</v>
          </cell>
          <cell r="D6320">
            <v>34.1</v>
          </cell>
          <cell r="E6320">
            <v>15.35</v>
          </cell>
          <cell r="F6320">
            <v>49.45</v>
          </cell>
          <cell r="G6320" t="str">
            <v>CPOS</v>
          </cell>
        </row>
        <row r="6321">
          <cell r="A6321">
            <v>382115</v>
          </cell>
          <cell r="B6321" t="str">
            <v>Eletrocalha lisa galvanizada a fogo, 250 x 50 mm, com acessórios</v>
          </cell>
          <cell r="C6321" t="str">
            <v>m</v>
          </cell>
          <cell r="D6321">
            <v>39.78</v>
          </cell>
          <cell r="E6321">
            <v>15.35</v>
          </cell>
          <cell r="F6321">
            <v>55.13</v>
          </cell>
          <cell r="G6321" t="str">
            <v>CPOS</v>
          </cell>
        </row>
        <row r="6322">
          <cell r="A6322">
            <v>382131</v>
          </cell>
          <cell r="B6322" t="str">
            <v>Eletrocalha lisa galvanizada a fogo, 100 x 100 mm, com acessórios</v>
          </cell>
          <cell r="C6322" t="str">
            <v>m</v>
          </cell>
          <cell r="D6322">
            <v>34.1</v>
          </cell>
          <cell r="E6322">
            <v>23.02</v>
          </cell>
          <cell r="F6322">
            <v>57.12</v>
          </cell>
          <cell r="G6322" t="str">
            <v>CPOS</v>
          </cell>
        </row>
        <row r="6323">
          <cell r="A6323">
            <v>382132</v>
          </cell>
          <cell r="B6323" t="str">
            <v>Eletrocalha lisa galvanizada a fogo, 150 x 100 mm, com acessórios</v>
          </cell>
          <cell r="C6323" t="str">
            <v>m</v>
          </cell>
          <cell r="D6323">
            <v>39.78</v>
          </cell>
          <cell r="E6323">
            <v>23.02</v>
          </cell>
          <cell r="F6323">
            <v>62.8</v>
          </cell>
          <cell r="G6323" t="str">
            <v>CPOS</v>
          </cell>
        </row>
        <row r="6324">
          <cell r="A6324">
            <v>382133</v>
          </cell>
          <cell r="B6324" t="str">
            <v>Eletrocalha lisa galvanizada a fogo, 200 x 100 mm, com acessórios</v>
          </cell>
          <cell r="C6324" t="str">
            <v>m</v>
          </cell>
          <cell r="D6324">
            <v>45.47</v>
          </cell>
          <cell r="E6324">
            <v>23.02</v>
          </cell>
          <cell r="F6324">
            <v>68.489999999999995</v>
          </cell>
          <cell r="G6324" t="str">
            <v>CPOS</v>
          </cell>
        </row>
        <row r="6325">
          <cell r="A6325">
            <v>382134</v>
          </cell>
          <cell r="B6325" t="str">
            <v>Eletrocalha lisa galvanizada a fogo, 250 x 100 mm, com acessórios</v>
          </cell>
          <cell r="C6325" t="str">
            <v>m</v>
          </cell>
          <cell r="D6325">
            <v>51.43</v>
          </cell>
          <cell r="E6325">
            <v>23.02</v>
          </cell>
          <cell r="F6325">
            <v>74.45</v>
          </cell>
          <cell r="G6325" t="str">
            <v>CPOS</v>
          </cell>
        </row>
        <row r="6326">
          <cell r="A6326">
            <v>382135</v>
          </cell>
          <cell r="B6326" t="str">
            <v>Eletrocalha lisa galvanizada a fogo, 300 x 100 mm, com acessórios</v>
          </cell>
          <cell r="C6326" t="str">
            <v>m</v>
          </cell>
          <cell r="D6326">
            <v>56.84</v>
          </cell>
          <cell r="E6326">
            <v>30.69</v>
          </cell>
          <cell r="F6326">
            <v>87.53</v>
          </cell>
          <cell r="G6326" t="str">
            <v>CPOS</v>
          </cell>
        </row>
        <row r="6327">
          <cell r="A6327">
            <v>382136</v>
          </cell>
          <cell r="B6327" t="str">
            <v>Eletrocalha lisa galvanizada a fogo, 400 x 100 mm, com acessórios</v>
          </cell>
          <cell r="C6327" t="str">
            <v>m</v>
          </cell>
          <cell r="D6327">
            <v>81.02</v>
          </cell>
          <cell r="E6327">
            <v>30.69</v>
          </cell>
          <cell r="F6327">
            <v>111.71</v>
          </cell>
          <cell r="G6327" t="str">
            <v>CPOS</v>
          </cell>
        </row>
        <row r="6328">
          <cell r="A6328">
            <v>382137</v>
          </cell>
          <cell r="B6328" t="str">
            <v>Eletrocalha lisa galvanizada a fogo, 500 x 100 mm, com acessórios</v>
          </cell>
          <cell r="C6328" t="str">
            <v>m</v>
          </cell>
          <cell r="D6328">
            <v>94.51</v>
          </cell>
          <cell r="E6328">
            <v>30.69</v>
          </cell>
          <cell r="F6328">
            <v>125.2</v>
          </cell>
          <cell r="G6328" t="str">
            <v>CPOS</v>
          </cell>
        </row>
        <row r="6329">
          <cell r="A6329">
            <v>382192</v>
          </cell>
          <cell r="B6329" t="str">
            <v>Eletrocalha perfurada galvanizada a fogo, 100 x 50 mm, com acessórios</v>
          </cell>
          <cell r="C6329" t="str">
            <v>m</v>
          </cell>
          <cell r="D6329">
            <v>23.88</v>
          </cell>
          <cell r="E6329">
            <v>15.35</v>
          </cell>
          <cell r="F6329">
            <v>39.229999999999997</v>
          </cell>
          <cell r="G6329" t="str">
            <v>CPOS</v>
          </cell>
        </row>
        <row r="6330">
          <cell r="A6330">
            <v>382193</v>
          </cell>
          <cell r="B6330" t="str">
            <v>Eletrocalha perfurada galvanizada a fogo, 150 x 50 mm, com acessórios</v>
          </cell>
          <cell r="C6330" t="str">
            <v>m</v>
          </cell>
          <cell r="D6330">
            <v>29.85</v>
          </cell>
          <cell r="E6330">
            <v>15.35</v>
          </cell>
          <cell r="F6330">
            <v>45.2</v>
          </cell>
          <cell r="G6330" t="str">
            <v>CPOS</v>
          </cell>
        </row>
        <row r="6331">
          <cell r="A6331">
            <v>382194</v>
          </cell>
          <cell r="B6331" t="str">
            <v>Eletrocalha perfurada galvanizada a fogo, 200 x 50 mm, com acessórios</v>
          </cell>
          <cell r="C6331" t="str">
            <v>m</v>
          </cell>
          <cell r="D6331">
            <v>35.82</v>
          </cell>
          <cell r="E6331">
            <v>15.35</v>
          </cell>
          <cell r="F6331">
            <v>51.17</v>
          </cell>
          <cell r="G6331" t="str">
            <v>CPOS</v>
          </cell>
        </row>
        <row r="6332">
          <cell r="A6332">
            <v>382195</v>
          </cell>
          <cell r="B6332" t="str">
            <v>Eletrocalha perfurada galvanizada a fogo, 250 x 50 mm, com acessórios</v>
          </cell>
          <cell r="C6332" t="str">
            <v>m</v>
          </cell>
          <cell r="D6332">
            <v>41.78</v>
          </cell>
          <cell r="E6332">
            <v>15.35</v>
          </cell>
          <cell r="F6332">
            <v>57.13</v>
          </cell>
          <cell r="G6332" t="str">
            <v>CPOS</v>
          </cell>
        </row>
        <row r="6333">
          <cell r="A6333">
            <v>382200</v>
          </cell>
          <cell r="B6333" t="str">
            <v>Eletrocalha e acessórios</v>
          </cell>
          <cell r="C6333">
            <v>0</v>
          </cell>
          <cell r="D6333">
            <v>0</v>
          </cell>
          <cell r="E6333">
            <v>0</v>
          </cell>
          <cell r="F6333">
            <v>0</v>
          </cell>
          <cell r="G6333" t="str">
            <v>CPOS</v>
          </cell>
        </row>
        <row r="6334">
          <cell r="A6334">
            <v>382212</v>
          </cell>
          <cell r="B6334" t="str">
            <v>Eletrocalha perfurada galvanizada a fogo, 150x100mm, com acessórios</v>
          </cell>
          <cell r="C6334" t="str">
            <v>m</v>
          </cell>
          <cell r="D6334">
            <v>41.78</v>
          </cell>
          <cell r="E6334">
            <v>23.02</v>
          </cell>
          <cell r="F6334">
            <v>64.8</v>
          </cell>
          <cell r="G6334" t="str">
            <v>CPOS</v>
          </cell>
        </row>
        <row r="6335">
          <cell r="A6335">
            <v>382213</v>
          </cell>
          <cell r="B6335" t="str">
            <v>Eletrocalha perfurada galvanizada a fogo, 200x100mm, com acessórios</v>
          </cell>
          <cell r="C6335" t="str">
            <v>m</v>
          </cell>
          <cell r="D6335">
            <v>47.75</v>
          </cell>
          <cell r="E6335">
            <v>23.02</v>
          </cell>
          <cell r="F6335">
            <v>70.77</v>
          </cell>
          <cell r="G6335" t="str">
            <v>CPOS</v>
          </cell>
        </row>
        <row r="6336">
          <cell r="A6336">
            <v>382214</v>
          </cell>
          <cell r="B6336" t="str">
            <v>Eletrocalha perfurada galvanizada a fogo, 250x100mm, com acessórios</v>
          </cell>
          <cell r="C6336" t="str">
            <v>m</v>
          </cell>
          <cell r="D6336">
            <v>53.72</v>
          </cell>
          <cell r="E6336">
            <v>23.02</v>
          </cell>
          <cell r="F6336">
            <v>76.739999999999995</v>
          </cell>
          <cell r="G6336" t="str">
            <v>CPOS</v>
          </cell>
        </row>
        <row r="6337">
          <cell r="A6337">
            <v>382215</v>
          </cell>
          <cell r="B6337" t="str">
            <v>Eletrocalha perfurada galvanizada a fogo, 300x100mm, com acessórios</v>
          </cell>
          <cell r="C6337" t="str">
            <v>m</v>
          </cell>
          <cell r="D6337">
            <v>59.7</v>
          </cell>
          <cell r="E6337">
            <v>30.69</v>
          </cell>
          <cell r="F6337">
            <v>90.39</v>
          </cell>
          <cell r="G6337" t="str">
            <v>CPOS</v>
          </cell>
        </row>
        <row r="6338">
          <cell r="A6338">
            <v>382216</v>
          </cell>
          <cell r="B6338" t="str">
            <v>Eletrocalha perfurada galvanizada a fogo, 400x100mm, com acessórios</v>
          </cell>
          <cell r="C6338" t="str">
            <v>m</v>
          </cell>
          <cell r="D6338">
            <v>88.6</v>
          </cell>
          <cell r="E6338">
            <v>30.69</v>
          </cell>
          <cell r="F6338">
            <v>119.29</v>
          </cell>
          <cell r="G6338" t="str">
            <v>CPOS</v>
          </cell>
        </row>
        <row r="6339">
          <cell r="A6339">
            <v>382217</v>
          </cell>
          <cell r="B6339" t="str">
            <v>Eletrocalha perfurada galvanizada a fogo, 500x100mm, com acessórios</v>
          </cell>
          <cell r="C6339" t="str">
            <v>m</v>
          </cell>
          <cell r="D6339">
            <v>103.35</v>
          </cell>
          <cell r="E6339">
            <v>30.69</v>
          </cell>
          <cell r="F6339">
            <v>134.04</v>
          </cell>
          <cell r="G6339" t="str">
            <v>CPOS</v>
          </cell>
        </row>
        <row r="6340">
          <cell r="A6340">
            <v>382218</v>
          </cell>
          <cell r="B6340" t="str">
            <v>Eletrocalha perfurada galvanizada a fogo, 700x100mm, com acessórios</v>
          </cell>
          <cell r="C6340" t="str">
            <v>m</v>
          </cell>
          <cell r="D6340">
            <v>132.88999999999999</v>
          </cell>
          <cell r="E6340">
            <v>30.69</v>
          </cell>
          <cell r="F6340">
            <v>163.58000000000001</v>
          </cell>
          <cell r="G6340" t="str">
            <v>CPOS</v>
          </cell>
        </row>
        <row r="6341">
          <cell r="A6341">
            <v>382261</v>
          </cell>
          <cell r="B6341" t="str">
            <v>Tampa de encaixe para eletrocalha, galvanizada a fogo, L= 50mm</v>
          </cell>
          <cell r="C6341" t="str">
            <v>m</v>
          </cell>
          <cell r="D6341">
            <v>8.2799999999999994</v>
          </cell>
          <cell r="E6341">
            <v>1.53</v>
          </cell>
          <cell r="F6341">
            <v>9.81</v>
          </cell>
          <cell r="G6341" t="str">
            <v>CPOS</v>
          </cell>
        </row>
        <row r="6342">
          <cell r="A6342">
            <v>382262</v>
          </cell>
          <cell r="B6342" t="str">
            <v>Tampa de encaixe para eletrocalha, galvanizada a fogo, L= 100mm</v>
          </cell>
          <cell r="C6342" t="str">
            <v>m</v>
          </cell>
          <cell r="D6342">
            <v>13.98</v>
          </cell>
          <cell r="E6342">
            <v>1.53</v>
          </cell>
          <cell r="F6342">
            <v>15.51</v>
          </cell>
          <cell r="G6342" t="str">
            <v>CPOS</v>
          </cell>
        </row>
        <row r="6343">
          <cell r="A6343">
            <v>382263</v>
          </cell>
          <cell r="B6343" t="str">
            <v>Tampa de encaixe para eletrocalha, galvanizada a fogo, L= 150mm</v>
          </cell>
          <cell r="C6343" t="str">
            <v>m</v>
          </cell>
          <cell r="D6343">
            <v>19.670000000000002</v>
          </cell>
          <cell r="E6343">
            <v>1.53</v>
          </cell>
          <cell r="F6343">
            <v>21.2</v>
          </cell>
          <cell r="G6343" t="str">
            <v>CPOS</v>
          </cell>
        </row>
        <row r="6344">
          <cell r="A6344">
            <v>382264</v>
          </cell>
          <cell r="B6344" t="str">
            <v>Tampa de encaixe para eletrocalha, galvanizada a fogo, L= 200mm</v>
          </cell>
          <cell r="C6344" t="str">
            <v>m</v>
          </cell>
          <cell r="D6344">
            <v>25.36</v>
          </cell>
          <cell r="E6344">
            <v>1.53</v>
          </cell>
          <cell r="F6344">
            <v>26.89</v>
          </cell>
          <cell r="G6344" t="str">
            <v>CPOS</v>
          </cell>
        </row>
        <row r="6345">
          <cell r="A6345">
            <v>382265</v>
          </cell>
          <cell r="B6345" t="str">
            <v>Tampa de encaixe para eletrocalha, galvanizada a fogo, L= 250mm</v>
          </cell>
          <cell r="C6345" t="str">
            <v>m</v>
          </cell>
          <cell r="D6345">
            <v>30.65</v>
          </cell>
          <cell r="E6345">
            <v>1.53</v>
          </cell>
          <cell r="F6345">
            <v>32.18</v>
          </cell>
          <cell r="G6345" t="str">
            <v>CPOS</v>
          </cell>
        </row>
        <row r="6346">
          <cell r="A6346">
            <v>382266</v>
          </cell>
          <cell r="B6346" t="str">
            <v>Tampa de encaixe para eletrocalha, galvanizada a fogo, L= 300mm</v>
          </cell>
          <cell r="C6346" t="str">
            <v>m</v>
          </cell>
          <cell r="D6346">
            <v>36.75</v>
          </cell>
          <cell r="E6346">
            <v>1.53</v>
          </cell>
          <cell r="F6346">
            <v>38.28</v>
          </cell>
          <cell r="G6346" t="str">
            <v>CPOS</v>
          </cell>
        </row>
        <row r="6347">
          <cell r="A6347">
            <v>382267</v>
          </cell>
          <cell r="B6347" t="str">
            <v>Tampa de encaixe para eletrocalha, galvanizada a fogo, L= 400mm</v>
          </cell>
          <cell r="C6347" t="str">
            <v>m</v>
          </cell>
          <cell r="D6347">
            <v>48.14</v>
          </cell>
          <cell r="E6347">
            <v>1.53</v>
          </cell>
          <cell r="F6347">
            <v>49.67</v>
          </cell>
          <cell r="G6347" t="str">
            <v>CPOS</v>
          </cell>
        </row>
        <row r="6348">
          <cell r="A6348">
            <v>382268</v>
          </cell>
          <cell r="B6348" t="str">
            <v>Tampa de encaixe para eletrocalha, galvanizada a fogo, L= 500mm</v>
          </cell>
          <cell r="C6348" t="str">
            <v>m</v>
          </cell>
          <cell r="D6348">
            <v>59.51</v>
          </cell>
          <cell r="E6348">
            <v>1.53</v>
          </cell>
          <cell r="F6348">
            <v>61.04</v>
          </cell>
          <cell r="G6348" t="str">
            <v>CPOS</v>
          </cell>
        </row>
        <row r="6349">
          <cell r="A6349">
            <v>382269</v>
          </cell>
          <cell r="B6349" t="str">
            <v>Tampa de encaixe para eletrocalha, galvanizada a fogo, L= 700mm</v>
          </cell>
          <cell r="C6349" t="str">
            <v>m</v>
          </cell>
          <cell r="D6349">
            <v>82.29</v>
          </cell>
          <cell r="E6349">
            <v>1.53</v>
          </cell>
          <cell r="F6349">
            <v>83.82</v>
          </cell>
          <cell r="G6349" t="str">
            <v>CPOS</v>
          </cell>
        </row>
        <row r="6350">
          <cell r="A6350">
            <v>382300</v>
          </cell>
          <cell r="B6350" t="str">
            <v>Eletrocalha e acessórios</v>
          </cell>
          <cell r="C6350">
            <v>0</v>
          </cell>
          <cell r="D6350">
            <v>0</v>
          </cell>
          <cell r="E6350">
            <v>0</v>
          </cell>
          <cell r="F6350">
            <v>0</v>
          </cell>
          <cell r="G6350" t="str">
            <v>CPOS</v>
          </cell>
        </row>
        <row r="6351">
          <cell r="A6351">
            <v>382301</v>
          </cell>
          <cell r="B6351" t="str">
            <v>Suporte para eletrocalha, galvanizado a fogo, 50x50mm</v>
          </cell>
          <cell r="C6351" t="str">
            <v>un</v>
          </cell>
          <cell r="D6351">
            <v>2.59</v>
          </cell>
          <cell r="E6351">
            <v>7.67</v>
          </cell>
          <cell r="F6351">
            <v>10.26</v>
          </cell>
          <cell r="G6351" t="str">
            <v>CPOS</v>
          </cell>
        </row>
        <row r="6352">
          <cell r="A6352">
            <v>382302</v>
          </cell>
          <cell r="B6352" t="str">
            <v>Suporte para eletrocalha, galvanizado a fogo, 100x50mm</v>
          </cell>
          <cell r="C6352" t="str">
            <v>un</v>
          </cell>
          <cell r="D6352">
            <v>3.02</v>
          </cell>
          <cell r="E6352">
            <v>7.67</v>
          </cell>
          <cell r="F6352">
            <v>10.69</v>
          </cell>
          <cell r="G6352" t="str">
            <v>CPOS</v>
          </cell>
        </row>
        <row r="6353">
          <cell r="A6353">
            <v>382303</v>
          </cell>
          <cell r="B6353" t="str">
            <v>Suporte para eletrocalha, galvanizado a fogo, 150x50mm</v>
          </cell>
          <cell r="C6353" t="str">
            <v>un</v>
          </cell>
          <cell r="D6353">
            <v>3.81</v>
          </cell>
          <cell r="E6353">
            <v>7.67</v>
          </cell>
          <cell r="F6353">
            <v>11.48</v>
          </cell>
          <cell r="G6353" t="str">
            <v>CPOS</v>
          </cell>
        </row>
        <row r="6354">
          <cell r="A6354">
            <v>382304</v>
          </cell>
          <cell r="B6354" t="str">
            <v>Suporte para eletrocalha, galvanizado a fogo, 200x50mm</v>
          </cell>
          <cell r="C6354" t="str">
            <v>un</v>
          </cell>
          <cell r="D6354">
            <v>5.09</v>
          </cell>
          <cell r="E6354">
            <v>7.67</v>
          </cell>
          <cell r="F6354">
            <v>12.76</v>
          </cell>
          <cell r="G6354" t="str">
            <v>CPOS</v>
          </cell>
        </row>
        <row r="6355">
          <cell r="A6355">
            <v>382305</v>
          </cell>
          <cell r="B6355" t="str">
            <v>Suporte para eletrocalha, galvanizado a fogo, 250x50mm</v>
          </cell>
          <cell r="C6355" t="str">
            <v>un</v>
          </cell>
          <cell r="D6355">
            <v>5.84</v>
          </cell>
          <cell r="E6355">
            <v>7.67</v>
          </cell>
          <cell r="F6355">
            <v>13.51</v>
          </cell>
          <cell r="G6355" t="str">
            <v>CPOS</v>
          </cell>
        </row>
        <row r="6356">
          <cell r="A6356">
            <v>382306</v>
          </cell>
          <cell r="B6356" t="str">
            <v>Suporte para eletrocalha, galvanizado a fogo, 300x50mm</v>
          </cell>
          <cell r="C6356" t="str">
            <v>un</v>
          </cell>
          <cell r="D6356">
            <v>6.89</v>
          </cell>
          <cell r="E6356">
            <v>7.67</v>
          </cell>
          <cell r="F6356">
            <v>14.56</v>
          </cell>
          <cell r="G6356" t="str">
            <v>CPOS</v>
          </cell>
        </row>
        <row r="6357">
          <cell r="A6357">
            <v>382311</v>
          </cell>
          <cell r="B6357" t="str">
            <v>Suporte para eletrocalha, galvanizado a fogo, 100x100mm</v>
          </cell>
          <cell r="C6357" t="str">
            <v>un</v>
          </cell>
          <cell r="D6357">
            <v>3.83</v>
          </cell>
          <cell r="E6357">
            <v>7.67</v>
          </cell>
          <cell r="F6357">
            <v>11.5</v>
          </cell>
          <cell r="G6357" t="str">
            <v>CPOS</v>
          </cell>
        </row>
        <row r="6358">
          <cell r="A6358">
            <v>382312</v>
          </cell>
          <cell r="B6358" t="str">
            <v>Suporte para eletrocalha, galvanizado a fogo, 150x100mm</v>
          </cell>
          <cell r="C6358" t="str">
            <v>un</v>
          </cell>
          <cell r="D6358">
            <v>4.5999999999999996</v>
          </cell>
          <cell r="E6358">
            <v>7.67</v>
          </cell>
          <cell r="F6358">
            <v>12.27</v>
          </cell>
          <cell r="G6358" t="str">
            <v>CPOS</v>
          </cell>
        </row>
        <row r="6359">
          <cell r="A6359">
            <v>382313</v>
          </cell>
          <cell r="B6359" t="str">
            <v>Suporte para eletrocalha, galvanizado a fogo, 200x100mm</v>
          </cell>
          <cell r="C6359" t="str">
            <v>un</v>
          </cell>
          <cell r="D6359">
            <v>5.48</v>
          </cell>
          <cell r="E6359">
            <v>7.67</v>
          </cell>
          <cell r="F6359">
            <v>13.15</v>
          </cell>
          <cell r="G6359" t="str">
            <v>CPOS</v>
          </cell>
        </row>
        <row r="6360">
          <cell r="A6360">
            <v>382314</v>
          </cell>
          <cell r="B6360" t="str">
            <v>Suporte para eletrocalha, galvanizado a fogo, 250x100mm</v>
          </cell>
          <cell r="C6360" t="str">
            <v>un</v>
          </cell>
          <cell r="D6360">
            <v>6.86</v>
          </cell>
          <cell r="E6360">
            <v>7.67</v>
          </cell>
          <cell r="F6360">
            <v>14.53</v>
          </cell>
          <cell r="G6360" t="str">
            <v>CPOS</v>
          </cell>
        </row>
        <row r="6361">
          <cell r="A6361">
            <v>382315</v>
          </cell>
          <cell r="B6361" t="str">
            <v>Suporte para eletrocalha, galvanizado a fogo, 300x100mm</v>
          </cell>
          <cell r="C6361" t="str">
            <v>un</v>
          </cell>
          <cell r="D6361">
            <v>6.9</v>
          </cell>
          <cell r="E6361">
            <v>7.67</v>
          </cell>
          <cell r="F6361">
            <v>14.57</v>
          </cell>
          <cell r="G6361" t="str">
            <v>CPOS</v>
          </cell>
        </row>
        <row r="6362">
          <cell r="A6362">
            <v>382316</v>
          </cell>
          <cell r="B6362" t="str">
            <v>Suporte para eletrocalha, galvanizado a fogo, 400x100mm</v>
          </cell>
          <cell r="C6362" t="str">
            <v>un</v>
          </cell>
          <cell r="D6362">
            <v>8.99</v>
          </cell>
          <cell r="E6362">
            <v>7.67</v>
          </cell>
          <cell r="F6362">
            <v>16.66</v>
          </cell>
          <cell r="G6362" t="str">
            <v>CPOS</v>
          </cell>
        </row>
        <row r="6363">
          <cell r="A6363">
            <v>382317</v>
          </cell>
          <cell r="B6363" t="str">
            <v>Suporte para eletrocalha, galvanizado a fogo, 500x100mm</v>
          </cell>
          <cell r="C6363" t="str">
            <v>un</v>
          </cell>
          <cell r="D6363">
            <v>13.12</v>
          </cell>
          <cell r="E6363">
            <v>7.67</v>
          </cell>
          <cell r="F6363">
            <v>20.79</v>
          </cell>
          <cell r="G6363" t="str">
            <v>CPOS</v>
          </cell>
        </row>
        <row r="6364">
          <cell r="A6364">
            <v>382318</v>
          </cell>
          <cell r="B6364" t="str">
            <v>Suporte para eletrocalha, galvanizado a fogo, 700x100mm</v>
          </cell>
          <cell r="C6364" t="str">
            <v>un</v>
          </cell>
          <cell r="D6364">
            <v>17.399999999999999</v>
          </cell>
          <cell r="E6364">
            <v>7.67</v>
          </cell>
          <cell r="F6364">
            <v>25.07</v>
          </cell>
          <cell r="G6364" t="str">
            <v>CPOS</v>
          </cell>
        </row>
        <row r="6365">
          <cell r="A6365">
            <v>382321</v>
          </cell>
          <cell r="B6365" t="str">
            <v>Mão francesa simples, galvanizada a fogo, L= 200mm</v>
          </cell>
          <cell r="C6365" t="str">
            <v>un</v>
          </cell>
          <cell r="D6365">
            <v>5.85</v>
          </cell>
          <cell r="E6365">
            <v>7.67</v>
          </cell>
          <cell r="F6365">
            <v>13.52</v>
          </cell>
          <cell r="G6365" t="str">
            <v>CPOS</v>
          </cell>
        </row>
        <row r="6366">
          <cell r="A6366">
            <v>382322</v>
          </cell>
          <cell r="B6366" t="str">
            <v>Mão francesa simples, galvanizada a fogo, L= 300mm</v>
          </cell>
          <cell r="C6366" t="str">
            <v>un</v>
          </cell>
          <cell r="D6366">
            <v>7.45</v>
          </cell>
          <cell r="E6366">
            <v>7.67</v>
          </cell>
          <cell r="F6366">
            <v>15.12</v>
          </cell>
          <cell r="G6366" t="str">
            <v>CPOS</v>
          </cell>
        </row>
        <row r="6367">
          <cell r="A6367">
            <v>382323</v>
          </cell>
          <cell r="B6367" t="str">
            <v>Mão francesa simples, galvanizada a fogo, L= 400mm</v>
          </cell>
          <cell r="C6367" t="str">
            <v>un</v>
          </cell>
          <cell r="D6367">
            <v>9.4499999999999993</v>
          </cell>
          <cell r="E6367">
            <v>7.67</v>
          </cell>
          <cell r="F6367">
            <v>17.12</v>
          </cell>
          <cell r="G6367" t="str">
            <v>CPOS</v>
          </cell>
        </row>
        <row r="6368">
          <cell r="A6368">
            <v>382324</v>
          </cell>
          <cell r="B6368" t="str">
            <v>Mão francesa simples, galvanizada a fogo, L= 500mm</v>
          </cell>
          <cell r="C6368" t="str">
            <v>un</v>
          </cell>
          <cell r="D6368">
            <v>11.22</v>
          </cell>
          <cell r="E6368">
            <v>7.67</v>
          </cell>
          <cell r="F6368">
            <v>18.89</v>
          </cell>
          <cell r="G6368" t="str">
            <v>CPOS</v>
          </cell>
        </row>
        <row r="6369">
          <cell r="A6369">
            <v>382331</v>
          </cell>
          <cell r="B6369" t="str">
            <v>Mão francesa dupla, galvanizada a fogo, L= 300mm</v>
          </cell>
          <cell r="C6369" t="str">
            <v>un</v>
          </cell>
          <cell r="D6369">
            <v>15.24</v>
          </cell>
          <cell r="E6369">
            <v>10.74</v>
          </cell>
          <cell r="F6369">
            <v>25.98</v>
          </cell>
          <cell r="G6369" t="str">
            <v>CPOS</v>
          </cell>
        </row>
        <row r="6370">
          <cell r="A6370">
            <v>382332</v>
          </cell>
          <cell r="B6370" t="str">
            <v>Mão francesa dupla, galvanizada a fogo, L= 400mm</v>
          </cell>
          <cell r="C6370" t="str">
            <v>un</v>
          </cell>
          <cell r="D6370">
            <v>18.72</v>
          </cell>
          <cell r="E6370">
            <v>10.74</v>
          </cell>
          <cell r="F6370">
            <v>29.46</v>
          </cell>
          <cell r="G6370" t="str">
            <v>CPOS</v>
          </cell>
        </row>
        <row r="6371">
          <cell r="A6371">
            <v>382333</v>
          </cell>
          <cell r="B6371" t="str">
            <v>Mão francesa dupla, galvanizada a fogo, L= 500mm</v>
          </cell>
          <cell r="C6371" t="str">
            <v>un</v>
          </cell>
          <cell r="D6371">
            <v>21.94</v>
          </cell>
          <cell r="E6371">
            <v>10.74</v>
          </cell>
          <cell r="F6371">
            <v>32.68</v>
          </cell>
          <cell r="G6371" t="str">
            <v>CPOS</v>
          </cell>
        </row>
        <row r="6372">
          <cell r="A6372">
            <v>382335</v>
          </cell>
          <cell r="B6372" t="str">
            <v>Mão francesa dupla, galvanizada a fogo, L= 700mm</v>
          </cell>
          <cell r="C6372" t="str">
            <v>un</v>
          </cell>
          <cell r="D6372">
            <v>28.93</v>
          </cell>
          <cell r="E6372">
            <v>10.74</v>
          </cell>
          <cell r="F6372">
            <v>39.67</v>
          </cell>
          <cell r="G6372" t="str">
            <v>CPOS</v>
          </cell>
        </row>
        <row r="6373">
          <cell r="A6373">
            <v>382341</v>
          </cell>
          <cell r="B6373" t="str">
            <v>Mão francesa reforçada, galvanizada a fogo, L= 900mm</v>
          </cell>
          <cell r="C6373" t="str">
            <v>un</v>
          </cell>
          <cell r="D6373">
            <v>52.82</v>
          </cell>
          <cell r="E6373">
            <v>15.35</v>
          </cell>
          <cell r="F6373">
            <v>68.17</v>
          </cell>
          <cell r="G6373" t="str">
            <v>CPOS</v>
          </cell>
        </row>
        <row r="6374">
          <cell r="A6374">
            <v>390000</v>
          </cell>
          <cell r="B6374" t="str">
            <v>Condutor e enfiação de energia elétrica e telefonia</v>
          </cell>
          <cell r="C6374">
            <v>0</v>
          </cell>
          <cell r="D6374">
            <v>0</v>
          </cell>
          <cell r="E6374">
            <v>0</v>
          </cell>
          <cell r="F6374">
            <v>0</v>
          </cell>
          <cell r="G6374" t="str">
            <v>CPOS</v>
          </cell>
        </row>
        <row r="6375">
          <cell r="A6375">
            <v>390200</v>
          </cell>
          <cell r="B6375" t="str">
            <v>Cabo de cobre, isolamento 500V / 750 V - isolação em PVC 70°C</v>
          </cell>
          <cell r="C6375">
            <v>0</v>
          </cell>
          <cell r="D6375">
            <v>0</v>
          </cell>
          <cell r="E6375">
            <v>0</v>
          </cell>
          <cell r="F6375">
            <v>0</v>
          </cell>
          <cell r="G6375" t="str">
            <v>CPOS</v>
          </cell>
        </row>
        <row r="6376">
          <cell r="A6376">
            <v>390201</v>
          </cell>
          <cell r="B6376" t="str">
            <v>Cabo de cobre de 1,5 mm², isolamento 750 V - isolação em PVC 70°C</v>
          </cell>
          <cell r="C6376" t="str">
            <v>m</v>
          </cell>
          <cell r="D6376">
            <v>0.56000000000000005</v>
          </cell>
          <cell r="E6376">
            <v>1.23</v>
          </cell>
          <cell r="F6376">
            <v>1.79</v>
          </cell>
          <cell r="G6376" t="str">
            <v>CPOS</v>
          </cell>
        </row>
        <row r="6377">
          <cell r="A6377">
            <v>390203</v>
          </cell>
          <cell r="B6377" t="str">
            <v>Cabo de cobre de 6 mm², isolamento 750 V - isolação em PVC 70°C</v>
          </cell>
          <cell r="C6377" t="str">
            <v>m</v>
          </cell>
          <cell r="D6377">
            <v>1.92</v>
          </cell>
          <cell r="E6377">
            <v>2.15</v>
          </cell>
          <cell r="F6377">
            <v>4.07</v>
          </cell>
          <cell r="G6377" t="str">
            <v>CPOS</v>
          </cell>
        </row>
        <row r="6378">
          <cell r="A6378">
            <v>390204</v>
          </cell>
          <cell r="B6378" t="str">
            <v>Cabo de cobre de 10 mm², isolamento 750 V - isolação em PVC 70°C</v>
          </cell>
          <cell r="C6378" t="str">
            <v>m</v>
          </cell>
          <cell r="D6378">
            <v>3.94</v>
          </cell>
          <cell r="E6378">
            <v>2.46</v>
          </cell>
          <cell r="F6378">
            <v>6.4</v>
          </cell>
          <cell r="G6378" t="str">
            <v>CPOS</v>
          </cell>
        </row>
        <row r="6379">
          <cell r="A6379">
            <v>390205</v>
          </cell>
          <cell r="B6379" t="str">
            <v>Cabo de cobre de 16 mm², isolamento 750 V - isolação em PVC 70°C</v>
          </cell>
          <cell r="C6379" t="str">
            <v>m</v>
          </cell>
          <cell r="D6379">
            <v>6.24</v>
          </cell>
          <cell r="E6379">
            <v>2.76</v>
          </cell>
          <cell r="F6379">
            <v>9</v>
          </cell>
          <cell r="G6379" t="str">
            <v>CPOS</v>
          </cell>
        </row>
        <row r="6380">
          <cell r="A6380">
            <v>390206</v>
          </cell>
          <cell r="B6380" t="str">
            <v>Cabo de cobre de 25 mm², isolamento 750 V - isolação em PVC 70°C</v>
          </cell>
          <cell r="C6380" t="str">
            <v>m</v>
          </cell>
          <cell r="D6380">
            <v>9.59</v>
          </cell>
          <cell r="E6380">
            <v>3.07</v>
          </cell>
          <cell r="F6380">
            <v>12.66</v>
          </cell>
          <cell r="G6380" t="str">
            <v>CPOS</v>
          </cell>
        </row>
        <row r="6381">
          <cell r="A6381">
            <v>390207</v>
          </cell>
          <cell r="B6381" t="str">
            <v>Cabo de cobre de 35 mm², isolamento 750 V - isolação em PVC 70°C</v>
          </cell>
          <cell r="C6381" t="str">
            <v>m</v>
          </cell>
          <cell r="D6381">
            <v>13.36</v>
          </cell>
          <cell r="E6381">
            <v>4.5999999999999996</v>
          </cell>
          <cell r="F6381">
            <v>17.96</v>
          </cell>
          <cell r="G6381" t="str">
            <v>CPOS</v>
          </cell>
        </row>
        <row r="6382">
          <cell r="A6382">
            <v>390208</v>
          </cell>
          <cell r="B6382" t="str">
            <v>Cabo de cobre de 50 mm², isolamento 750 V - isolação em PVC 70°C</v>
          </cell>
          <cell r="C6382" t="str">
            <v>m</v>
          </cell>
          <cell r="D6382">
            <v>19.239999999999998</v>
          </cell>
          <cell r="E6382">
            <v>6.14</v>
          </cell>
          <cell r="F6382">
            <v>25.38</v>
          </cell>
          <cell r="G6382" t="str">
            <v>CPOS</v>
          </cell>
        </row>
        <row r="6383">
          <cell r="A6383">
            <v>390209</v>
          </cell>
          <cell r="B6383" t="str">
            <v>Cabo de cobre de 70 mm², isolamento 750 V - isolação em PVC 70°C</v>
          </cell>
          <cell r="C6383" t="str">
            <v>m</v>
          </cell>
          <cell r="D6383">
            <v>28.63</v>
          </cell>
          <cell r="E6383">
            <v>7.67</v>
          </cell>
          <cell r="F6383">
            <v>36.299999999999997</v>
          </cell>
          <cell r="G6383" t="str">
            <v>CPOS</v>
          </cell>
        </row>
        <row r="6384">
          <cell r="A6384">
            <v>390210</v>
          </cell>
          <cell r="B6384" t="str">
            <v>Cabo de cobre de 95 mm², isolamento 750 V - isolação em PVC 70°C</v>
          </cell>
          <cell r="C6384" t="str">
            <v>m</v>
          </cell>
          <cell r="D6384">
            <v>39.92</v>
          </cell>
          <cell r="E6384">
            <v>9.2100000000000009</v>
          </cell>
          <cell r="F6384">
            <v>49.13</v>
          </cell>
          <cell r="G6384" t="str">
            <v>CPOS</v>
          </cell>
        </row>
        <row r="6385">
          <cell r="A6385">
            <v>390211</v>
          </cell>
          <cell r="B6385" t="str">
            <v>Cabo de cobre de 120 mm², isolamento 750 V - isolação em PVC 70°C</v>
          </cell>
          <cell r="C6385" t="str">
            <v>m</v>
          </cell>
          <cell r="D6385">
            <v>48.58</v>
          </cell>
          <cell r="E6385">
            <v>10.74</v>
          </cell>
          <cell r="F6385">
            <v>59.32</v>
          </cell>
          <cell r="G6385" t="str">
            <v>CPOS</v>
          </cell>
        </row>
        <row r="6386">
          <cell r="A6386">
            <v>390212</v>
          </cell>
          <cell r="B6386" t="str">
            <v>Cabo de cobre de 150 mm², isolamento 750 V - isolação em PVC 70°C</v>
          </cell>
          <cell r="C6386" t="str">
            <v>m</v>
          </cell>
          <cell r="D6386">
            <v>59.53</v>
          </cell>
          <cell r="E6386">
            <v>12.28</v>
          </cell>
          <cell r="F6386">
            <v>71.81</v>
          </cell>
          <cell r="G6386" t="str">
            <v>CPOS</v>
          </cell>
        </row>
        <row r="6387">
          <cell r="A6387">
            <v>390213</v>
          </cell>
          <cell r="B6387" t="str">
            <v>Cabo de cobre de 185 mm², isolamento 750 V - isolação em PVC 70°C</v>
          </cell>
          <cell r="C6387" t="str">
            <v>m</v>
          </cell>
          <cell r="D6387">
            <v>74.75</v>
          </cell>
          <cell r="E6387">
            <v>13.81</v>
          </cell>
          <cell r="F6387">
            <v>88.56</v>
          </cell>
          <cell r="G6387" t="str">
            <v>CPOS</v>
          </cell>
        </row>
        <row r="6388">
          <cell r="A6388">
            <v>390214</v>
          </cell>
          <cell r="B6388" t="str">
            <v>Cabo de cobre de 240 mm², isolamento 750 V - isolação em PVC 70°C</v>
          </cell>
          <cell r="C6388" t="str">
            <v>m</v>
          </cell>
          <cell r="D6388">
            <v>104.87</v>
          </cell>
          <cell r="E6388">
            <v>15.35</v>
          </cell>
          <cell r="F6388">
            <v>120.22</v>
          </cell>
          <cell r="G6388" t="str">
            <v>CPOS</v>
          </cell>
        </row>
        <row r="6389">
          <cell r="A6389">
            <v>390215</v>
          </cell>
          <cell r="B6389" t="str">
            <v>Cabo de cobre de 300 mm², isolamento 750 V - isolação em PVC 70°C</v>
          </cell>
          <cell r="C6389" t="str">
            <v>m</v>
          </cell>
          <cell r="D6389">
            <v>103.67</v>
          </cell>
          <cell r="E6389">
            <v>16.88</v>
          </cell>
          <cell r="F6389">
            <v>120.55</v>
          </cell>
          <cell r="G6389" t="str">
            <v>CPOS</v>
          </cell>
        </row>
        <row r="6390">
          <cell r="A6390">
            <v>390216</v>
          </cell>
          <cell r="B6390" t="str">
            <v>Cabo de cobre de 2,5 mm², isolamento 750 V - isolação em PVC 70°C</v>
          </cell>
          <cell r="C6390" t="str">
            <v>m</v>
          </cell>
          <cell r="D6390">
            <v>0.92</v>
          </cell>
          <cell r="E6390">
            <v>1.53</v>
          </cell>
          <cell r="F6390">
            <v>2.4500000000000002</v>
          </cell>
          <cell r="G6390" t="str">
            <v>CPOS</v>
          </cell>
        </row>
        <row r="6391">
          <cell r="A6391">
            <v>390217</v>
          </cell>
          <cell r="B6391" t="str">
            <v>Cabo de cobre de 4 mm², isolamento 750 V - isolação em PVC 70°C</v>
          </cell>
          <cell r="C6391" t="str">
            <v>m</v>
          </cell>
          <cell r="D6391">
            <v>1.38</v>
          </cell>
          <cell r="E6391">
            <v>1.84</v>
          </cell>
          <cell r="F6391">
            <v>3.22</v>
          </cell>
          <cell r="G6391" t="str">
            <v>CPOS</v>
          </cell>
        </row>
        <row r="6392">
          <cell r="A6392">
            <v>390300</v>
          </cell>
          <cell r="B6392" t="str">
            <v>Cabo de cobre, isolamento 0,6/1kV, isolação em PVC 70°C</v>
          </cell>
          <cell r="C6392">
            <v>0</v>
          </cell>
          <cell r="D6392">
            <v>0</v>
          </cell>
          <cell r="E6392">
            <v>0</v>
          </cell>
          <cell r="F6392">
            <v>0</v>
          </cell>
          <cell r="G6392" t="str">
            <v>CPOS</v>
          </cell>
        </row>
        <row r="6393">
          <cell r="A6393">
            <v>390302</v>
          </cell>
          <cell r="B6393" t="str">
            <v>Cabo de cobre de 4 mm², isolamento 0,6/1 kV - isolação em PVC 70°C</v>
          </cell>
          <cell r="C6393" t="str">
            <v>m</v>
          </cell>
          <cell r="D6393">
            <v>1.88</v>
          </cell>
          <cell r="E6393">
            <v>1.84</v>
          </cell>
          <cell r="F6393">
            <v>3.72</v>
          </cell>
          <cell r="G6393" t="str">
            <v>CPOS</v>
          </cell>
        </row>
        <row r="6394">
          <cell r="A6394">
            <v>390303</v>
          </cell>
          <cell r="B6394" t="str">
            <v>Cabo de cobre de 6 mm², isolamento 0,6/1 kV - isolação em PVC 70°C</v>
          </cell>
          <cell r="C6394" t="str">
            <v>m</v>
          </cell>
          <cell r="D6394">
            <v>2.63</v>
          </cell>
          <cell r="E6394">
            <v>2.15</v>
          </cell>
          <cell r="F6394">
            <v>4.78</v>
          </cell>
          <cell r="G6394" t="str">
            <v>CPOS</v>
          </cell>
        </row>
        <row r="6395">
          <cell r="A6395">
            <v>390304</v>
          </cell>
          <cell r="B6395" t="str">
            <v>Cabo de cobre de 10 mm², isolamento 0,6/1 kV - isolação em PVC 70°C</v>
          </cell>
          <cell r="C6395" t="str">
            <v>m</v>
          </cell>
          <cell r="D6395">
            <v>4.2300000000000004</v>
          </cell>
          <cell r="E6395">
            <v>2.46</v>
          </cell>
          <cell r="F6395">
            <v>6.69</v>
          </cell>
          <cell r="G6395" t="str">
            <v>CPOS</v>
          </cell>
        </row>
        <row r="6396">
          <cell r="A6396">
            <v>390305</v>
          </cell>
          <cell r="B6396" t="str">
            <v>Cabo de cobre de 16 mm², isolamento 0,6/1 kV - isolação em PVC 70°C</v>
          </cell>
          <cell r="C6396" t="str">
            <v>m</v>
          </cell>
          <cell r="D6396">
            <v>6.67</v>
          </cell>
          <cell r="E6396">
            <v>2.76</v>
          </cell>
          <cell r="F6396">
            <v>9.43</v>
          </cell>
          <cell r="G6396" t="str">
            <v>CPOS</v>
          </cell>
        </row>
        <row r="6397">
          <cell r="A6397">
            <v>390306</v>
          </cell>
          <cell r="B6397" t="str">
            <v>Cabo de cobre de 25 mm², isolamento 0,6/1 kV - isolação em PVC 70°C</v>
          </cell>
          <cell r="C6397" t="str">
            <v>m</v>
          </cell>
          <cell r="D6397">
            <v>10.16</v>
          </cell>
          <cell r="E6397">
            <v>3.07</v>
          </cell>
          <cell r="F6397">
            <v>13.23</v>
          </cell>
          <cell r="G6397" t="str">
            <v>CPOS</v>
          </cell>
        </row>
        <row r="6398">
          <cell r="A6398">
            <v>390307</v>
          </cell>
          <cell r="B6398" t="str">
            <v>Cabo de cobre de 35 mm², isolamento 0,6/1 kV - isolação em PVC 70°C</v>
          </cell>
          <cell r="C6398" t="str">
            <v>m</v>
          </cell>
          <cell r="D6398">
            <v>13.58</v>
          </cell>
          <cell r="E6398">
            <v>4.5999999999999996</v>
          </cell>
          <cell r="F6398">
            <v>18.18</v>
          </cell>
          <cell r="G6398" t="str">
            <v>CPOS</v>
          </cell>
        </row>
        <row r="6399">
          <cell r="A6399">
            <v>390308</v>
          </cell>
          <cell r="B6399" t="str">
            <v>Cabo de cobre de 50 mm², isolamento 0,6/1 kV - isolação em PVC 70°C</v>
          </cell>
          <cell r="C6399" t="str">
            <v>m</v>
          </cell>
          <cell r="D6399">
            <v>19.55</v>
          </cell>
          <cell r="E6399">
            <v>6.14</v>
          </cell>
          <cell r="F6399">
            <v>25.69</v>
          </cell>
          <cell r="G6399" t="str">
            <v>CPOS</v>
          </cell>
        </row>
        <row r="6400">
          <cell r="A6400">
            <v>390309</v>
          </cell>
          <cell r="B6400" t="str">
            <v>Cabo de cobre de 70 mm², isolamento 0,6/1 kV - isolação em PVC 70°C</v>
          </cell>
          <cell r="C6400" t="str">
            <v>m</v>
          </cell>
          <cell r="D6400">
            <v>27.37</v>
          </cell>
          <cell r="E6400">
            <v>7.67</v>
          </cell>
          <cell r="F6400">
            <v>35.04</v>
          </cell>
          <cell r="G6400" t="str">
            <v>CPOS</v>
          </cell>
        </row>
        <row r="6401">
          <cell r="A6401">
            <v>390310</v>
          </cell>
          <cell r="B6401" t="str">
            <v>Cabo de cobre de 95 mm², isolamento 0,6/1 kV - isolação em PVC 70°C</v>
          </cell>
          <cell r="C6401" t="str">
            <v>m</v>
          </cell>
          <cell r="D6401">
            <v>35.94</v>
          </cell>
          <cell r="E6401">
            <v>9.2100000000000009</v>
          </cell>
          <cell r="F6401">
            <v>45.15</v>
          </cell>
          <cell r="G6401" t="str">
            <v>CPOS</v>
          </cell>
        </row>
        <row r="6402">
          <cell r="A6402">
            <v>390311</v>
          </cell>
          <cell r="B6402" t="str">
            <v>Cabo de cobre de 120 mm², isolamento 0,6/1 kV - isolação em PVC 70°C</v>
          </cell>
          <cell r="C6402" t="str">
            <v>m</v>
          </cell>
          <cell r="D6402">
            <v>58.23</v>
          </cell>
          <cell r="E6402">
            <v>10.74</v>
          </cell>
          <cell r="F6402">
            <v>68.97</v>
          </cell>
          <cell r="G6402" t="str">
            <v>CPOS</v>
          </cell>
        </row>
        <row r="6403">
          <cell r="A6403">
            <v>390312</v>
          </cell>
          <cell r="B6403" t="str">
            <v>Cabo de cobre de 150 mm², isolamento 0,6/1 kV - isolação em PVC 70°C</v>
          </cell>
          <cell r="C6403" t="str">
            <v>m</v>
          </cell>
          <cell r="D6403">
            <v>63.93</v>
          </cell>
          <cell r="E6403">
            <v>12.28</v>
          </cell>
          <cell r="F6403">
            <v>76.209999999999994</v>
          </cell>
          <cell r="G6403" t="str">
            <v>CPOS</v>
          </cell>
        </row>
        <row r="6404">
          <cell r="A6404">
            <v>390313</v>
          </cell>
          <cell r="B6404" t="str">
            <v>Cabo de cobre de 185 mm², isolamento 0,6/1 kV - isolação em PVC 70°C</v>
          </cell>
          <cell r="C6404" t="str">
            <v>m</v>
          </cell>
          <cell r="D6404">
            <v>88.76</v>
          </cell>
          <cell r="E6404">
            <v>13.81</v>
          </cell>
          <cell r="F6404">
            <v>102.57</v>
          </cell>
          <cell r="G6404" t="str">
            <v>CPOS</v>
          </cell>
        </row>
        <row r="6405">
          <cell r="A6405">
            <v>390314</v>
          </cell>
          <cell r="B6405" t="str">
            <v>Cabo de cobre de 240 mm², isolamento 0,6/1 kV - isolação em PVC 70°C</v>
          </cell>
          <cell r="C6405" t="str">
            <v>m</v>
          </cell>
          <cell r="D6405">
            <v>117.27</v>
          </cell>
          <cell r="E6405">
            <v>15.35</v>
          </cell>
          <cell r="F6405">
            <v>132.62</v>
          </cell>
          <cell r="G6405" t="str">
            <v>CPOS</v>
          </cell>
        </row>
        <row r="6406">
          <cell r="A6406">
            <v>390315</v>
          </cell>
          <cell r="B6406" t="str">
            <v>Cabo de cobre de 300 mm², isolamento 0,6/1 kV - isolação em PVC 70°C</v>
          </cell>
          <cell r="C6406" t="str">
            <v>m</v>
          </cell>
          <cell r="D6406">
            <v>142.53</v>
          </cell>
          <cell r="E6406">
            <v>16.88</v>
          </cell>
          <cell r="F6406">
            <v>159.41</v>
          </cell>
          <cell r="G6406" t="str">
            <v>CPOS</v>
          </cell>
        </row>
        <row r="6407">
          <cell r="A6407">
            <v>390316</v>
          </cell>
          <cell r="B6407" t="str">
            <v>Cabo de cobre de 1,5 mm², isolamento 0,6/1 kV - isolação em PVC 70°C</v>
          </cell>
          <cell r="C6407" t="str">
            <v>m</v>
          </cell>
          <cell r="D6407">
            <v>0.92</v>
          </cell>
          <cell r="E6407">
            <v>1.23</v>
          </cell>
          <cell r="F6407">
            <v>2.15</v>
          </cell>
          <cell r="G6407" t="str">
            <v>CPOS</v>
          </cell>
        </row>
        <row r="6408">
          <cell r="A6408">
            <v>390317</v>
          </cell>
          <cell r="B6408" t="str">
            <v>Cabo de cobre de 2,5 mm², isolamento 0,6/1 kV - isolação em PVC 70°C</v>
          </cell>
          <cell r="C6408" t="str">
            <v>m</v>
          </cell>
          <cell r="D6408">
            <v>1.23</v>
          </cell>
          <cell r="E6408">
            <v>1.53</v>
          </cell>
          <cell r="F6408">
            <v>2.76</v>
          </cell>
          <cell r="G6408" t="str">
            <v>CPOS</v>
          </cell>
        </row>
        <row r="6409">
          <cell r="A6409">
            <v>390318</v>
          </cell>
          <cell r="B6409" t="str">
            <v>Cabo de cobre de 400 mm², isolamento 0,6/1 kV - isolação em PVC 70°C</v>
          </cell>
          <cell r="C6409" t="str">
            <v>m</v>
          </cell>
          <cell r="D6409">
            <v>99.77</v>
          </cell>
          <cell r="E6409">
            <v>18.41</v>
          </cell>
          <cell r="F6409">
            <v>118.18</v>
          </cell>
          <cell r="G6409" t="str">
            <v>CPOS</v>
          </cell>
        </row>
        <row r="6410">
          <cell r="A6410">
            <v>390319</v>
          </cell>
          <cell r="B6410" t="str">
            <v>Cabo de cobre de 500 mm², isolamento 0,6/1 kV - isolação em PVC 70°C</v>
          </cell>
          <cell r="C6410" t="str">
            <v>m</v>
          </cell>
          <cell r="D6410">
            <v>131.86000000000001</v>
          </cell>
          <cell r="E6410">
            <v>19.95</v>
          </cell>
          <cell r="F6410">
            <v>151.81</v>
          </cell>
          <cell r="G6410" t="str">
            <v>CPOS</v>
          </cell>
        </row>
        <row r="6411">
          <cell r="A6411">
            <v>390400</v>
          </cell>
          <cell r="B6411" t="str">
            <v>Cabo de cobre nu, têmpera mole</v>
          </cell>
          <cell r="C6411">
            <v>0</v>
          </cell>
          <cell r="D6411">
            <v>0</v>
          </cell>
          <cell r="E6411">
            <v>0</v>
          </cell>
          <cell r="F6411">
            <v>0</v>
          </cell>
          <cell r="G6411" t="str">
            <v>CPOS</v>
          </cell>
        </row>
        <row r="6412">
          <cell r="A6412">
            <v>390404</v>
          </cell>
          <cell r="B6412" t="str">
            <v>Cabo de cobre nu, têmpera mole, classe 2, de 10 mm²</v>
          </cell>
          <cell r="C6412" t="str">
            <v>m</v>
          </cell>
          <cell r="D6412">
            <v>3.14</v>
          </cell>
          <cell r="E6412">
            <v>3.07</v>
          </cell>
          <cell r="F6412">
            <v>6.21</v>
          </cell>
          <cell r="G6412" t="str">
            <v>CPOS</v>
          </cell>
        </row>
        <row r="6413">
          <cell r="A6413">
            <v>390405</v>
          </cell>
          <cell r="B6413" t="str">
            <v>Cabo de cobre nu, têmpera mole, classe 2, de 16 mm²</v>
          </cell>
          <cell r="C6413" t="str">
            <v>m</v>
          </cell>
          <cell r="D6413">
            <v>5.36</v>
          </cell>
          <cell r="E6413">
            <v>3.99</v>
          </cell>
          <cell r="F6413">
            <v>9.35</v>
          </cell>
          <cell r="G6413" t="str">
            <v>CPOS</v>
          </cell>
        </row>
        <row r="6414">
          <cell r="A6414">
            <v>390406</v>
          </cell>
          <cell r="B6414" t="str">
            <v>Cabo de cobre nu, têmpera mole, classe 2, de 25 mm²</v>
          </cell>
          <cell r="C6414" t="str">
            <v>m</v>
          </cell>
          <cell r="D6414">
            <v>8.32</v>
          </cell>
          <cell r="E6414">
            <v>3.07</v>
          </cell>
          <cell r="F6414">
            <v>11.39</v>
          </cell>
          <cell r="G6414" t="str">
            <v>CPOS</v>
          </cell>
        </row>
        <row r="6415">
          <cell r="A6415">
            <v>390407</v>
          </cell>
          <cell r="B6415" t="str">
            <v>Cabo de cobre nu, têmpera mole, classe 2, de 35 mm²</v>
          </cell>
          <cell r="C6415" t="str">
            <v>m</v>
          </cell>
          <cell r="D6415">
            <v>10.62</v>
          </cell>
          <cell r="E6415">
            <v>4.5999999999999996</v>
          </cell>
          <cell r="F6415">
            <v>15.22</v>
          </cell>
          <cell r="G6415" t="str">
            <v>CPOS</v>
          </cell>
        </row>
        <row r="6416">
          <cell r="A6416">
            <v>390408</v>
          </cell>
          <cell r="B6416" t="str">
            <v>Cabo de cobre nu, têmpera mole, classe 2, de 50 mm²</v>
          </cell>
          <cell r="C6416" t="str">
            <v>m</v>
          </cell>
          <cell r="D6416">
            <v>17.52</v>
          </cell>
          <cell r="E6416">
            <v>6.14</v>
          </cell>
          <cell r="F6416">
            <v>23.66</v>
          </cell>
          <cell r="G6416" t="str">
            <v>CPOS</v>
          </cell>
        </row>
        <row r="6417">
          <cell r="A6417">
            <v>390410</v>
          </cell>
          <cell r="B6417" t="str">
            <v>Cabo de cobre nu, têmpera mole, classe 2, de 70 mm²</v>
          </cell>
          <cell r="C6417" t="str">
            <v>m</v>
          </cell>
          <cell r="D6417">
            <v>24.89</v>
          </cell>
          <cell r="E6417">
            <v>7.67</v>
          </cell>
          <cell r="F6417">
            <v>32.56</v>
          </cell>
          <cell r="G6417" t="str">
            <v>CPOS</v>
          </cell>
        </row>
        <row r="6418">
          <cell r="A6418">
            <v>390412</v>
          </cell>
          <cell r="B6418" t="str">
            <v>Cabo de cobre nu, têmpera mole, classe 2, de 95 mm²</v>
          </cell>
          <cell r="C6418" t="str">
            <v>m</v>
          </cell>
          <cell r="D6418">
            <v>35.36</v>
          </cell>
          <cell r="E6418">
            <v>9.2100000000000009</v>
          </cell>
          <cell r="F6418">
            <v>44.57</v>
          </cell>
          <cell r="G6418" t="str">
            <v>CPOS</v>
          </cell>
        </row>
        <row r="6419">
          <cell r="A6419">
            <v>390414</v>
          </cell>
          <cell r="B6419" t="str">
            <v>Cabo de cobre nu, têmpera mole, classe 2, de 120 mm²</v>
          </cell>
          <cell r="C6419" t="str">
            <v>m</v>
          </cell>
          <cell r="D6419">
            <v>45.63</v>
          </cell>
          <cell r="E6419">
            <v>10.74</v>
          </cell>
          <cell r="F6419">
            <v>56.37</v>
          </cell>
          <cell r="G6419" t="str">
            <v>CPOS</v>
          </cell>
        </row>
        <row r="6420">
          <cell r="A6420">
            <v>390416</v>
          </cell>
          <cell r="B6420" t="str">
            <v>Cabo de cobre nu, têmpera mole, classe 2, de 150 mm²</v>
          </cell>
          <cell r="C6420" t="str">
            <v>m</v>
          </cell>
          <cell r="D6420">
            <v>57.03</v>
          </cell>
          <cell r="E6420">
            <v>12.28</v>
          </cell>
          <cell r="F6420">
            <v>69.31</v>
          </cell>
          <cell r="G6420" t="str">
            <v>CPOS</v>
          </cell>
        </row>
        <row r="6421">
          <cell r="A6421">
            <v>390418</v>
          </cell>
          <cell r="B6421" t="str">
            <v>Cabo de cobre nu, têmpera mole, classe 2, de 185 mm²</v>
          </cell>
          <cell r="C6421" t="str">
            <v>m</v>
          </cell>
          <cell r="D6421">
            <v>62.73</v>
          </cell>
          <cell r="E6421">
            <v>13.81</v>
          </cell>
          <cell r="F6421">
            <v>76.540000000000006</v>
          </cell>
          <cell r="G6421" t="str">
            <v>CPOS</v>
          </cell>
        </row>
        <row r="6422">
          <cell r="A6422">
            <v>390420</v>
          </cell>
          <cell r="B6422" t="str">
            <v>Cabo de cobre nu, têmpera mole, classe 2, de 240 mm²</v>
          </cell>
          <cell r="C6422" t="str">
            <v>m</v>
          </cell>
          <cell r="D6422">
            <v>99.12</v>
          </cell>
          <cell r="E6422">
            <v>15.35</v>
          </cell>
          <cell r="F6422">
            <v>114.47</v>
          </cell>
          <cell r="G6422" t="str">
            <v>CPOS</v>
          </cell>
        </row>
        <row r="6423">
          <cell r="A6423">
            <v>390500</v>
          </cell>
          <cell r="B6423" t="str">
            <v>Cabo de cobre tripolar tensão de isolamento 8,7/15 kV, isolação 90°C</v>
          </cell>
          <cell r="C6423">
            <v>0</v>
          </cell>
          <cell r="D6423">
            <v>0</v>
          </cell>
          <cell r="E6423">
            <v>0</v>
          </cell>
          <cell r="F6423">
            <v>0</v>
          </cell>
          <cell r="G6423" t="str">
            <v>CPOS</v>
          </cell>
        </row>
        <row r="6424">
          <cell r="A6424">
            <v>390506</v>
          </cell>
          <cell r="B6424" t="str">
            <v>Cabo de cobre de 3x25 mm², tensão de isolamento 8,7/15 kV - isolação EPR 90°C</v>
          </cell>
          <cell r="C6424" t="str">
            <v>m</v>
          </cell>
          <cell r="D6424">
            <v>90.82</v>
          </cell>
          <cell r="E6424">
            <v>22.43</v>
          </cell>
          <cell r="F6424">
            <v>113.25</v>
          </cell>
          <cell r="G6424" t="str">
            <v>CPOS</v>
          </cell>
        </row>
        <row r="6425">
          <cell r="A6425">
            <v>390507</v>
          </cell>
          <cell r="B6425" t="str">
            <v>Cabo de cobre de 3x35 mm², tensão de isolamento 8,7/15 kV - isolação EPR 90°C</v>
          </cell>
          <cell r="C6425" t="str">
            <v>m</v>
          </cell>
          <cell r="D6425">
            <v>114.77</v>
          </cell>
          <cell r="E6425">
            <v>28.04</v>
          </cell>
          <cell r="F6425">
            <v>142.81</v>
          </cell>
          <cell r="G6425" t="str">
            <v>CPOS</v>
          </cell>
        </row>
        <row r="6426">
          <cell r="A6426">
            <v>390600</v>
          </cell>
          <cell r="B6426" t="str">
            <v>Cabo de cobre unipolar, isolamento 8,7/15 kV, isolação EPR 90°C</v>
          </cell>
          <cell r="C6426">
            <v>0</v>
          </cell>
          <cell r="D6426">
            <v>0</v>
          </cell>
          <cell r="E6426">
            <v>0</v>
          </cell>
          <cell r="F6426">
            <v>0</v>
          </cell>
          <cell r="G6426" t="str">
            <v>CPOS</v>
          </cell>
        </row>
        <row r="6427">
          <cell r="A6427">
            <v>390601</v>
          </cell>
          <cell r="B6427" t="str">
            <v>Cabo de cobre de 50 mm², tensão de isolamento 8,7/15 kV - isolação EPR 90°C</v>
          </cell>
          <cell r="C6427" t="str">
            <v>m</v>
          </cell>
          <cell r="D6427">
            <v>41.82</v>
          </cell>
          <cell r="E6427">
            <v>28.04</v>
          </cell>
          <cell r="F6427">
            <v>69.86</v>
          </cell>
          <cell r="G6427" t="str">
            <v>CPOS</v>
          </cell>
        </row>
        <row r="6428">
          <cell r="A6428">
            <v>390602</v>
          </cell>
          <cell r="B6428" t="str">
            <v>Cabo de cobre de 70 mm², tensão de isolamento 8,7/15 kV - isolação EPR 90°C</v>
          </cell>
          <cell r="C6428" t="str">
            <v>m</v>
          </cell>
          <cell r="D6428">
            <v>50.07</v>
          </cell>
          <cell r="E6428">
            <v>28.04</v>
          </cell>
          <cell r="F6428">
            <v>78.11</v>
          </cell>
          <cell r="G6428" t="str">
            <v>CPOS</v>
          </cell>
        </row>
        <row r="6429">
          <cell r="A6429">
            <v>390603</v>
          </cell>
          <cell r="B6429" t="str">
            <v>Cabo de cobre de 120 mm², tensão de isolamento 8,7/15 kV - isolação EPR 90°C</v>
          </cell>
          <cell r="C6429" t="str">
            <v>m</v>
          </cell>
          <cell r="D6429">
            <v>77.739999999999995</v>
          </cell>
          <cell r="E6429">
            <v>33.64</v>
          </cell>
          <cell r="F6429">
            <v>111.38</v>
          </cell>
          <cell r="G6429" t="str">
            <v>CPOS</v>
          </cell>
        </row>
        <row r="6430">
          <cell r="A6430">
            <v>390604</v>
          </cell>
          <cell r="B6430" t="str">
            <v>Cabo de cobre de 185 mm², tensão de isolamento 8,7/15 kV - isolação EPR 90°C</v>
          </cell>
          <cell r="C6430" t="str">
            <v>m</v>
          </cell>
          <cell r="D6430">
            <v>109.59</v>
          </cell>
          <cell r="E6430">
            <v>33.64</v>
          </cell>
          <cell r="F6430">
            <v>143.22999999999999</v>
          </cell>
          <cell r="G6430" t="str">
            <v>CPOS</v>
          </cell>
        </row>
        <row r="6431">
          <cell r="A6431">
            <v>390606</v>
          </cell>
          <cell r="B6431" t="str">
            <v>Cabo de cobre de 25 mm², tensão de isolamento 8,7/15 kV - isolação EPR 90°C</v>
          </cell>
          <cell r="C6431" t="str">
            <v>m</v>
          </cell>
          <cell r="D6431">
            <v>26.19</v>
          </cell>
          <cell r="E6431">
            <v>16.82</v>
          </cell>
          <cell r="F6431">
            <v>43.01</v>
          </cell>
          <cell r="G6431" t="str">
            <v>CPOS</v>
          </cell>
        </row>
        <row r="6432">
          <cell r="A6432">
            <v>390607</v>
          </cell>
          <cell r="B6432" t="str">
            <v>Cabo de cobre de 35 mm², tensão de isolamento 8,7/15 kV - isolação EPR 90°C</v>
          </cell>
          <cell r="C6432" t="str">
            <v>m</v>
          </cell>
          <cell r="D6432">
            <v>32.590000000000003</v>
          </cell>
          <cell r="E6432">
            <v>20.260000000000002</v>
          </cell>
          <cell r="F6432">
            <v>52.85</v>
          </cell>
          <cell r="G6432" t="str">
            <v>CPOS</v>
          </cell>
        </row>
        <row r="6433">
          <cell r="A6433">
            <v>390608</v>
          </cell>
          <cell r="B6433" t="str">
            <v>Cabo de cobre de 95 mm², tensão de isolamento 8,7/15 kV - isolação EPR 90°C</v>
          </cell>
          <cell r="C6433" t="str">
            <v>m</v>
          </cell>
          <cell r="D6433">
            <v>64.150000000000006</v>
          </cell>
          <cell r="E6433">
            <v>28.04</v>
          </cell>
          <cell r="F6433">
            <v>92.19</v>
          </cell>
          <cell r="G6433" t="str">
            <v>CPOS</v>
          </cell>
        </row>
        <row r="6434">
          <cell r="A6434">
            <v>390700</v>
          </cell>
          <cell r="B6434" t="str">
            <v>Cabo de cobre, isolamento 0,6/1 kV, isolação em EPR 90°C</v>
          </cell>
          <cell r="C6434">
            <v>0</v>
          </cell>
          <cell r="D6434">
            <v>0</v>
          </cell>
          <cell r="E6434">
            <v>0</v>
          </cell>
          <cell r="F6434">
            <v>0</v>
          </cell>
          <cell r="G6434" t="str">
            <v>CPOS</v>
          </cell>
        </row>
        <row r="6435">
          <cell r="A6435">
            <v>390702</v>
          </cell>
          <cell r="B6435" t="str">
            <v>Cabo de cobre de 2,5 mm², isolamento 0,6/1 kV - isolação EPR 90°C</v>
          </cell>
          <cell r="C6435" t="str">
            <v>m</v>
          </cell>
          <cell r="D6435">
            <v>1.22</v>
          </cell>
          <cell r="E6435">
            <v>1.53</v>
          </cell>
          <cell r="F6435">
            <v>2.75</v>
          </cell>
          <cell r="G6435" t="str">
            <v>CPOS</v>
          </cell>
        </row>
        <row r="6436">
          <cell r="A6436">
            <v>390703</v>
          </cell>
          <cell r="B6436" t="str">
            <v>Cabo de cobre de 4 mm², isolamento 0,6/1 kV - isolação EPR 90°C</v>
          </cell>
          <cell r="C6436" t="str">
            <v>m</v>
          </cell>
          <cell r="D6436">
            <v>1.77</v>
          </cell>
          <cell r="E6436">
            <v>1.84</v>
          </cell>
          <cell r="F6436">
            <v>3.61</v>
          </cell>
          <cell r="G6436" t="str">
            <v>CPOS</v>
          </cell>
        </row>
        <row r="6437">
          <cell r="A6437">
            <v>390704</v>
          </cell>
          <cell r="B6437" t="str">
            <v>Cabo de cobre de 6 mm², isolamento 0,6/1 kV - isolação EPR 90°C</v>
          </cell>
          <cell r="C6437" t="str">
            <v>m</v>
          </cell>
          <cell r="D6437">
            <v>2.74</v>
          </cell>
          <cell r="E6437">
            <v>2.15</v>
          </cell>
          <cell r="F6437">
            <v>4.8899999999999997</v>
          </cell>
          <cell r="G6437" t="str">
            <v>CPOS</v>
          </cell>
        </row>
        <row r="6438">
          <cell r="A6438">
            <v>390705</v>
          </cell>
          <cell r="B6438" t="str">
            <v>Cabo de cobre de 10 mm², isolamento 0,6/1 kV - isolação EPR 90°C</v>
          </cell>
          <cell r="C6438" t="str">
            <v>m</v>
          </cell>
          <cell r="D6438">
            <v>4.62</v>
          </cell>
          <cell r="E6438">
            <v>2.46</v>
          </cell>
          <cell r="F6438">
            <v>7.08</v>
          </cell>
          <cell r="G6438" t="str">
            <v>CPOS</v>
          </cell>
        </row>
        <row r="6439">
          <cell r="A6439">
            <v>390706</v>
          </cell>
          <cell r="B6439" t="str">
            <v>Cabo de cobre de 16 mm², isolamento 0,6/1 kV - isolação EPR 90°C</v>
          </cell>
          <cell r="C6439" t="str">
            <v>m</v>
          </cell>
          <cell r="D6439">
            <v>7.09</v>
          </cell>
          <cell r="E6439">
            <v>2.76</v>
          </cell>
          <cell r="F6439">
            <v>9.85</v>
          </cell>
          <cell r="G6439" t="str">
            <v>CPOS</v>
          </cell>
        </row>
        <row r="6440">
          <cell r="A6440">
            <v>390707</v>
          </cell>
          <cell r="B6440" t="str">
            <v>Cabo de cobre de 25 mm², isolamento 0,6/1 kV - isolação EPR 90°C</v>
          </cell>
          <cell r="C6440" t="str">
            <v>m</v>
          </cell>
          <cell r="D6440">
            <v>10.85</v>
          </cell>
          <cell r="E6440">
            <v>3.07</v>
          </cell>
          <cell r="F6440">
            <v>13.92</v>
          </cell>
          <cell r="G6440" t="str">
            <v>CPOS</v>
          </cell>
        </row>
        <row r="6441">
          <cell r="A6441">
            <v>390708</v>
          </cell>
          <cell r="B6441" t="str">
            <v>Cabo de cobre de 35 mm², isolamento 0,6/1 kV - isolação EPR 90°C</v>
          </cell>
          <cell r="C6441" t="str">
            <v>m</v>
          </cell>
          <cell r="D6441">
            <v>14.76</v>
          </cell>
          <cell r="E6441">
            <v>4.5999999999999996</v>
          </cell>
          <cell r="F6441">
            <v>19.36</v>
          </cell>
          <cell r="G6441" t="str">
            <v>CPOS</v>
          </cell>
        </row>
        <row r="6442">
          <cell r="A6442">
            <v>390709</v>
          </cell>
          <cell r="B6442" t="str">
            <v>Cabo de cobre de 50 mm², isolamento 0,6/1 kV - isolação EPR 90°C</v>
          </cell>
          <cell r="C6442" t="str">
            <v>m</v>
          </cell>
          <cell r="D6442">
            <v>19.91</v>
          </cell>
          <cell r="E6442">
            <v>6.14</v>
          </cell>
          <cell r="F6442">
            <v>26.05</v>
          </cell>
          <cell r="G6442" t="str">
            <v>CPOS</v>
          </cell>
        </row>
        <row r="6443">
          <cell r="A6443">
            <v>390710</v>
          </cell>
          <cell r="B6443" t="str">
            <v>Cabo de cobre de 70 mm², isolamento 0,6/1 kV - isolação EPR 90°C</v>
          </cell>
          <cell r="C6443" t="str">
            <v>m</v>
          </cell>
          <cell r="D6443">
            <v>27.81</v>
          </cell>
          <cell r="E6443">
            <v>7.67</v>
          </cell>
          <cell r="F6443">
            <v>35.479999999999997</v>
          </cell>
          <cell r="G6443" t="str">
            <v>CPOS</v>
          </cell>
        </row>
        <row r="6444">
          <cell r="A6444">
            <v>390711</v>
          </cell>
          <cell r="B6444" t="str">
            <v>Cabo de cobre de 95 mm², isolamento 0,6/1 kV - isolação EPR 90°C</v>
          </cell>
          <cell r="C6444" t="str">
            <v>m</v>
          </cell>
          <cell r="D6444">
            <v>36.700000000000003</v>
          </cell>
          <cell r="E6444">
            <v>9.2100000000000009</v>
          </cell>
          <cell r="F6444">
            <v>45.91</v>
          </cell>
          <cell r="G6444" t="str">
            <v>CPOS</v>
          </cell>
        </row>
        <row r="6445">
          <cell r="A6445">
            <v>390712</v>
          </cell>
          <cell r="B6445" t="str">
            <v>Cabo de cobre de 120 mm², isolamento 0,6/1 kV - isolação EPR 90°C</v>
          </cell>
          <cell r="C6445" t="str">
            <v>m</v>
          </cell>
          <cell r="D6445">
            <v>50.44</v>
          </cell>
          <cell r="E6445">
            <v>10.74</v>
          </cell>
          <cell r="F6445">
            <v>61.18</v>
          </cell>
          <cell r="G6445" t="str">
            <v>CPOS</v>
          </cell>
        </row>
        <row r="6446">
          <cell r="A6446">
            <v>390713</v>
          </cell>
          <cell r="B6446" t="str">
            <v>Cabo de cobre de 150 mm², isolamento 0,6/1 kV - isolação EPR 90°C</v>
          </cell>
          <cell r="C6446" t="str">
            <v>m</v>
          </cell>
          <cell r="D6446">
            <v>62.93</v>
          </cell>
          <cell r="E6446">
            <v>12.28</v>
          </cell>
          <cell r="F6446">
            <v>75.209999999999994</v>
          </cell>
          <cell r="G6446" t="str">
            <v>CPOS</v>
          </cell>
        </row>
        <row r="6447">
          <cell r="A6447">
            <v>390714</v>
          </cell>
          <cell r="B6447" t="str">
            <v>Cabo de cobre de 185 mm², isolamento 0,6/1 kV - isolação EPR 90°C</v>
          </cell>
          <cell r="C6447" t="str">
            <v>m</v>
          </cell>
          <cell r="D6447">
            <v>75.709999999999994</v>
          </cell>
          <cell r="E6447">
            <v>13.81</v>
          </cell>
          <cell r="F6447">
            <v>89.52</v>
          </cell>
          <cell r="G6447" t="str">
            <v>CPOS</v>
          </cell>
        </row>
        <row r="6448">
          <cell r="A6448">
            <v>390715</v>
          </cell>
          <cell r="B6448" t="str">
            <v>Cabo de cobre de 240 mm², isolamento 0,6/1 kV - isolação EPR 90°C</v>
          </cell>
          <cell r="C6448" t="str">
            <v>m</v>
          </cell>
          <cell r="D6448">
            <v>100.15</v>
          </cell>
          <cell r="E6448">
            <v>15.35</v>
          </cell>
          <cell r="F6448">
            <v>115.5</v>
          </cell>
          <cell r="G6448" t="str">
            <v>CPOS</v>
          </cell>
        </row>
        <row r="6449">
          <cell r="A6449">
            <v>390716</v>
          </cell>
          <cell r="B6449" t="str">
            <v>Cabo de cobre de 300 mm², isolamento 0,6/1 kV - isolação EPR 90°C</v>
          </cell>
          <cell r="C6449" t="str">
            <v>m</v>
          </cell>
          <cell r="D6449">
            <v>135.93</v>
          </cell>
          <cell r="E6449">
            <v>16.88</v>
          </cell>
          <cell r="F6449">
            <v>152.81</v>
          </cell>
          <cell r="G6449" t="str">
            <v>CPOS</v>
          </cell>
        </row>
        <row r="6450">
          <cell r="A6450">
            <v>390717</v>
          </cell>
          <cell r="B6450" t="str">
            <v>Cabo de cobre de 400 mm², isolamento 0,6/1 kV - isolação EPR 90°C</v>
          </cell>
          <cell r="C6450" t="str">
            <v>m</v>
          </cell>
          <cell r="D6450">
            <v>180.42</v>
          </cell>
          <cell r="E6450">
            <v>18.41</v>
          </cell>
          <cell r="F6450">
            <v>198.83</v>
          </cell>
          <cell r="G6450" t="str">
            <v>CPOS</v>
          </cell>
        </row>
        <row r="6451">
          <cell r="A6451">
            <v>390718</v>
          </cell>
          <cell r="B6451" t="str">
            <v>Cabo de cobre de 500 mm², isolamento 0,6/1 kV - isolação EPR 90°C</v>
          </cell>
          <cell r="C6451" t="str">
            <v>m</v>
          </cell>
          <cell r="D6451">
            <v>225.44</v>
          </cell>
          <cell r="E6451">
            <v>19.95</v>
          </cell>
          <cell r="F6451">
            <v>245.39</v>
          </cell>
          <cell r="G6451" t="str">
            <v>CPOS</v>
          </cell>
        </row>
        <row r="6452">
          <cell r="A6452">
            <v>390800</v>
          </cell>
          <cell r="B6452" t="str">
            <v>Cabo de cobre tripolar, isolamento 0,6/1kV, isolação para 90°C</v>
          </cell>
          <cell r="C6452">
            <v>0</v>
          </cell>
          <cell r="D6452">
            <v>0</v>
          </cell>
          <cell r="E6452">
            <v>0</v>
          </cell>
          <cell r="F6452">
            <v>0</v>
          </cell>
          <cell r="G6452" t="str">
            <v>CPOS</v>
          </cell>
        </row>
        <row r="6453">
          <cell r="A6453">
            <v>390801</v>
          </cell>
          <cell r="B6453" t="str">
            <v>Cabo de cobre de 3x1,5 mm², isolamento 0,6/1 kV - isolação EPR 90°C</v>
          </cell>
          <cell r="C6453" t="str">
            <v>m</v>
          </cell>
          <cell r="D6453">
            <v>2.67</v>
          </cell>
          <cell r="E6453">
            <v>3.68</v>
          </cell>
          <cell r="F6453">
            <v>6.35</v>
          </cell>
          <cell r="G6453" t="str">
            <v>CPOS</v>
          </cell>
        </row>
        <row r="6454">
          <cell r="A6454">
            <v>390802</v>
          </cell>
          <cell r="B6454" t="str">
            <v>Cabo de cobre de 3x2,5 mm², isolamento 0,6/1 kV - isolação EPR 90°C</v>
          </cell>
          <cell r="C6454" t="str">
            <v>m</v>
          </cell>
          <cell r="D6454">
            <v>3.86</v>
          </cell>
          <cell r="E6454">
            <v>4.5999999999999996</v>
          </cell>
          <cell r="F6454">
            <v>8.4600000000000009</v>
          </cell>
          <cell r="G6454" t="str">
            <v>CPOS</v>
          </cell>
        </row>
        <row r="6455">
          <cell r="A6455">
            <v>390803</v>
          </cell>
          <cell r="B6455" t="str">
            <v>Cabo de cobre de 3x4 mm², isolamento 0,6/1 kV - isolação EPR 90°C</v>
          </cell>
          <cell r="C6455" t="str">
            <v>m</v>
          </cell>
          <cell r="D6455">
            <v>5.75</v>
          </cell>
          <cell r="E6455">
            <v>5.52</v>
          </cell>
          <cell r="F6455">
            <v>11.27</v>
          </cell>
          <cell r="G6455" t="str">
            <v>CPOS</v>
          </cell>
        </row>
        <row r="6456">
          <cell r="A6456">
            <v>390804</v>
          </cell>
          <cell r="B6456" t="str">
            <v>Cabo de cobre de 3x6 mm², isolamento 0,6/1 kV - isolação EPR 90°C</v>
          </cell>
          <cell r="C6456" t="str">
            <v>m</v>
          </cell>
          <cell r="D6456">
            <v>8.56</v>
          </cell>
          <cell r="E6456">
            <v>6.44</v>
          </cell>
          <cell r="F6456">
            <v>15</v>
          </cell>
          <cell r="G6456" t="str">
            <v>CPOS</v>
          </cell>
        </row>
        <row r="6457">
          <cell r="A6457">
            <v>390805</v>
          </cell>
          <cell r="B6457" t="str">
            <v>Cabo de cobre de 3x10 mm², isolamento 0,6/1 kV - isolação EPR 90°C</v>
          </cell>
          <cell r="C6457" t="str">
            <v>m</v>
          </cell>
          <cell r="D6457">
            <v>14.79</v>
          </cell>
          <cell r="E6457">
            <v>7.37</v>
          </cell>
          <cell r="F6457">
            <v>22.16</v>
          </cell>
          <cell r="G6457" t="str">
            <v>CPOS</v>
          </cell>
        </row>
        <row r="6458">
          <cell r="A6458">
            <v>390806</v>
          </cell>
          <cell r="B6458" t="str">
            <v>Cabo de cobre de 3x16 mm², isolamento 0,6/1 kV - isolação EPR 90°C</v>
          </cell>
          <cell r="C6458" t="str">
            <v>m</v>
          </cell>
          <cell r="D6458">
            <v>22.54</v>
          </cell>
          <cell r="E6458">
            <v>8.2899999999999991</v>
          </cell>
          <cell r="F6458">
            <v>30.83</v>
          </cell>
          <cell r="G6458" t="str">
            <v>CPOS</v>
          </cell>
        </row>
        <row r="6459">
          <cell r="A6459">
            <v>390807</v>
          </cell>
          <cell r="B6459" t="str">
            <v>Cabo de cobre de 3x25 mm², isolamento 0,6/1 kV - isolação EPR 90°C</v>
          </cell>
          <cell r="C6459" t="str">
            <v>m</v>
          </cell>
          <cell r="D6459">
            <v>34.46</v>
          </cell>
          <cell r="E6459">
            <v>9.2100000000000009</v>
          </cell>
          <cell r="F6459">
            <v>43.67</v>
          </cell>
          <cell r="G6459" t="str">
            <v>CPOS</v>
          </cell>
        </row>
        <row r="6460">
          <cell r="A6460">
            <v>390808</v>
          </cell>
          <cell r="B6460" t="str">
            <v>Cabo de cobre de 3x35 mm², isolamento 0,6/1 kV - isolação EPR 90°C</v>
          </cell>
          <cell r="C6460" t="str">
            <v>m</v>
          </cell>
          <cell r="D6460">
            <v>47.92</v>
          </cell>
          <cell r="E6460">
            <v>9.2100000000000009</v>
          </cell>
          <cell r="F6460">
            <v>57.13</v>
          </cell>
          <cell r="G6460" t="str">
            <v>CPOS</v>
          </cell>
        </row>
        <row r="6461">
          <cell r="A6461">
            <v>390900</v>
          </cell>
          <cell r="B6461" t="str">
            <v>Conectores</v>
          </cell>
          <cell r="C6461">
            <v>0</v>
          </cell>
          <cell r="D6461">
            <v>0</v>
          </cell>
          <cell r="E6461">
            <v>0</v>
          </cell>
          <cell r="F6461">
            <v>0</v>
          </cell>
          <cell r="G6461" t="str">
            <v>CPOS</v>
          </cell>
        </row>
        <row r="6462">
          <cell r="A6462">
            <v>390901</v>
          </cell>
          <cell r="B6462" t="str">
            <v>Conector terminal tipo BNC para cabo coaxial tipo RG 59</v>
          </cell>
          <cell r="C6462" t="str">
            <v>un</v>
          </cell>
          <cell r="D6462">
            <v>3.86</v>
          </cell>
          <cell r="E6462">
            <v>3.07</v>
          </cell>
          <cell r="F6462">
            <v>6.93</v>
          </cell>
          <cell r="G6462" t="str">
            <v>CPOS</v>
          </cell>
        </row>
        <row r="6463">
          <cell r="A6463">
            <v>390902</v>
          </cell>
          <cell r="B6463" t="str">
            <v>Conector split-bolt para cabo de 25 mm², latão, simples</v>
          </cell>
          <cell r="C6463" t="str">
            <v>un</v>
          </cell>
          <cell r="D6463">
            <v>3.56</v>
          </cell>
          <cell r="E6463">
            <v>3.07</v>
          </cell>
          <cell r="F6463">
            <v>6.63</v>
          </cell>
          <cell r="G6463" t="str">
            <v>CPOS</v>
          </cell>
        </row>
        <row r="6464">
          <cell r="A6464">
            <v>390903</v>
          </cell>
          <cell r="B6464" t="str">
            <v>Conector de emenda tipo BNC, para cabo coaxial RG 59</v>
          </cell>
          <cell r="C6464" t="str">
            <v>un</v>
          </cell>
          <cell r="D6464">
            <v>2.82</v>
          </cell>
          <cell r="E6464">
            <v>3.07</v>
          </cell>
          <cell r="F6464">
            <v>5.89</v>
          </cell>
          <cell r="G6464" t="str">
            <v>CPOS</v>
          </cell>
        </row>
        <row r="6465">
          <cell r="A6465">
            <v>390904</v>
          </cell>
          <cell r="B6465" t="str">
            <v>Conector split-bolt para cabo de 35 mm², latão, simples</v>
          </cell>
          <cell r="C6465" t="str">
            <v>un</v>
          </cell>
          <cell r="D6465">
            <v>4.34</v>
          </cell>
          <cell r="E6465">
            <v>3.07</v>
          </cell>
          <cell r="F6465">
            <v>7.41</v>
          </cell>
          <cell r="G6465" t="str">
            <v>CPOS</v>
          </cell>
        </row>
        <row r="6466">
          <cell r="A6466">
            <v>390906</v>
          </cell>
          <cell r="B6466" t="str">
            <v>Conector split-bolt para cabo de 50 mm², latão, simples</v>
          </cell>
          <cell r="C6466" t="str">
            <v>un</v>
          </cell>
          <cell r="D6466">
            <v>5.31</v>
          </cell>
          <cell r="E6466">
            <v>3.07</v>
          </cell>
          <cell r="F6466">
            <v>8.3800000000000008</v>
          </cell>
          <cell r="G6466" t="str">
            <v>CPOS</v>
          </cell>
        </row>
        <row r="6467">
          <cell r="A6467">
            <v>390908</v>
          </cell>
          <cell r="B6467" t="str">
            <v>Conector split-bolt para cabo de 70 mm², latão, simples</v>
          </cell>
          <cell r="C6467" t="str">
            <v>un</v>
          </cell>
          <cell r="D6467">
            <v>8.2899999999999991</v>
          </cell>
          <cell r="E6467">
            <v>3.07</v>
          </cell>
          <cell r="F6467">
            <v>11.36</v>
          </cell>
          <cell r="G6467" t="str">
            <v>CPOS</v>
          </cell>
        </row>
        <row r="6468">
          <cell r="A6468">
            <v>390910</v>
          </cell>
          <cell r="B6468" t="str">
            <v>Conector split-bolt para cabo de 25 mm², latão, com rabicho</v>
          </cell>
          <cell r="C6468" t="str">
            <v>un</v>
          </cell>
          <cell r="D6468">
            <v>5.8</v>
          </cell>
          <cell r="E6468">
            <v>3.07</v>
          </cell>
          <cell r="F6468">
            <v>8.8699999999999992</v>
          </cell>
          <cell r="G6468" t="str">
            <v>CPOS</v>
          </cell>
        </row>
        <row r="6469">
          <cell r="A6469">
            <v>390912</v>
          </cell>
          <cell r="B6469" t="str">
            <v>Conector split-bolt para cabo de 35 mm², latão, com rabicho</v>
          </cell>
          <cell r="C6469" t="str">
            <v>un</v>
          </cell>
          <cell r="D6469">
            <v>6.9</v>
          </cell>
          <cell r="E6469">
            <v>3.07</v>
          </cell>
          <cell r="F6469">
            <v>9.9700000000000006</v>
          </cell>
          <cell r="G6469" t="str">
            <v>CPOS</v>
          </cell>
        </row>
        <row r="6470">
          <cell r="A6470">
            <v>390914</v>
          </cell>
          <cell r="B6470" t="str">
            <v>Conector split-bolt para cabo de 50 mm², latão, com rabicho</v>
          </cell>
          <cell r="C6470" t="str">
            <v>un</v>
          </cell>
          <cell r="D6470">
            <v>7.88</v>
          </cell>
          <cell r="E6470">
            <v>3.07</v>
          </cell>
          <cell r="F6470">
            <v>10.95</v>
          </cell>
          <cell r="G6470" t="str">
            <v>CPOS</v>
          </cell>
        </row>
        <row r="6471">
          <cell r="A6471">
            <v>390916</v>
          </cell>
          <cell r="B6471" t="str">
            <v>Conector split-bolt para cabo de 70 mm², latão, com rabicho</v>
          </cell>
          <cell r="C6471" t="str">
            <v>un</v>
          </cell>
          <cell r="D6471">
            <v>11.42</v>
          </cell>
          <cell r="E6471">
            <v>3.07</v>
          </cell>
          <cell r="F6471">
            <v>14.49</v>
          </cell>
          <cell r="G6471" t="str">
            <v>CPOS</v>
          </cell>
        </row>
        <row r="6472">
          <cell r="A6472">
            <v>390919</v>
          </cell>
          <cell r="B6472" t="str">
            <v>Conector de passagem com sistema de conexão por parafuso, para cabos de 10 até 35 mm², inclusive sistema de fixação</v>
          </cell>
          <cell r="C6472" t="str">
            <v>un</v>
          </cell>
          <cell r="D6472">
            <v>6.69</v>
          </cell>
          <cell r="E6472">
            <v>4.5999999999999996</v>
          </cell>
          <cell r="F6472">
            <v>11.29</v>
          </cell>
          <cell r="G6472" t="str">
            <v>CPOS</v>
          </cell>
        </row>
        <row r="6473">
          <cell r="A6473">
            <v>391000</v>
          </cell>
          <cell r="B6473" t="str">
            <v>Terminais de pressão e compressão</v>
          </cell>
          <cell r="C6473">
            <v>0</v>
          </cell>
          <cell r="D6473">
            <v>0</v>
          </cell>
          <cell r="E6473">
            <v>0</v>
          </cell>
          <cell r="F6473">
            <v>0</v>
          </cell>
          <cell r="G6473" t="str">
            <v>CPOS</v>
          </cell>
        </row>
        <row r="6474">
          <cell r="A6474">
            <v>391001</v>
          </cell>
          <cell r="B6474" t="str">
            <v>Terminal de pressão/compressão para cabo de 300 mm²</v>
          </cell>
          <cell r="C6474" t="str">
            <v>un</v>
          </cell>
          <cell r="D6474">
            <v>24.26</v>
          </cell>
          <cell r="E6474">
            <v>6.14</v>
          </cell>
          <cell r="F6474">
            <v>30.4</v>
          </cell>
          <cell r="G6474" t="str">
            <v>CPOS</v>
          </cell>
        </row>
        <row r="6475">
          <cell r="A6475">
            <v>391005</v>
          </cell>
          <cell r="B6475" t="str">
            <v>Terminal de compressão para cabo de 2,5 mm²</v>
          </cell>
          <cell r="C6475" t="str">
            <v>un</v>
          </cell>
          <cell r="D6475">
            <v>0.39</v>
          </cell>
          <cell r="E6475">
            <v>2.46</v>
          </cell>
          <cell r="F6475">
            <v>2.85</v>
          </cell>
          <cell r="G6475" t="str">
            <v>CPOS</v>
          </cell>
        </row>
        <row r="6476">
          <cell r="A6476">
            <v>391006</v>
          </cell>
          <cell r="B6476" t="str">
            <v>Terminal de pressão/compressão para cabo de 6 até 10 mm²</v>
          </cell>
          <cell r="C6476" t="str">
            <v>un</v>
          </cell>
          <cell r="D6476">
            <v>2.67</v>
          </cell>
          <cell r="E6476">
            <v>4.5999999999999996</v>
          </cell>
          <cell r="F6476">
            <v>7.27</v>
          </cell>
          <cell r="G6476" t="str">
            <v>CPOS</v>
          </cell>
        </row>
        <row r="6477">
          <cell r="A6477">
            <v>391008</v>
          </cell>
          <cell r="B6477" t="str">
            <v>Terminal de pressão/compressão para cabo de 16 mm²</v>
          </cell>
          <cell r="C6477" t="str">
            <v>un</v>
          </cell>
          <cell r="D6477">
            <v>3.32</v>
          </cell>
          <cell r="E6477">
            <v>4.5999999999999996</v>
          </cell>
          <cell r="F6477">
            <v>7.92</v>
          </cell>
          <cell r="G6477" t="str">
            <v>CPOS</v>
          </cell>
        </row>
        <row r="6478">
          <cell r="A6478">
            <v>391012</v>
          </cell>
          <cell r="B6478" t="str">
            <v>Terminal de pressão/compressão para cabo de 25 mm²</v>
          </cell>
          <cell r="C6478" t="str">
            <v>un</v>
          </cell>
          <cell r="D6478">
            <v>3.6</v>
          </cell>
          <cell r="E6478">
            <v>4.5999999999999996</v>
          </cell>
          <cell r="F6478">
            <v>8.1999999999999993</v>
          </cell>
          <cell r="G6478" t="str">
            <v>CPOS</v>
          </cell>
        </row>
        <row r="6479">
          <cell r="A6479">
            <v>391013</v>
          </cell>
          <cell r="B6479" t="str">
            <v>Terminal de pressão/compressão para cabo de 35 mm²</v>
          </cell>
          <cell r="C6479" t="str">
            <v>un</v>
          </cell>
          <cell r="D6479">
            <v>3.59</v>
          </cell>
          <cell r="E6479">
            <v>4.5999999999999996</v>
          </cell>
          <cell r="F6479">
            <v>8.19</v>
          </cell>
          <cell r="G6479" t="str">
            <v>CPOS</v>
          </cell>
        </row>
        <row r="6480">
          <cell r="A6480">
            <v>391016</v>
          </cell>
          <cell r="B6480" t="str">
            <v>Terminal de pressão/compressão para cabo de 50 mm²</v>
          </cell>
          <cell r="C6480" t="str">
            <v>un</v>
          </cell>
          <cell r="D6480">
            <v>5.34</v>
          </cell>
          <cell r="E6480">
            <v>4.5999999999999996</v>
          </cell>
          <cell r="F6480">
            <v>9.94</v>
          </cell>
          <cell r="G6480" t="str">
            <v>CPOS</v>
          </cell>
        </row>
        <row r="6481">
          <cell r="A6481">
            <v>391020</v>
          </cell>
          <cell r="B6481" t="str">
            <v>Terminal de pressão/compressão para cabo de 70 mm²</v>
          </cell>
          <cell r="C6481" t="str">
            <v>un</v>
          </cell>
          <cell r="D6481">
            <v>5.48</v>
          </cell>
          <cell r="E6481">
            <v>4.5999999999999996</v>
          </cell>
          <cell r="F6481">
            <v>10.08</v>
          </cell>
          <cell r="G6481" t="str">
            <v>CPOS</v>
          </cell>
        </row>
        <row r="6482">
          <cell r="A6482">
            <v>391024</v>
          </cell>
          <cell r="B6482" t="str">
            <v>Terminal de pressão/compressão para cabo de 95 mm²</v>
          </cell>
          <cell r="C6482" t="str">
            <v>un</v>
          </cell>
          <cell r="D6482">
            <v>7.66</v>
          </cell>
          <cell r="E6482">
            <v>4.5999999999999996</v>
          </cell>
          <cell r="F6482">
            <v>12.26</v>
          </cell>
          <cell r="G6482" t="str">
            <v>CPOS</v>
          </cell>
        </row>
        <row r="6483">
          <cell r="A6483">
            <v>391025</v>
          </cell>
          <cell r="B6483" t="str">
            <v>Terminal de pressão/compressão para cabo de 150 mm²</v>
          </cell>
          <cell r="C6483" t="str">
            <v>un</v>
          </cell>
          <cell r="D6483">
            <v>11.09</v>
          </cell>
          <cell r="E6483">
            <v>6.14</v>
          </cell>
          <cell r="F6483">
            <v>17.23</v>
          </cell>
          <cell r="G6483" t="str">
            <v>CPOS</v>
          </cell>
        </row>
        <row r="6484">
          <cell r="A6484">
            <v>391026</v>
          </cell>
          <cell r="B6484" t="str">
            <v>Terminal de pressão/compressão para cabo de 120 mm²</v>
          </cell>
          <cell r="C6484" t="str">
            <v>un</v>
          </cell>
          <cell r="D6484">
            <v>11.26</v>
          </cell>
          <cell r="E6484">
            <v>6.14</v>
          </cell>
          <cell r="F6484">
            <v>17.399999999999999</v>
          </cell>
          <cell r="G6484" t="str">
            <v>CPOS</v>
          </cell>
        </row>
        <row r="6485">
          <cell r="A6485">
            <v>391028</v>
          </cell>
          <cell r="B6485" t="str">
            <v>Terminal de pressão/compressão para cabo de 185 mm²</v>
          </cell>
          <cell r="C6485" t="str">
            <v>un</v>
          </cell>
          <cell r="D6485">
            <v>14.37</v>
          </cell>
          <cell r="E6485">
            <v>6.14</v>
          </cell>
          <cell r="F6485">
            <v>20.51</v>
          </cell>
          <cell r="G6485" t="str">
            <v>CPOS</v>
          </cell>
        </row>
        <row r="6486">
          <cell r="A6486">
            <v>391030</v>
          </cell>
          <cell r="B6486" t="str">
            <v>Terminal de pressão/compressão para cabo de 240 mm²</v>
          </cell>
          <cell r="C6486" t="str">
            <v>un</v>
          </cell>
          <cell r="D6486">
            <v>16.2</v>
          </cell>
          <cell r="E6486">
            <v>6.14</v>
          </cell>
          <cell r="F6486">
            <v>22.34</v>
          </cell>
          <cell r="G6486" t="str">
            <v>CPOS</v>
          </cell>
        </row>
        <row r="6487">
          <cell r="A6487">
            <v>391100</v>
          </cell>
          <cell r="B6487" t="str">
            <v>Fios e cabos telefônicos</v>
          </cell>
          <cell r="C6487">
            <v>0</v>
          </cell>
          <cell r="D6487">
            <v>0</v>
          </cell>
          <cell r="E6487">
            <v>0</v>
          </cell>
          <cell r="F6487">
            <v>0</v>
          </cell>
          <cell r="G6487" t="str">
            <v>CPOS</v>
          </cell>
        </row>
        <row r="6488">
          <cell r="A6488">
            <v>391102</v>
          </cell>
          <cell r="B6488" t="str">
            <v>Cabo telefônico CI, com 10 pares de 0,50 mm, para centrais telefônicas, equipamentos e rede interna</v>
          </cell>
          <cell r="C6488" t="str">
            <v>m</v>
          </cell>
          <cell r="D6488">
            <v>3.23</v>
          </cell>
          <cell r="E6488">
            <v>4.5999999999999996</v>
          </cell>
          <cell r="F6488">
            <v>7.83</v>
          </cell>
          <cell r="G6488" t="str">
            <v>CPOS</v>
          </cell>
        </row>
        <row r="6489">
          <cell r="A6489">
            <v>391104</v>
          </cell>
          <cell r="B6489" t="str">
            <v>Cabo telefônico CI, com 20 pares de 0,50 mm, para centrais telefônicas, equipamentos e rede interna</v>
          </cell>
          <cell r="C6489" t="str">
            <v>m</v>
          </cell>
          <cell r="D6489">
            <v>5.47</v>
          </cell>
          <cell r="E6489">
            <v>4.5999999999999996</v>
          </cell>
          <cell r="F6489">
            <v>10.07</v>
          </cell>
          <cell r="G6489" t="str">
            <v>CPOS</v>
          </cell>
        </row>
        <row r="6490">
          <cell r="A6490">
            <v>391108</v>
          </cell>
          <cell r="B6490" t="str">
            <v>Cabo telefônico CI, com 50 pares de 0,50 mm, para centrais telefônicas, equipamentos e rede interna</v>
          </cell>
          <cell r="C6490" t="str">
            <v>m</v>
          </cell>
          <cell r="D6490">
            <v>11.9</v>
          </cell>
          <cell r="E6490">
            <v>4.5999999999999996</v>
          </cell>
          <cell r="F6490">
            <v>16.5</v>
          </cell>
          <cell r="G6490" t="str">
            <v>CPOS</v>
          </cell>
        </row>
        <row r="6491">
          <cell r="A6491">
            <v>391109</v>
          </cell>
          <cell r="B6491" t="str">
            <v>Fio telefônico tipo FI-60, para ligação de aparelhos telefônicos</v>
          </cell>
          <cell r="C6491" t="str">
            <v>m</v>
          </cell>
          <cell r="D6491">
            <v>0.27</v>
          </cell>
          <cell r="E6491">
            <v>2.46</v>
          </cell>
          <cell r="F6491">
            <v>2.73</v>
          </cell>
          <cell r="G6491" t="str">
            <v>CPOS</v>
          </cell>
        </row>
        <row r="6492">
          <cell r="A6492">
            <v>391111</v>
          </cell>
          <cell r="B6492" t="str">
            <v>Fio telefônico externo tipo FE-160</v>
          </cell>
          <cell r="C6492" t="str">
            <v>m</v>
          </cell>
          <cell r="D6492">
            <v>1.17</v>
          </cell>
          <cell r="E6492">
            <v>9.2100000000000009</v>
          </cell>
          <cell r="F6492">
            <v>10.38</v>
          </cell>
          <cell r="G6492" t="str">
            <v>CPOS</v>
          </cell>
        </row>
        <row r="6493">
          <cell r="A6493">
            <v>391112</v>
          </cell>
          <cell r="B6493" t="str">
            <v>Cabo telefônico CTP-APL-SN, com 10 pares de 0,50 mm, para cotos de transição em caixas e entradas</v>
          </cell>
          <cell r="C6493" t="str">
            <v>m</v>
          </cell>
          <cell r="D6493">
            <v>3.18</v>
          </cell>
          <cell r="E6493">
            <v>3.68</v>
          </cell>
          <cell r="F6493">
            <v>6.86</v>
          </cell>
          <cell r="G6493" t="str">
            <v>CPOS</v>
          </cell>
        </row>
        <row r="6494">
          <cell r="A6494">
            <v>391119</v>
          </cell>
          <cell r="B6494" t="str">
            <v>Cabo telefônico CCE-APL, com 4 pares de 0,50 mm, para conexões em rede externa</v>
          </cell>
          <cell r="C6494" t="str">
            <v>m</v>
          </cell>
          <cell r="D6494">
            <v>1.57</v>
          </cell>
          <cell r="E6494">
            <v>3.07</v>
          </cell>
          <cell r="F6494">
            <v>4.6399999999999997</v>
          </cell>
          <cell r="G6494" t="str">
            <v>CPOS</v>
          </cell>
        </row>
        <row r="6495">
          <cell r="A6495">
            <v>391120</v>
          </cell>
          <cell r="B6495" t="str">
            <v>Cabo telefônico secundário de distribuição CTP-APL, com 10 pares de 0,50 mm, para rede externa</v>
          </cell>
          <cell r="C6495" t="str">
            <v>m</v>
          </cell>
          <cell r="D6495">
            <v>3.59</v>
          </cell>
          <cell r="E6495">
            <v>3.68</v>
          </cell>
          <cell r="F6495">
            <v>7.27</v>
          </cell>
          <cell r="G6495" t="str">
            <v>CPOS</v>
          </cell>
        </row>
        <row r="6496">
          <cell r="A6496">
            <v>391121</v>
          </cell>
          <cell r="B6496" t="str">
            <v>Cabo telefônico secundário de distribuição CTP-APL, com 20 pares de 0,50 mm, para rede externa</v>
          </cell>
          <cell r="C6496" t="str">
            <v>m</v>
          </cell>
          <cell r="D6496">
            <v>5.87</v>
          </cell>
          <cell r="E6496">
            <v>3.99</v>
          </cell>
          <cell r="F6496">
            <v>9.86</v>
          </cell>
          <cell r="G6496" t="str">
            <v>CPOS</v>
          </cell>
        </row>
        <row r="6497">
          <cell r="A6497">
            <v>391123</v>
          </cell>
          <cell r="B6497" t="str">
            <v>Cabo telefônico secundário de distribuição CTP-APL, com 50 pares de 0,50 mm, para rede externa</v>
          </cell>
          <cell r="C6497" t="str">
            <v>m</v>
          </cell>
          <cell r="D6497">
            <v>12.01</v>
          </cell>
          <cell r="E6497">
            <v>4.91</v>
          </cell>
          <cell r="F6497">
            <v>16.920000000000002</v>
          </cell>
          <cell r="G6497" t="str">
            <v>CPOS</v>
          </cell>
        </row>
        <row r="6498">
          <cell r="A6498">
            <v>391124</v>
          </cell>
          <cell r="B6498" t="str">
            <v>Cabo telefônico secundário de distribuição CTP-APL, com 100 pares de 0,50 mm, para rede externa</v>
          </cell>
          <cell r="C6498" t="str">
            <v>m</v>
          </cell>
          <cell r="D6498">
            <v>22.3</v>
          </cell>
          <cell r="E6498">
            <v>6.44</v>
          </cell>
          <cell r="F6498">
            <v>28.74</v>
          </cell>
          <cell r="G6498" t="str">
            <v>CPOS</v>
          </cell>
        </row>
        <row r="6499">
          <cell r="A6499">
            <v>391127</v>
          </cell>
          <cell r="B6499" t="str">
            <v>Cabo telefônico secundário de distribuição CTP-APL-G, com 10 pares de 0,50 mm, para rede subterrânea</v>
          </cell>
          <cell r="C6499" t="str">
            <v>m</v>
          </cell>
          <cell r="D6499">
            <v>4.38</v>
          </cell>
          <cell r="E6499">
            <v>3.68</v>
          </cell>
          <cell r="F6499">
            <v>8.06</v>
          </cell>
          <cell r="G6499" t="str">
            <v>CPOS</v>
          </cell>
        </row>
        <row r="6500">
          <cell r="A6500">
            <v>391128</v>
          </cell>
          <cell r="B6500" t="str">
            <v>Cabo telefônico secundário de distribuição CTP-APL-G, com 20 pares de 0,50 mm, para rede subterrânea</v>
          </cell>
          <cell r="C6500" t="str">
            <v>m</v>
          </cell>
          <cell r="D6500">
            <v>6.85</v>
          </cell>
          <cell r="E6500">
            <v>3.99</v>
          </cell>
          <cell r="F6500">
            <v>10.84</v>
          </cell>
          <cell r="G6500" t="str">
            <v>CPOS</v>
          </cell>
        </row>
        <row r="6501">
          <cell r="A6501">
            <v>391130</v>
          </cell>
          <cell r="B6501" t="str">
            <v>Cabo telefônico secundário de distribuição CTP-APL-G, com 50 pares de 0,50 mm, para rede subterrânea</v>
          </cell>
          <cell r="C6501" t="str">
            <v>m</v>
          </cell>
          <cell r="D6501">
            <v>13.83</v>
          </cell>
          <cell r="E6501">
            <v>4.91</v>
          </cell>
          <cell r="F6501">
            <v>18.739999999999998</v>
          </cell>
          <cell r="G6501" t="str">
            <v>CPOS</v>
          </cell>
        </row>
        <row r="6502">
          <cell r="A6502">
            <v>391140</v>
          </cell>
          <cell r="B6502" t="str">
            <v>Cabo telefônico secundário de distribuição CTP-APL, com 10 pares de 0,65 mm, para rede externa</v>
          </cell>
          <cell r="C6502" t="str">
            <v>m</v>
          </cell>
          <cell r="D6502">
            <v>4.2300000000000004</v>
          </cell>
          <cell r="E6502">
            <v>3.68</v>
          </cell>
          <cell r="F6502">
            <v>7.91</v>
          </cell>
          <cell r="G6502" t="str">
            <v>CPOS</v>
          </cell>
        </row>
        <row r="6503">
          <cell r="A6503">
            <v>391141</v>
          </cell>
          <cell r="B6503" t="str">
            <v>Cabo telefônico secundário de distribuição CTP-APL, com 20 pares de 0,65 mm, para rede externa</v>
          </cell>
          <cell r="C6503" t="str">
            <v>m</v>
          </cell>
          <cell r="D6503">
            <v>6.15</v>
          </cell>
          <cell r="E6503">
            <v>3.99</v>
          </cell>
          <cell r="F6503">
            <v>10.14</v>
          </cell>
          <cell r="G6503" t="str">
            <v>CPOS</v>
          </cell>
        </row>
        <row r="6504">
          <cell r="A6504">
            <v>391143</v>
          </cell>
          <cell r="B6504" t="str">
            <v>Cabo telefônico secundário de distribuição CTP-APL, com 50 pares de 0,65 mm, para rede externa</v>
          </cell>
          <cell r="C6504" t="str">
            <v>m</v>
          </cell>
          <cell r="D6504">
            <v>12.82</v>
          </cell>
          <cell r="E6504">
            <v>4.91</v>
          </cell>
          <cell r="F6504">
            <v>17.73</v>
          </cell>
          <cell r="G6504" t="str">
            <v>CPOS</v>
          </cell>
        </row>
        <row r="6505">
          <cell r="A6505">
            <v>391200</v>
          </cell>
          <cell r="B6505" t="str">
            <v>Cabo de cobre de comando para uso geral</v>
          </cell>
          <cell r="C6505">
            <v>0</v>
          </cell>
          <cell r="D6505">
            <v>0</v>
          </cell>
          <cell r="E6505">
            <v>0</v>
          </cell>
          <cell r="F6505">
            <v>0</v>
          </cell>
          <cell r="G6505" t="str">
            <v>CPOS</v>
          </cell>
        </row>
        <row r="6506">
          <cell r="A6506">
            <v>391201</v>
          </cell>
          <cell r="B6506" t="str">
            <v>Cabo de cobre flexível ´PP´ 3x1,5 mm², isolamento 750 V - isolação em PVC 70°C</v>
          </cell>
          <cell r="C6506" t="str">
            <v>m</v>
          </cell>
          <cell r="D6506">
            <v>2.41</v>
          </cell>
          <cell r="E6506">
            <v>3.68</v>
          </cell>
          <cell r="F6506">
            <v>6.09</v>
          </cell>
          <cell r="G6506" t="str">
            <v>CPOS</v>
          </cell>
        </row>
        <row r="6507">
          <cell r="A6507">
            <v>391205</v>
          </cell>
          <cell r="B6507" t="str">
            <v>Cabo de cobre flexível ´PP´ 3x2,5 mm², isolamento 750 V - isolação em PVC 70°C</v>
          </cell>
          <cell r="C6507" t="str">
            <v>m</v>
          </cell>
          <cell r="D6507">
            <v>3.67</v>
          </cell>
          <cell r="E6507">
            <v>4.5999999999999996</v>
          </cell>
          <cell r="F6507">
            <v>8.27</v>
          </cell>
          <cell r="G6507" t="str">
            <v>CPOS</v>
          </cell>
        </row>
        <row r="6508">
          <cell r="A6508">
            <v>391206</v>
          </cell>
          <cell r="B6508" t="str">
            <v>Cabo de cobre flexível ´PP´ 3x4 mm², isolamento 750 V - isolação em PVC 70°C</v>
          </cell>
          <cell r="C6508" t="str">
            <v>m</v>
          </cell>
          <cell r="D6508">
            <v>6.36</v>
          </cell>
          <cell r="E6508">
            <v>5.52</v>
          </cell>
          <cell r="F6508">
            <v>11.88</v>
          </cell>
          <cell r="G6508" t="str">
            <v>CPOS</v>
          </cell>
        </row>
        <row r="6509">
          <cell r="A6509">
            <v>391207</v>
          </cell>
          <cell r="B6509" t="str">
            <v>Cabo de cobre flexível ´PP´ 3x6 mm², isolamento 750 V - isolação em PVC 70°C</v>
          </cell>
          <cell r="C6509" t="str">
            <v>m</v>
          </cell>
          <cell r="D6509">
            <v>8.98</v>
          </cell>
          <cell r="E6509">
            <v>6.44</v>
          </cell>
          <cell r="F6509">
            <v>15.42</v>
          </cell>
          <cell r="G6509" t="str">
            <v>CPOS</v>
          </cell>
        </row>
        <row r="6510">
          <cell r="A6510">
            <v>391208</v>
          </cell>
          <cell r="B6510" t="str">
            <v>Cabo de cobre flexível ´PP´ 3x10 mm², isolamento 750 V - isolação em PVC 70°C</v>
          </cell>
          <cell r="C6510" t="str">
            <v>m</v>
          </cell>
          <cell r="D6510">
            <v>10.28</v>
          </cell>
          <cell r="E6510">
            <v>7.37</v>
          </cell>
          <cell r="F6510">
            <v>17.649999999999999</v>
          </cell>
          <cell r="G6510" t="str">
            <v>CPOS</v>
          </cell>
        </row>
        <row r="6511">
          <cell r="A6511">
            <v>391212</v>
          </cell>
          <cell r="B6511" t="str">
            <v>Cabo de cobre flexível ´PP´ 2x1,5 mm², isolamento 750 V - isolação em PVC 70°C</v>
          </cell>
          <cell r="C6511" t="str">
            <v>m</v>
          </cell>
          <cell r="D6511">
            <v>1.74</v>
          </cell>
          <cell r="E6511">
            <v>2.46</v>
          </cell>
          <cell r="F6511">
            <v>4.2</v>
          </cell>
          <cell r="G6511" t="str">
            <v>CPOS</v>
          </cell>
        </row>
        <row r="6512">
          <cell r="A6512">
            <v>391213</v>
          </cell>
          <cell r="B6512" t="str">
            <v>Cabo de cobre flexível ´PP´ 2x2,5 mm², isolamento 750 V - isolação em PVC 70°C</v>
          </cell>
          <cell r="C6512" t="str">
            <v>m</v>
          </cell>
          <cell r="D6512">
            <v>2.63</v>
          </cell>
          <cell r="E6512">
            <v>3.07</v>
          </cell>
          <cell r="F6512">
            <v>5.7</v>
          </cell>
          <cell r="G6512" t="str">
            <v>CPOS</v>
          </cell>
        </row>
        <row r="6513">
          <cell r="A6513">
            <v>391223</v>
          </cell>
          <cell r="B6513" t="str">
            <v>Cabo de cobre flexível ´PP´ 4x6 mm², isolamento 750 V - isolação em PVC 70°C</v>
          </cell>
          <cell r="C6513" t="str">
            <v>m</v>
          </cell>
          <cell r="D6513">
            <v>11.02</v>
          </cell>
          <cell r="E6513">
            <v>8.59</v>
          </cell>
          <cell r="F6513">
            <v>19.61</v>
          </cell>
          <cell r="G6513" t="str">
            <v>CPOS</v>
          </cell>
        </row>
        <row r="6514">
          <cell r="A6514">
            <v>391224</v>
          </cell>
          <cell r="B6514" t="str">
            <v>Cabo de cobre flexível ´PP´ 4x10 mm², isolamento 750 V - isolação em PVC 70°C</v>
          </cell>
          <cell r="C6514" t="str">
            <v>m</v>
          </cell>
          <cell r="D6514">
            <v>13.66</v>
          </cell>
          <cell r="E6514">
            <v>6.75</v>
          </cell>
          <cell r="F6514">
            <v>20.41</v>
          </cell>
          <cell r="G6514" t="str">
            <v>CPOS</v>
          </cell>
        </row>
        <row r="6515">
          <cell r="A6515">
            <v>391251</v>
          </cell>
          <cell r="B6515" t="str">
            <v>Cabo de cobre flexível blindado de 2 x 1,5 mm², tensão de isolação 600V, isolação termoplástico em VC/E 105°C - classe 4, para detecção de incêndio</v>
          </cell>
          <cell r="C6515" t="str">
            <v>m</v>
          </cell>
          <cell r="D6515">
            <v>2.56</v>
          </cell>
          <cell r="E6515">
            <v>3.07</v>
          </cell>
          <cell r="F6515">
            <v>5.63</v>
          </cell>
          <cell r="G6515" t="str">
            <v>CPOS</v>
          </cell>
        </row>
        <row r="6516">
          <cell r="A6516">
            <v>391252</v>
          </cell>
          <cell r="B6516" t="str">
            <v>Cabo de cobre flexível blindado de 3 x 1,5 mm², tensão de isolação 600V, isolação termoplástico em VC/E 105°C - classe 4, para detecção de incêndio</v>
          </cell>
          <cell r="C6516" t="str">
            <v>m</v>
          </cell>
          <cell r="D6516">
            <v>3.24</v>
          </cell>
          <cell r="E6516">
            <v>3.07</v>
          </cell>
          <cell r="F6516">
            <v>6.31</v>
          </cell>
          <cell r="G6516" t="str">
            <v>CPOS</v>
          </cell>
        </row>
        <row r="6517">
          <cell r="A6517">
            <v>391253</v>
          </cell>
          <cell r="B6517" t="str">
            <v>Cabo de cobre flexível blindado de 2 x 2,5 mm², tensão de isolação 600V, isolação termoplástico em VC/E 105°C - classe 4, para detecção de incêndio</v>
          </cell>
          <cell r="C6517" t="str">
            <v>m</v>
          </cell>
          <cell r="D6517">
            <v>3.4</v>
          </cell>
          <cell r="E6517">
            <v>3.07</v>
          </cell>
          <cell r="F6517">
            <v>6.47</v>
          </cell>
          <cell r="G6517" t="str">
            <v>CPOS</v>
          </cell>
        </row>
        <row r="6518">
          <cell r="A6518">
            <v>391400</v>
          </cell>
          <cell r="B6518" t="str">
            <v>Cabo de alumínio nu com alma de aço</v>
          </cell>
          <cell r="C6518">
            <v>0</v>
          </cell>
          <cell r="D6518">
            <v>0</v>
          </cell>
          <cell r="E6518">
            <v>0</v>
          </cell>
          <cell r="F6518">
            <v>0</v>
          </cell>
          <cell r="G6518" t="str">
            <v>CPOS</v>
          </cell>
        </row>
        <row r="6519">
          <cell r="A6519">
            <v>391401</v>
          </cell>
          <cell r="B6519" t="str">
            <v>Cabo de alumínio nu com alma de aço CAA, 1/0 AWG - Raven</v>
          </cell>
          <cell r="C6519" t="str">
            <v>m</v>
          </cell>
          <cell r="D6519">
            <v>3.59</v>
          </cell>
          <cell r="E6519">
            <v>4.57</v>
          </cell>
          <cell r="F6519">
            <v>8.16</v>
          </cell>
          <cell r="G6519" t="str">
            <v>CPOS</v>
          </cell>
        </row>
        <row r="6520">
          <cell r="A6520">
            <v>391405</v>
          </cell>
          <cell r="B6520" t="str">
            <v>Cabo de alumínio nu com alma de aço CAA, 4 AWG - Swan</v>
          </cell>
          <cell r="C6520" t="str">
            <v>m</v>
          </cell>
          <cell r="D6520">
            <v>1.42</v>
          </cell>
          <cell r="E6520">
            <v>4.57</v>
          </cell>
          <cell r="F6520">
            <v>5.99</v>
          </cell>
          <cell r="G6520" t="str">
            <v>CPOS</v>
          </cell>
        </row>
        <row r="6521">
          <cell r="A6521">
            <v>391500</v>
          </cell>
          <cell r="B6521" t="str">
            <v>Cabo de alumínio nu sem alma de aço</v>
          </cell>
          <cell r="C6521">
            <v>0</v>
          </cell>
          <cell r="D6521">
            <v>0</v>
          </cell>
          <cell r="E6521">
            <v>0</v>
          </cell>
          <cell r="F6521">
            <v>0</v>
          </cell>
          <cell r="G6521" t="str">
            <v>CPOS</v>
          </cell>
        </row>
        <row r="6522">
          <cell r="A6522">
            <v>391504</v>
          </cell>
          <cell r="B6522" t="str">
            <v>Cabo de alumínio nu sem alma de aço CA, 2 AWG - Iris</v>
          </cell>
          <cell r="C6522" t="str">
            <v>m</v>
          </cell>
          <cell r="D6522">
            <v>1.73</v>
          </cell>
          <cell r="E6522">
            <v>4.57</v>
          </cell>
          <cell r="F6522">
            <v>6.3</v>
          </cell>
          <cell r="G6522" t="str">
            <v>CPOS</v>
          </cell>
        </row>
        <row r="6523">
          <cell r="A6523">
            <v>391507</v>
          </cell>
          <cell r="B6523" t="str">
            <v>Cabo de alumínio nu sem alma de aço CA, 2/0 AWG - Aster</v>
          </cell>
          <cell r="C6523" t="str">
            <v>m</v>
          </cell>
          <cell r="D6523">
            <v>3.47</v>
          </cell>
          <cell r="E6523">
            <v>4.57</v>
          </cell>
          <cell r="F6523">
            <v>8.0399999999999991</v>
          </cell>
          <cell r="G6523" t="str">
            <v>CPOS</v>
          </cell>
        </row>
        <row r="6524">
          <cell r="A6524">
            <v>391600</v>
          </cell>
          <cell r="B6524" t="str">
            <v>Cabo de cobre tripolar, isolamento 750V, isolação em borracha de silicone 200°C</v>
          </cell>
          <cell r="C6524">
            <v>0</v>
          </cell>
          <cell r="D6524">
            <v>0</v>
          </cell>
          <cell r="E6524">
            <v>0</v>
          </cell>
          <cell r="F6524">
            <v>0</v>
          </cell>
          <cell r="G6524" t="str">
            <v>CPOS</v>
          </cell>
        </row>
        <row r="6525">
          <cell r="A6525">
            <v>391601</v>
          </cell>
          <cell r="B6525" t="str">
            <v>Cabo de cobre 3x2,5 mm², isolamento 750 V - isolação em borracha de silicone 200°C</v>
          </cell>
          <cell r="C6525" t="str">
            <v>m</v>
          </cell>
          <cell r="D6525">
            <v>10.65</v>
          </cell>
          <cell r="E6525">
            <v>2.46</v>
          </cell>
          <cell r="F6525">
            <v>13.11</v>
          </cell>
          <cell r="G6525" t="str">
            <v>CPOS</v>
          </cell>
        </row>
        <row r="6526">
          <cell r="A6526">
            <v>391800</v>
          </cell>
          <cell r="B6526" t="str">
            <v>Cabo para transmissão de dados</v>
          </cell>
          <cell r="C6526">
            <v>0</v>
          </cell>
          <cell r="D6526">
            <v>0</v>
          </cell>
          <cell r="E6526">
            <v>0</v>
          </cell>
          <cell r="F6526">
            <v>0</v>
          </cell>
          <cell r="G6526" t="str">
            <v>CPOS</v>
          </cell>
        </row>
        <row r="6527">
          <cell r="A6527">
            <v>391801</v>
          </cell>
          <cell r="B6527" t="str">
            <v>Cabo coaxial tipo RG 59</v>
          </cell>
          <cell r="C6527" t="str">
            <v>m</v>
          </cell>
          <cell r="D6527">
            <v>2.72</v>
          </cell>
          <cell r="E6527">
            <v>2.61</v>
          </cell>
          <cell r="F6527">
            <v>5.33</v>
          </cell>
          <cell r="G6527" t="str">
            <v>CPOS</v>
          </cell>
        </row>
        <row r="6528">
          <cell r="A6528">
            <v>391807</v>
          </cell>
          <cell r="B6528" t="str">
            <v>Cabo coaxial tipo RGC 59</v>
          </cell>
          <cell r="C6528" t="str">
            <v>m</v>
          </cell>
          <cell r="D6528">
            <v>1.62</v>
          </cell>
          <cell r="E6528">
            <v>2.61</v>
          </cell>
          <cell r="F6528">
            <v>4.2300000000000004</v>
          </cell>
          <cell r="G6528" t="str">
            <v>CPOS</v>
          </cell>
        </row>
        <row r="6529">
          <cell r="A6529">
            <v>391808</v>
          </cell>
          <cell r="B6529" t="str">
            <v>Cabo para rede 24 AWG com 4 pares, categoria 6</v>
          </cell>
          <cell r="C6529" t="str">
            <v>m</v>
          </cell>
          <cell r="D6529">
            <v>2.2000000000000002</v>
          </cell>
          <cell r="E6529">
            <v>3.38</v>
          </cell>
          <cell r="F6529">
            <v>5.58</v>
          </cell>
          <cell r="G6529" t="str">
            <v>CPOS</v>
          </cell>
        </row>
        <row r="6530">
          <cell r="A6530">
            <v>391809</v>
          </cell>
          <cell r="B6530" t="str">
            <v>Cabo coaxial tipo RG 11</v>
          </cell>
          <cell r="C6530" t="str">
            <v>m</v>
          </cell>
          <cell r="D6530">
            <v>7.44</v>
          </cell>
          <cell r="E6530">
            <v>3.38</v>
          </cell>
          <cell r="F6530">
            <v>10.82</v>
          </cell>
          <cell r="G6530" t="str">
            <v>CPOS</v>
          </cell>
        </row>
        <row r="6531">
          <cell r="A6531">
            <v>391810</v>
          </cell>
          <cell r="B6531" t="str">
            <v>Cabo coaxial tipo RG 6</v>
          </cell>
          <cell r="C6531" t="str">
            <v>m</v>
          </cell>
          <cell r="D6531">
            <v>1.1399999999999999</v>
          </cell>
          <cell r="E6531">
            <v>3.38</v>
          </cell>
          <cell r="F6531">
            <v>4.5199999999999996</v>
          </cell>
          <cell r="G6531" t="str">
            <v>CPOS</v>
          </cell>
        </row>
        <row r="6532">
          <cell r="A6532">
            <v>391811</v>
          </cell>
          <cell r="B6532" t="str">
            <v>Cabo coaxial tipo RGC 06</v>
          </cell>
          <cell r="C6532" t="str">
            <v>m</v>
          </cell>
          <cell r="D6532">
            <v>1.88</v>
          </cell>
          <cell r="E6532">
            <v>3.38</v>
          </cell>
          <cell r="F6532">
            <v>5.26</v>
          </cell>
          <cell r="G6532" t="str">
            <v>CPOS</v>
          </cell>
        </row>
        <row r="6533">
          <cell r="A6533">
            <v>391812</v>
          </cell>
          <cell r="B6533" t="str">
            <v>Cabo para rede U/UTP 23 AWG com 4 pares - categoria 6A</v>
          </cell>
          <cell r="C6533" t="str">
            <v>m</v>
          </cell>
          <cell r="D6533">
            <v>6.43</v>
          </cell>
          <cell r="E6533">
            <v>3.38</v>
          </cell>
          <cell r="F6533">
            <v>9.81</v>
          </cell>
          <cell r="G6533" t="str">
            <v>CPOS</v>
          </cell>
        </row>
        <row r="6534">
          <cell r="A6534">
            <v>392000</v>
          </cell>
          <cell r="B6534" t="str">
            <v>Reparos, conservações e complementos</v>
          </cell>
          <cell r="C6534">
            <v>0</v>
          </cell>
          <cell r="D6534">
            <v>0</v>
          </cell>
          <cell r="E6534">
            <v>0</v>
          </cell>
          <cell r="F6534">
            <v>0</v>
          </cell>
          <cell r="G6534" t="str">
            <v>CPOS</v>
          </cell>
        </row>
        <row r="6535">
          <cell r="A6535">
            <v>392001</v>
          </cell>
          <cell r="B6535" t="str">
            <v>Recolocação de condutor aparente com diâmetro externo até 6,5 mm</v>
          </cell>
          <cell r="C6535" t="str">
            <v>m</v>
          </cell>
          <cell r="D6535">
            <v>0</v>
          </cell>
          <cell r="E6535">
            <v>4.57</v>
          </cell>
          <cell r="F6535">
            <v>4.57</v>
          </cell>
          <cell r="G6535" t="str">
            <v>CPOS</v>
          </cell>
        </row>
        <row r="6536">
          <cell r="A6536">
            <v>392002</v>
          </cell>
          <cell r="B6536" t="str">
            <v>Conector prensa-cabo de 3/4´</v>
          </cell>
          <cell r="C6536" t="str">
            <v>un</v>
          </cell>
          <cell r="D6536">
            <v>4.25</v>
          </cell>
          <cell r="E6536">
            <v>5.12</v>
          </cell>
          <cell r="F6536">
            <v>9.3699999999999992</v>
          </cell>
          <cell r="G6536" t="str">
            <v>CPOS</v>
          </cell>
        </row>
        <row r="6537">
          <cell r="A6537">
            <v>392003</v>
          </cell>
          <cell r="B6537" t="str">
            <v>Recolocação de condutor aparente com diâmetro externo acima de 6,5 mm</v>
          </cell>
          <cell r="C6537" t="str">
            <v>m</v>
          </cell>
          <cell r="D6537">
            <v>0</v>
          </cell>
          <cell r="E6537">
            <v>9.15</v>
          </cell>
          <cell r="F6537">
            <v>9.15</v>
          </cell>
          <cell r="G6537" t="str">
            <v>CPOS</v>
          </cell>
        </row>
        <row r="6538">
          <cell r="A6538">
            <v>392500</v>
          </cell>
          <cell r="B6538" t="str">
            <v>Cabo de cobre unipolar, isolamento 15/25 kV, isolação 90 °C / 105 °C</v>
          </cell>
          <cell r="C6538">
            <v>0</v>
          </cell>
          <cell r="D6538">
            <v>0</v>
          </cell>
          <cell r="E6538">
            <v>0</v>
          </cell>
          <cell r="F6538">
            <v>0</v>
          </cell>
          <cell r="G6538" t="str">
            <v>CPOS</v>
          </cell>
        </row>
        <row r="6539">
          <cell r="A6539">
            <v>392502</v>
          </cell>
          <cell r="B6539" t="str">
            <v>Cabo de cobre de 35 mm², tensão de isolamento 15/25 kV - isolação EPR 105</v>
          </cell>
          <cell r="C6539" t="str">
            <v>m</v>
          </cell>
          <cell r="D6539">
            <v>34.24</v>
          </cell>
          <cell r="E6539">
            <v>0.92</v>
          </cell>
          <cell r="F6539">
            <v>35.159999999999997</v>
          </cell>
          <cell r="G6539" t="str">
            <v>CPOS</v>
          </cell>
        </row>
        <row r="6540">
          <cell r="A6540">
            <v>392503</v>
          </cell>
          <cell r="B6540" t="str">
            <v>Cabo de cobre de 50 mm², tensão de isolamento 15/25 kV - isolação EPR 105</v>
          </cell>
          <cell r="C6540" t="str">
            <v>m</v>
          </cell>
          <cell r="D6540">
            <v>37.11</v>
          </cell>
          <cell r="E6540">
            <v>0.92</v>
          </cell>
          <cell r="F6540">
            <v>38.03</v>
          </cell>
          <cell r="G6540" t="str">
            <v>CPOS</v>
          </cell>
        </row>
        <row r="6541">
          <cell r="A6541">
            <v>392600</v>
          </cell>
          <cell r="B6541" t="str">
            <v>Cabo de cobre flexível, isolamento 0,6/1kV - 90° C, baixa emissão fumaça e gases</v>
          </cell>
          <cell r="C6541">
            <v>0</v>
          </cell>
          <cell r="D6541">
            <v>0</v>
          </cell>
          <cell r="E6541">
            <v>0</v>
          </cell>
          <cell r="F6541">
            <v>0</v>
          </cell>
          <cell r="G6541" t="str">
            <v>CPOS</v>
          </cell>
        </row>
        <row r="6542">
          <cell r="A6542">
            <v>392601</v>
          </cell>
          <cell r="B6542" t="str">
            <v>Cabo de cobre flexível de 1,5 mm², isolamento 0,6/1 kV - 90°C - baixa emissão de fumaça e gases</v>
          </cell>
          <cell r="C6542" t="str">
            <v>m</v>
          </cell>
          <cell r="D6542">
            <v>1.07</v>
          </cell>
          <cell r="E6542">
            <v>1.23</v>
          </cell>
          <cell r="F6542">
            <v>2.2999999999999998</v>
          </cell>
          <cell r="G6542" t="str">
            <v>CPOS</v>
          </cell>
        </row>
        <row r="6543">
          <cell r="A6543">
            <v>392602</v>
          </cell>
          <cell r="B6543" t="str">
            <v>Cabo de cobre flexível de 2,5 mm², isolamento 0,6/1 kV - 90°C - baixa emissão de fumaça e gases</v>
          </cell>
          <cell r="C6543" t="str">
            <v>m</v>
          </cell>
          <cell r="D6543">
            <v>1.71</v>
          </cell>
          <cell r="E6543">
            <v>1.53</v>
          </cell>
          <cell r="F6543">
            <v>3.24</v>
          </cell>
          <cell r="G6543" t="str">
            <v>CPOS</v>
          </cell>
        </row>
        <row r="6544">
          <cell r="A6544">
            <v>392603</v>
          </cell>
          <cell r="B6544" t="str">
            <v>Cabo de cobre flexível de 4 mm², isolamento 0,6/1 kV - 90°C - baixa emissão de fumaça e gases</v>
          </cell>
          <cell r="C6544" t="str">
            <v>m</v>
          </cell>
          <cell r="D6544">
            <v>2.33</v>
          </cell>
          <cell r="E6544">
            <v>1.84</v>
          </cell>
          <cell r="F6544">
            <v>4.17</v>
          </cell>
          <cell r="G6544" t="str">
            <v>CPOS</v>
          </cell>
        </row>
        <row r="6545">
          <cell r="A6545">
            <v>392604</v>
          </cell>
          <cell r="B6545" t="str">
            <v>Cabo de cobre flexível de 6 mm², isolamento 0,6/1 kV - 90°C - baixa emissão de fumaça e gases</v>
          </cell>
          <cell r="C6545" t="str">
            <v>m</v>
          </cell>
          <cell r="D6545">
            <v>3.29</v>
          </cell>
          <cell r="E6545">
            <v>2.15</v>
          </cell>
          <cell r="F6545">
            <v>5.44</v>
          </cell>
          <cell r="G6545" t="str">
            <v>CPOS</v>
          </cell>
        </row>
        <row r="6546">
          <cell r="A6546">
            <v>392605</v>
          </cell>
          <cell r="B6546" t="str">
            <v>Cabo de cobre flexível de 10 mm², isolamento 0,6/1 kV - 90°C - baixa emissão de fumaça e gases</v>
          </cell>
          <cell r="C6546" t="str">
            <v>m</v>
          </cell>
          <cell r="D6546">
            <v>4.9400000000000004</v>
          </cell>
          <cell r="E6546">
            <v>2.46</v>
          </cell>
          <cell r="F6546">
            <v>7.4</v>
          </cell>
          <cell r="G6546" t="str">
            <v>CPOS</v>
          </cell>
        </row>
        <row r="6547">
          <cell r="A6547">
            <v>392606</v>
          </cell>
          <cell r="B6547" t="str">
            <v>Cabo de cobre flexível de 16 mm², isolamento 0,6/1 kV - 90°C - baixa emissão de fumaça e gases</v>
          </cell>
          <cell r="C6547" t="str">
            <v>m</v>
          </cell>
          <cell r="D6547">
            <v>7.59</v>
          </cell>
          <cell r="E6547">
            <v>2.76</v>
          </cell>
          <cell r="F6547">
            <v>10.35</v>
          </cell>
          <cell r="G6547" t="str">
            <v>CPOS</v>
          </cell>
        </row>
        <row r="6548">
          <cell r="A6548">
            <v>392607</v>
          </cell>
          <cell r="B6548" t="str">
            <v>Cabo de cobre flexível de 25 mm², isolamento 0,6/1 kV - 90°C - baixa emissão de fumaça e gases</v>
          </cell>
          <cell r="C6548" t="str">
            <v>m</v>
          </cell>
          <cell r="D6548">
            <v>11.26</v>
          </cell>
          <cell r="E6548">
            <v>3.07</v>
          </cell>
          <cell r="F6548">
            <v>14.33</v>
          </cell>
          <cell r="G6548" t="str">
            <v>CPOS</v>
          </cell>
        </row>
        <row r="6549">
          <cell r="A6549">
            <v>392608</v>
          </cell>
          <cell r="B6549" t="str">
            <v>Cabo de cobre flexível de 35 mm², isolamento 0,6/1 kV - 90°C - baixa emissão de fumaça e gases</v>
          </cell>
          <cell r="C6549" t="str">
            <v>m</v>
          </cell>
          <cell r="D6549">
            <v>14</v>
          </cell>
          <cell r="E6549">
            <v>4.5999999999999996</v>
          </cell>
          <cell r="F6549">
            <v>18.600000000000001</v>
          </cell>
          <cell r="G6549" t="str">
            <v>CPOS</v>
          </cell>
        </row>
        <row r="6550">
          <cell r="A6550">
            <v>392609</v>
          </cell>
          <cell r="B6550" t="str">
            <v>Cabo de cobre flexível de 50 mm², isolamento 0,6/1 kV - 90°C - baixa emissão de fumaça e gases</v>
          </cell>
          <cell r="C6550" t="str">
            <v>m</v>
          </cell>
          <cell r="D6550">
            <v>20.52</v>
          </cell>
          <cell r="E6550">
            <v>6.14</v>
          </cell>
          <cell r="F6550">
            <v>26.66</v>
          </cell>
          <cell r="G6550" t="str">
            <v>CPOS</v>
          </cell>
        </row>
        <row r="6551">
          <cell r="A6551">
            <v>392610</v>
          </cell>
          <cell r="B6551" t="str">
            <v>Cabo de cobre flexível de 70 mm², isolamento 0,6/1 kV - 90°C - baixa emissão de fumaça e gases</v>
          </cell>
          <cell r="C6551" t="str">
            <v>m</v>
          </cell>
          <cell r="D6551">
            <v>28.39</v>
          </cell>
          <cell r="E6551">
            <v>7.67</v>
          </cell>
          <cell r="F6551">
            <v>36.06</v>
          </cell>
          <cell r="G6551" t="str">
            <v>CPOS</v>
          </cell>
        </row>
        <row r="6552">
          <cell r="A6552">
            <v>392611</v>
          </cell>
          <cell r="B6552" t="str">
            <v>Cabo de cobre flexível de 95 mm², isolamento 0,6/1 kV - 90°C - baixa emissão de fumaça e gases</v>
          </cell>
          <cell r="C6552" t="str">
            <v>m</v>
          </cell>
          <cell r="D6552">
            <v>37.58</v>
          </cell>
          <cell r="E6552">
            <v>9.2100000000000009</v>
          </cell>
          <cell r="F6552">
            <v>46.79</v>
          </cell>
          <cell r="G6552" t="str">
            <v>CPOS</v>
          </cell>
        </row>
        <row r="6553">
          <cell r="A6553">
            <v>392612</v>
          </cell>
          <cell r="B6553" t="str">
            <v>Cabo de cobre flexível de 120 mm², isolamento 0,6/1 kV - 90°C - baixa emissão de fumaça e gases</v>
          </cell>
          <cell r="C6553" t="str">
            <v>m</v>
          </cell>
          <cell r="D6553">
            <v>47.96</v>
          </cell>
          <cell r="E6553">
            <v>10.74</v>
          </cell>
          <cell r="F6553">
            <v>58.7</v>
          </cell>
          <cell r="G6553" t="str">
            <v>CPOS</v>
          </cell>
        </row>
        <row r="6554">
          <cell r="A6554">
            <v>392613</v>
          </cell>
          <cell r="B6554" t="str">
            <v>Cabo de cobre flexível de 150 mm², isolamento 0,6/1 kV - 90°C - baixa emissão de fumaça e gases</v>
          </cell>
          <cell r="C6554" t="str">
            <v>m</v>
          </cell>
          <cell r="D6554">
            <v>59.91</v>
          </cell>
          <cell r="E6554">
            <v>12.28</v>
          </cell>
          <cell r="F6554">
            <v>72.19</v>
          </cell>
          <cell r="G6554" t="str">
            <v>CPOS</v>
          </cell>
        </row>
        <row r="6555">
          <cell r="A6555">
            <v>392614</v>
          </cell>
          <cell r="B6555" t="str">
            <v>Cabo de cobre flexível de 185 mm², isolamento 0,6/1 kV - 90°C - baixa emissão de fumaça e gases</v>
          </cell>
          <cell r="C6555" t="str">
            <v>m</v>
          </cell>
          <cell r="D6555">
            <v>72.099999999999994</v>
          </cell>
          <cell r="E6555">
            <v>13.81</v>
          </cell>
          <cell r="F6555">
            <v>85.91</v>
          </cell>
          <cell r="G6555" t="str">
            <v>CPOS</v>
          </cell>
        </row>
        <row r="6556">
          <cell r="A6556">
            <v>392615</v>
          </cell>
          <cell r="B6556" t="str">
            <v>Cabo de cobre flexível de 240 mm², isolamento 0,6/1 kV - 90°C - baixa emissão de fumaça e gases</v>
          </cell>
          <cell r="C6556" t="str">
            <v>m</v>
          </cell>
          <cell r="D6556">
            <v>92.84</v>
          </cell>
          <cell r="E6556">
            <v>15.35</v>
          </cell>
          <cell r="F6556">
            <v>108.19</v>
          </cell>
          <cell r="G6556" t="str">
            <v>CPOS</v>
          </cell>
        </row>
        <row r="6557">
          <cell r="A6557">
            <v>392700</v>
          </cell>
          <cell r="B6557" t="str">
            <v>Cabo óptico</v>
          </cell>
          <cell r="C6557">
            <v>0</v>
          </cell>
          <cell r="D6557">
            <v>0</v>
          </cell>
          <cell r="E6557">
            <v>0</v>
          </cell>
          <cell r="F6557">
            <v>0</v>
          </cell>
          <cell r="G6557" t="str">
            <v>CPOS</v>
          </cell>
        </row>
        <row r="6558">
          <cell r="A6558">
            <v>392701</v>
          </cell>
          <cell r="B6558" t="str">
            <v>Cabo óptico de terminação, 2 fibras, 50/125 µm - uso interno/externo</v>
          </cell>
          <cell r="C6558" t="str">
            <v>m</v>
          </cell>
          <cell r="D6558">
            <v>1.79</v>
          </cell>
          <cell r="E6558">
            <v>1.53</v>
          </cell>
          <cell r="F6558">
            <v>3.32</v>
          </cell>
          <cell r="G6558" t="str">
            <v>CPOS</v>
          </cell>
        </row>
        <row r="6559">
          <cell r="A6559">
            <v>392702</v>
          </cell>
          <cell r="B6559" t="str">
            <v>Cabo óptico multimodo, 4 fibras, 50/125 µm - uso interno/externo</v>
          </cell>
          <cell r="C6559" t="str">
            <v>m</v>
          </cell>
          <cell r="D6559">
            <v>2.76</v>
          </cell>
          <cell r="E6559">
            <v>3.07</v>
          </cell>
          <cell r="F6559">
            <v>5.83</v>
          </cell>
          <cell r="G6559" t="str">
            <v>CPOS</v>
          </cell>
        </row>
        <row r="6560">
          <cell r="A6560">
            <v>392703</v>
          </cell>
          <cell r="B6560" t="str">
            <v>Cabo óptico multimodo, 6 fibras, 50/125 µm - uso interno/externo</v>
          </cell>
          <cell r="C6560" t="str">
            <v>m</v>
          </cell>
          <cell r="D6560">
            <v>3.95</v>
          </cell>
          <cell r="E6560">
            <v>3.07</v>
          </cell>
          <cell r="F6560">
            <v>7.02</v>
          </cell>
          <cell r="G6560" t="str">
            <v>CPOS</v>
          </cell>
        </row>
        <row r="6561">
          <cell r="A6561">
            <v>392711</v>
          </cell>
          <cell r="B6561" t="str">
            <v>Cabo óptico multimodo, núcleo geleado, 4 fibras, 50/125 µm - uso externo</v>
          </cell>
          <cell r="C6561" t="str">
            <v>m</v>
          </cell>
          <cell r="D6561">
            <v>5.96</v>
          </cell>
          <cell r="E6561">
            <v>3.07</v>
          </cell>
          <cell r="F6561">
            <v>9.0299999999999994</v>
          </cell>
          <cell r="G6561" t="str">
            <v>CPOS</v>
          </cell>
        </row>
        <row r="6562">
          <cell r="A6562">
            <v>392712</v>
          </cell>
          <cell r="B6562" t="str">
            <v>Cabo óptico multimodo, núcleo geleado, 6 fibras, 50/125 µm - uso externo</v>
          </cell>
          <cell r="C6562" t="str">
            <v>m</v>
          </cell>
          <cell r="D6562">
            <v>8.24</v>
          </cell>
          <cell r="E6562">
            <v>3.07</v>
          </cell>
          <cell r="F6562">
            <v>11.31</v>
          </cell>
          <cell r="G6562" t="str">
            <v>CPOS</v>
          </cell>
        </row>
        <row r="6563">
          <cell r="A6563">
            <v>392900</v>
          </cell>
          <cell r="B6563" t="str">
            <v>Cabo de cobre unipolar, isolamento 750 V - 70°C, baixa emissão de fumaça e gases</v>
          </cell>
          <cell r="C6563">
            <v>0</v>
          </cell>
          <cell r="D6563">
            <v>0</v>
          </cell>
          <cell r="E6563">
            <v>0</v>
          </cell>
          <cell r="F6563">
            <v>0</v>
          </cell>
          <cell r="G6563" t="str">
            <v>CPOS</v>
          </cell>
        </row>
        <row r="6564">
          <cell r="A6564">
            <v>392901</v>
          </cell>
          <cell r="B6564" t="str">
            <v>Cabo de cobre flexível de 1,5 mm², isolamento 750 V - 70° C - baixa emissão de fumaça e gases</v>
          </cell>
          <cell r="C6564" t="str">
            <v>m</v>
          </cell>
          <cell r="D6564">
            <v>0.55000000000000004</v>
          </cell>
          <cell r="E6564">
            <v>1.23</v>
          </cell>
          <cell r="F6564">
            <v>1.78</v>
          </cell>
          <cell r="G6564" t="str">
            <v>CPOS</v>
          </cell>
        </row>
        <row r="6565">
          <cell r="A6565">
            <v>392902</v>
          </cell>
          <cell r="B6565" t="str">
            <v>Cabo de cobre flexível de 2,5 mm², isolamento 750 V - 70° C - baixa emissão de fumaça e gases</v>
          </cell>
          <cell r="C6565" t="str">
            <v>m</v>
          </cell>
          <cell r="D6565">
            <v>0.97</v>
          </cell>
          <cell r="E6565">
            <v>1.53</v>
          </cell>
          <cell r="F6565">
            <v>2.5</v>
          </cell>
          <cell r="G6565" t="str">
            <v>CPOS</v>
          </cell>
        </row>
        <row r="6566">
          <cell r="A6566">
            <v>392903</v>
          </cell>
          <cell r="B6566" t="str">
            <v>Cabo de cobre flexível de 4 mm², isolamento 750 V - 70° C - baixa emissão de fumaça e gases</v>
          </cell>
          <cell r="C6566" t="str">
            <v>m</v>
          </cell>
          <cell r="D6566">
            <v>1.54</v>
          </cell>
          <cell r="E6566">
            <v>1.84</v>
          </cell>
          <cell r="F6566">
            <v>3.38</v>
          </cell>
          <cell r="G6566" t="str">
            <v>CPOS</v>
          </cell>
        </row>
        <row r="6567">
          <cell r="A6567">
            <v>392904</v>
          </cell>
          <cell r="B6567" t="str">
            <v>Cabo de cobre flexível de 6 mm², isolamento 750 V - 70° C - baixa emissão de fumaça e gases</v>
          </cell>
          <cell r="C6567" t="str">
            <v>m</v>
          </cell>
          <cell r="D6567">
            <v>2.2599999999999998</v>
          </cell>
          <cell r="E6567">
            <v>2.15</v>
          </cell>
          <cell r="F6567">
            <v>4.41</v>
          </cell>
          <cell r="G6567" t="str">
            <v>CPOS</v>
          </cell>
        </row>
        <row r="6568">
          <cell r="A6568">
            <v>392905</v>
          </cell>
          <cell r="B6568" t="str">
            <v>Cabo de cobre flexível de 10 mm², isolamento 750 V - 70° C - baixa emissão de fumaça e gases</v>
          </cell>
          <cell r="C6568" t="str">
            <v>m</v>
          </cell>
          <cell r="D6568">
            <v>4.4400000000000004</v>
          </cell>
          <cell r="E6568">
            <v>2.46</v>
          </cell>
          <cell r="F6568">
            <v>6.9</v>
          </cell>
          <cell r="G6568" t="str">
            <v>CPOS</v>
          </cell>
        </row>
        <row r="6569">
          <cell r="A6569">
            <v>393000</v>
          </cell>
          <cell r="B6569" t="str">
            <v>Fios e cabos - audio e vídeo</v>
          </cell>
          <cell r="C6569">
            <v>0</v>
          </cell>
          <cell r="D6569">
            <v>0</v>
          </cell>
          <cell r="E6569">
            <v>0</v>
          </cell>
          <cell r="F6569">
            <v>0</v>
          </cell>
          <cell r="G6569" t="str">
            <v>CPOS</v>
          </cell>
        </row>
        <row r="6570">
          <cell r="A6570">
            <v>393001</v>
          </cell>
          <cell r="B6570" t="str">
            <v>Cabo torcido flexível de 2 x 2,5 mm², isolação em PVC antichama</v>
          </cell>
          <cell r="C6570" t="str">
            <v>m</v>
          </cell>
          <cell r="D6570">
            <v>1.98</v>
          </cell>
          <cell r="E6570">
            <v>7.67</v>
          </cell>
          <cell r="F6570">
            <v>9.65</v>
          </cell>
          <cell r="G6570" t="str">
            <v>CPOS</v>
          </cell>
        </row>
        <row r="6571">
          <cell r="A6571">
            <v>400000</v>
          </cell>
          <cell r="B6571" t="str">
            <v>Distribuição de força e comando de energia elétrica e telefonia</v>
          </cell>
          <cell r="C6571">
            <v>0</v>
          </cell>
          <cell r="D6571">
            <v>0</v>
          </cell>
          <cell r="E6571">
            <v>0</v>
          </cell>
          <cell r="F6571">
            <v>0</v>
          </cell>
          <cell r="G6571" t="str">
            <v>CPOS</v>
          </cell>
        </row>
        <row r="6572">
          <cell r="A6572">
            <v>400100</v>
          </cell>
          <cell r="B6572" t="str">
            <v>Caixa de passagem estampada</v>
          </cell>
          <cell r="C6572">
            <v>0</v>
          </cell>
          <cell r="D6572">
            <v>0</v>
          </cell>
          <cell r="E6572">
            <v>0</v>
          </cell>
          <cell r="F6572">
            <v>0</v>
          </cell>
          <cell r="G6572" t="str">
            <v>CPOS</v>
          </cell>
        </row>
        <row r="6573">
          <cell r="A6573">
            <v>400102</v>
          </cell>
          <cell r="B6573" t="str">
            <v>Caixa de ferro estampada 4´ x 2´</v>
          </cell>
          <cell r="C6573" t="str">
            <v>un</v>
          </cell>
          <cell r="D6573">
            <v>2.3199999999999998</v>
          </cell>
          <cell r="E6573">
            <v>7.67</v>
          </cell>
          <cell r="F6573">
            <v>9.99</v>
          </cell>
          <cell r="G6573" t="str">
            <v>CPOS</v>
          </cell>
        </row>
        <row r="6574">
          <cell r="A6574">
            <v>400104</v>
          </cell>
          <cell r="B6574" t="str">
            <v>Caixa de ferro estampada 4´ x 4´</v>
          </cell>
          <cell r="C6574" t="str">
            <v>un</v>
          </cell>
          <cell r="D6574">
            <v>4.21</v>
          </cell>
          <cell r="E6574">
            <v>7.67</v>
          </cell>
          <cell r="F6574">
            <v>11.88</v>
          </cell>
          <cell r="G6574" t="str">
            <v>CPOS</v>
          </cell>
        </row>
        <row r="6575">
          <cell r="A6575">
            <v>400108</v>
          </cell>
          <cell r="B6575" t="str">
            <v>Caixa de ferro estampada octogonal fundo móvel 4´ x 4´</v>
          </cell>
          <cell r="C6575" t="str">
            <v>un</v>
          </cell>
          <cell r="D6575">
            <v>4.08</v>
          </cell>
          <cell r="E6575">
            <v>9.2100000000000009</v>
          </cell>
          <cell r="F6575">
            <v>13.29</v>
          </cell>
          <cell r="G6575" t="str">
            <v>CPOS</v>
          </cell>
        </row>
        <row r="6576">
          <cell r="A6576">
            <v>400109</v>
          </cell>
          <cell r="B6576" t="str">
            <v>Caixa de ferro estampada octogonal de 3´ x 3´</v>
          </cell>
          <cell r="C6576" t="str">
            <v>un</v>
          </cell>
          <cell r="D6576">
            <v>2.27</v>
          </cell>
          <cell r="E6576">
            <v>7.67</v>
          </cell>
          <cell r="F6576">
            <v>9.94</v>
          </cell>
          <cell r="G6576" t="str">
            <v>CPOS</v>
          </cell>
        </row>
        <row r="6577">
          <cell r="A6577">
            <v>400200</v>
          </cell>
          <cell r="B6577" t="str">
            <v>Caixa de passagem com tampa</v>
          </cell>
          <cell r="C6577">
            <v>0</v>
          </cell>
          <cell r="D6577">
            <v>0</v>
          </cell>
          <cell r="E6577">
            <v>0</v>
          </cell>
          <cell r="F6577">
            <v>0</v>
          </cell>
          <cell r="G6577" t="str">
            <v>CPOS</v>
          </cell>
        </row>
        <row r="6578">
          <cell r="A6578">
            <v>400201</v>
          </cell>
          <cell r="B6578" t="str">
            <v>Caixa de tomada em alumínio para piso 4´ x 4´</v>
          </cell>
          <cell r="C6578" t="str">
            <v>un</v>
          </cell>
          <cell r="D6578">
            <v>10.65</v>
          </cell>
          <cell r="E6578">
            <v>24.55</v>
          </cell>
          <cell r="F6578">
            <v>35.200000000000003</v>
          </cell>
          <cell r="G6578" t="str">
            <v>CPOS</v>
          </cell>
        </row>
        <row r="6579">
          <cell r="A6579">
            <v>400202</v>
          </cell>
          <cell r="B6579" t="str">
            <v>Caixa de passagem em chapa, com tampa parafusada, 100 x 100 x 80 mm</v>
          </cell>
          <cell r="C6579" t="str">
            <v>un</v>
          </cell>
          <cell r="D6579">
            <v>9.91</v>
          </cell>
          <cell r="E6579">
            <v>9.2100000000000009</v>
          </cell>
          <cell r="F6579">
            <v>19.12</v>
          </cell>
          <cell r="G6579" t="str">
            <v>CPOS</v>
          </cell>
        </row>
        <row r="6580">
          <cell r="A6580">
            <v>400204</v>
          </cell>
          <cell r="B6580" t="str">
            <v>Caixa de passagem em chapa, com tampa parafusada, 150 x 150 x 80 mm</v>
          </cell>
          <cell r="C6580" t="str">
            <v>un</v>
          </cell>
          <cell r="D6580">
            <v>14.94</v>
          </cell>
          <cell r="E6580">
            <v>9.2100000000000009</v>
          </cell>
          <cell r="F6580">
            <v>24.15</v>
          </cell>
          <cell r="G6580" t="str">
            <v>CPOS</v>
          </cell>
        </row>
        <row r="6581">
          <cell r="A6581">
            <v>400206</v>
          </cell>
          <cell r="B6581" t="str">
            <v>Caixa de passagem em chapa, com tampa parafusada, 200 x 200 x 100 mm</v>
          </cell>
          <cell r="C6581" t="str">
            <v>un</v>
          </cell>
          <cell r="D6581">
            <v>25.12</v>
          </cell>
          <cell r="E6581">
            <v>9.2100000000000009</v>
          </cell>
          <cell r="F6581">
            <v>34.33</v>
          </cell>
          <cell r="G6581" t="str">
            <v>CPOS</v>
          </cell>
        </row>
        <row r="6582">
          <cell r="A6582">
            <v>400208</v>
          </cell>
          <cell r="B6582" t="str">
            <v>Caixa de passagem em chapa, com tampa parafusada, 300 x 300 x 120 mm</v>
          </cell>
          <cell r="C6582" t="str">
            <v>un</v>
          </cell>
          <cell r="D6582">
            <v>53.57</v>
          </cell>
          <cell r="E6582">
            <v>12.28</v>
          </cell>
          <cell r="F6582">
            <v>65.849999999999994</v>
          </cell>
          <cell r="G6582" t="str">
            <v>CPOS</v>
          </cell>
        </row>
        <row r="6583">
          <cell r="A6583">
            <v>400210</v>
          </cell>
          <cell r="B6583" t="str">
            <v>Caixa de passagem em chapa, com tampa parafusada, 400 x 400 x 150 mm</v>
          </cell>
          <cell r="C6583" t="str">
            <v>un</v>
          </cell>
          <cell r="D6583">
            <v>87.4</v>
          </cell>
          <cell r="E6583">
            <v>12.28</v>
          </cell>
          <cell r="F6583">
            <v>99.68</v>
          </cell>
          <cell r="G6583" t="str">
            <v>CPOS</v>
          </cell>
        </row>
        <row r="6584">
          <cell r="A6584">
            <v>400212</v>
          </cell>
          <cell r="B6584" t="str">
            <v>Caixa de passagem em chapa, com tampa parafusada, 500 x 500 x 150 mm</v>
          </cell>
          <cell r="C6584" t="str">
            <v>un</v>
          </cell>
          <cell r="D6584">
            <v>124.6</v>
          </cell>
          <cell r="E6584">
            <v>15.35</v>
          </cell>
          <cell r="F6584">
            <v>139.94999999999999</v>
          </cell>
          <cell r="G6584" t="str">
            <v>CPOS</v>
          </cell>
        </row>
        <row r="6585">
          <cell r="A6585">
            <v>400220</v>
          </cell>
          <cell r="B6585" t="str">
            <v>Caixa de passagem em poliamida, 234 x 174 x 90 mm</v>
          </cell>
          <cell r="C6585" t="str">
            <v>un</v>
          </cell>
          <cell r="D6585">
            <v>25.15</v>
          </cell>
          <cell r="E6585">
            <v>27.62</v>
          </cell>
          <cell r="F6585">
            <v>52.77</v>
          </cell>
          <cell r="G6585" t="str">
            <v>CPOS</v>
          </cell>
        </row>
        <row r="6586">
          <cell r="A6586">
            <v>400221</v>
          </cell>
          <cell r="B6586" t="str">
            <v>Caixa de passagem em poliamida, 460 x 380 x 120 mm</v>
          </cell>
          <cell r="C6586" t="str">
            <v>un</v>
          </cell>
          <cell r="D6586">
            <v>123.93</v>
          </cell>
          <cell r="E6586">
            <v>46.04</v>
          </cell>
          <cell r="F6586">
            <v>169.97</v>
          </cell>
          <cell r="G6586" t="str">
            <v>CPOS</v>
          </cell>
        </row>
        <row r="6587">
          <cell r="A6587">
            <v>400244</v>
          </cell>
          <cell r="B6587" t="str">
            <v>Caixa em alumínio fundido à prova de tempo, umidade, gases, vapores e pó, 150 x 150 x 150 mm</v>
          </cell>
          <cell r="C6587" t="str">
            <v>un</v>
          </cell>
          <cell r="D6587">
            <v>114.67</v>
          </cell>
          <cell r="E6587">
            <v>9.2100000000000009</v>
          </cell>
          <cell r="F6587">
            <v>123.88</v>
          </cell>
          <cell r="G6587" t="str">
            <v>CPOS</v>
          </cell>
        </row>
        <row r="6588">
          <cell r="A6588">
            <v>400245</v>
          </cell>
          <cell r="B6588" t="str">
            <v>Caixa em alumínio fundido à prova de tempo, umidade, gases, vapores e pó, 200 x 200 x 200 mm</v>
          </cell>
          <cell r="C6588" t="str">
            <v>un</v>
          </cell>
          <cell r="D6588">
            <v>142.63999999999999</v>
          </cell>
          <cell r="E6588">
            <v>9.2100000000000009</v>
          </cell>
          <cell r="F6588">
            <v>151.85</v>
          </cell>
          <cell r="G6588" t="str">
            <v>CPOS</v>
          </cell>
        </row>
        <row r="6589">
          <cell r="A6589">
            <v>400246</v>
          </cell>
          <cell r="B6589" t="str">
            <v>Caixa em alumínio fundido à prova de tempo, umidade, gases, vapores e pó, 240 x 240 x 150 mm</v>
          </cell>
          <cell r="C6589" t="str">
            <v>un</v>
          </cell>
          <cell r="D6589">
            <v>197.78</v>
          </cell>
          <cell r="E6589">
            <v>9.2100000000000009</v>
          </cell>
          <cell r="F6589">
            <v>206.99</v>
          </cell>
          <cell r="G6589" t="str">
            <v>CPOS</v>
          </cell>
        </row>
        <row r="6590">
          <cell r="A6590">
            <v>400247</v>
          </cell>
          <cell r="B6590" t="str">
            <v>Caixa em alumínio fundido à prova de tempo, umidade, gases, vapores e pó, 445 x 350 x 220 mm</v>
          </cell>
          <cell r="C6590" t="str">
            <v>un</v>
          </cell>
          <cell r="D6590">
            <v>431.13</v>
          </cell>
          <cell r="E6590">
            <v>12.28</v>
          </cell>
          <cell r="F6590">
            <v>443.41</v>
          </cell>
          <cell r="G6590" t="str">
            <v>CPOS</v>
          </cell>
        </row>
        <row r="6591">
          <cell r="A6591">
            <v>400260</v>
          </cell>
          <cell r="B6591" t="str">
            <v>Caixa de passagem em alumínio fundido à prova de tempo, 100 x 100 mm</v>
          </cell>
          <cell r="C6591" t="str">
            <v>un</v>
          </cell>
          <cell r="D6591">
            <v>13.41</v>
          </cell>
          <cell r="E6591">
            <v>9.2100000000000009</v>
          </cell>
          <cell r="F6591">
            <v>22.62</v>
          </cell>
          <cell r="G6591" t="str">
            <v>CPOS</v>
          </cell>
        </row>
        <row r="6592">
          <cell r="A6592">
            <v>400261</v>
          </cell>
          <cell r="B6592" t="str">
            <v>Caixa de passagem em alumínio fundido à prova de tempo, 200 x 200 mm</v>
          </cell>
          <cell r="C6592" t="str">
            <v>un</v>
          </cell>
          <cell r="D6592">
            <v>48.49</v>
          </cell>
          <cell r="E6592">
            <v>9.2100000000000009</v>
          </cell>
          <cell r="F6592">
            <v>57.7</v>
          </cell>
          <cell r="G6592" t="str">
            <v>CPOS</v>
          </cell>
        </row>
        <row r="6593">
          <cell r="A6593">
            <v>400262</v>
          </cell>
          <cell r="B6593" t="str">
            <v>Caixa de passagem em alumínio fundido à prova de tempo, 300 x 300 mm</v>
          </cell>
          <cell r="C6593" t="str">
            <v>un</v>
          </cell>
          <cell r="D6593">
            <v>112.86</v>
          </cell>
          <cell r="E6593">
            <v>12.28</v>
          </cell>
          <cell r="F6593">
            <v>125.14</v>
          </cell>
          <cell r="G6593" t="str">
            <v>CPOS</v>
          </cell>
        </row>
        <row r="6594">
          <cell r="A6594">
            <v>400400</v>
          </cell>
          <cell r="B6594" t="str">
            <v>Tomadas</v>
          </cell>
          <cell r="C6594">
            <v>0</v>
          </cell>
          <cell r="D6594">
            <v>0</v>
          </cell>
          <cell r="E6594">
            <v>0</v>
          </cell>
          <cell r="F6594">
            <v>0</v>
          </cell>
          <cell r="G6594" t="str">
            <v>CPOS</v>
          </cell>
        </row>
        <row r="6595">
          <cell r="A6595">
            <v>400408</v>
          </cell>
          <cell r="B6595" t="str">
            <v>Tomada para telefone 4P - padrão TELEBRÁS, com placa</v>
          </cell>
          <cell r="C6595" t="str">
            <v>cj</v>
          </cell>
          <cell r="D6595">
            <v>10.050000000000001</v>
          </cell>
          <cell r="E6595">
            <v>9.2100000000000009</v>
          </cell>
          <cell r="F6595">
            <v>19.260000000000002</v>
          </cell>
          <cell r="G6595" t="str">
            <v>CPOS</v>
          </cell>
        </row>
        <row r="6596">
          <cell r="A6596">
            <v>400409</v>
          </cell>
          <cell r="B6596" t="str">
            <v>Tomada RJ 11 para telefone, sem placa</v>
          </cell>
          <cell r="C6596" t="str">
            <v>un</v>
          </cell>
          <cell r="D6596">
            <v>13.44</v>
          </cell>
          <cell r="E6596">
            <v>9.2100000000000009</v>
          </cell>
          <cell r="F6596">
            <v>22.65</v>
          </cell>
          <cell r="G6596" t="str">
            <v>CPOS</v>
          </cell>
        </row>
        <row r="6597">
          <cell r="A6597">
            <v>400411</v>
          </cell>
          <cell r="B6597" t="str">
            <v>Tomada 3P+T de 63 A, blindada industrial de embutir</v>
          </cell>
          <cell r="C6597" t="str">
            <v>cj</v>
          </cell>
          <cell r="D6597">
            <v>138.44999999999999</v>
          </cell>
          <cell r="E6597">
            <v>9.2100000000000009</v>
          </cell>
          <cell r="F6597">
            <v>147.66</v>
          </cell>
          <cell r="G6597" t="str">
            <v>CPOS</v>
          </cell>
        </row>
        <row r="6598">
          <cell r="A6598">
            <v>400414</v>
          </cell>
          <cell r="B6598" t="str">
            <v>Tomada 3P+T de 32 A, blindada industrial de sobrepor negativa</v>
          </cell>
          <cell r="C6598" t="str">
            <v>cj</v>
          </cell>
          <cell r="D6598">
            <v>129.76</v>
          </cell>
          <cell r="E6598">
            <v>9.2100000000000009</v>
          </cell>
          <cell r="F6598">
            <v>138.97</v>
          </cell>
          <cell r="G6598" t="str">
            <v>CPOS</v>
          </cell>
        </row>
        <row r="6599">
          <cell r="A6599">
            <v>400423</v>
          </cell>
          <cell r="B6599" t="str">
            <v>Tomada de canaleta/perfilado universal 2P+T, com caixa e tampa</v>
          </cell>
          <cell r="C6599" t="str">
            <v>cj</v>
          </cell>
          <cell r="D6599">
            <v>10.37</v>
          </cell>
          <cell r="E6599">
            <v>9.2100000000000009</v>
          </cell>
          <cell r="F6599">
            <v>19.579999999999998</v>
          </cell>
          <cell r="G6599" t="str">
            <v>CPOS</v>
          </cell>
        </row>
        <row r="6600">
          <cell r="A6600">
            <v>400432</v>
          </cell>
          <cell r="B6600" t="str">
            <v>Plugue e tomada 3P+T de 125 A de sobrepor - 380 / 440 V</v>
          </cell>
          <cell r="C6600" t="str">
            <v>cj</v>
          </cell>
          <cell r="D6600">
            <v>529.9</v>
          </cell>
          <cell r="E6600">
            <v>9.2100000000000009</v>
          </cell>
          <cell r="F6600">
            <v>539.11</v>
          </cell>
          <cell r="G6600" t="str">
            <v>CPOS</v>
          </cell>
        </row>
        <row r="6601">
          <cell r="A6601">
            <v>400433</v>
          </cell>
          <cell r="B6601" t="str">
            <v>Plugue e tomada 2P+T de 32 A de sobrepor - 380 / 440 V</v>
          </cell>
          <cell r="C6601" t="str">
            <v>cj</v>
          </cell>
          <cell r="D6601">
            <v>267.10000000000002</v>
          </cell>
          <cell r="E6601">
            <v>9.2100000000000009</v>
          </cell>
          <cell r="F6601">
            <v>276.31</v>
          </cell>
          <cell r="G6601" t="str">
            <v>CPOS</v>
          </cell>
        </row>
        <row r="6602">
          <cell r="A6602">
            <v>400434</v>
          </cell>
          <cell r="B6602" t="str">
            <v>Plugue e tomada 2P+T de 16 A de sobrepor - 380 / 440 V</v>
          </cell>
          <cell r="C6602" t="str">
            <v>cj</v>
          </cell>
          <cell r="D6602">
            <v>154.88</v>
          </cell>
          <cell r="E6602">
            <v>9.2100000000000009</v>
          </cell>
          <cell r="F6602">
            <v>164.09</v>
          </cell>
          <cell r="G6602" t="str">
            <v>CPOS</v>
          </cell>
        </row>
        <row r="6603">
          <cell r="A6603">
            <v>400435</v>
          </cell>
          <cell r="B6603" t="str">
            <v>Tomada RJ 45 para rede de dados, com placa</v>
          </cell>
          <cell r="C6603" t="str">
            <v>un</v>
          </cell>
          <cell r="D6603">
            <v>29.97</v>
          </cell>
          <cell r="E6603">
            <v>9.2100000000000009</v>
          </cell>
          <cell r="F6603">
            <v>39.18</v>
          </cell>
          <cell r="G6603" t="str">
            <v>CPOS</v>
          </cell>
        </row>
        <row r="6604">
          <cell r="A6604">
            <v>400439</v>
          </cell>
          <cell r="B6604" t="str">
            <v>Tomada de energia quadrada com rabicho de 10 A - 250 V , para instalação em painel / rodapé / caixa de tomadas</v>
          </cell>
          <cell r="C6604" t="str">
            <v>un</v>
          </cell>
          <cell r="D6604">
            <v>6.13</v>
          </cell>
          <cell r="E6604">
            <v>9.2100000000000009</v>
          </cell>
          <cell r="F6604">
            <v>15.34</v>
          </cell>
          <cell r="G6604" t="str">
            <v>CPOS</v>
          </cell>
        </row>
        <row r="6605">
          <cell r="A6605">
            <v>400445</v>
          </cell>
          <cell r="B6605" t="str">
            <v>Tomada 2P+T de 10 A - 250 V, completa</v>
          </cell>
          <cell r="C6605" t="str">
            <v>cj</v>
          </cell>
          <cell r="D6605">
            <v>7.13</v>
          </cell>
          <cell r="E6605">
            <v>9.2100000000000009</v>
          </cell>
          <cell r="F6605">
            <v>16.34</v>
          </cell>
          <cell r="G6605" t="str">
            <v>CPOS</v>
          </cell>
        </row>
        <row r="6606">
          <cell r="A6606">
            <v>400446</v>
          </cell>
          <cell r="B6606" t="str">
            <v>Tomada 2P+T de 20 A - 250 V, completa</v>
          </cell>
          <cell r="C6606" t="str">
            <v>cj</v>
          </cell>
          <cell r="D6606">
            <v>9.85</v>
          </cell>
          <cell r="E6606">
            <v>9.2100000000000009</v>
          </cell>
          <cell r="F6606">
            <v>19.059999999999999</v>
          </cell>
          <cell r="G6606" t="str">
            <v>CPOS</v>
          </cell>
        </row>
        <row r="6607">
          <cell r="A6607">
            <v>400447</v>
          </cell>
          <cell r="B6607" t="str">
            <v>Conjunto 2 tomadas 2P+T de 10 A, completo</v>
          </cell>
          <cell r="C6607" t="str">
            <v>cj</v>
          </cell>
          <cell r="D6607">
            <v>13.59</v>
          </cell>
          <cell r="E6607">
            <v>9.2100000000000009</v>
          </cell>
          <cell r="F6607">
            <v>22.8</v>
          </cell>
          <cell r="G6607" t="str">
            <v>CPOS</v>
          </cell>
        </row>
        <row r="6608">
          <cell r="A6608">
            <v>400448</v>
          </cell>
          <cell r="B6608" t="str">
            <v>Conjunto 1 interruptor simples e 1 tomada 2P+T de 10 A, completo</v>
          </cell>
          <cell r="C6608" t="str">
            <v>cj</v>
          </cell>
          <cell r="D6608">
            <v>11.48</v>
          </cell>
          <cell r="E6608">
            <v>9.2100000000000009</v>
          </cell>
          <cell r="F6608">
            <v>20.69</v>
          </cell>
          <cell r="G6608" t="str">
            <v>CPOS</v>
          </cell>
        </row>
        <row r="6609">
          <cell r="A6609">
            <v>400449</v>
          </cell>
          <cell r="B6609" t="str">
            <v>Conjunto 2 interruptores simples e 1 tomada 2P+T de 10 A, completo</v>
          </cell>
          <cell r="C6609" t="str">
            <v>cj</v>
          </cell>
          <cell r="D6609">
            <v>15.39</v>
          </cell>
          <cell r="E6609">
            <v>9.2100000000000009</v>
          </cell>
          <cell r="F6609">
            <v>24.6</v>
          </cell>
          <cell r="G6609" t="str">
            <v>CPOS</v>
          </cell>
        </row>
        <row r="6610">
          <cell r="A6610">
            <v>400500</v>
          </cell>
          <cell r="B6610" t="str">
            <v>Interruptores e minuterias</v>
          </cell>
          <cell r="C6610">
            <v>0</v>
          </cell>
          <cell r="D6610">
            <v>0</v>
          </cell>
          <cell r="E6610">
            <v>0</v>
          </cell>
          <cell r="F6610">
            <v>0</v>
          </cell>
          <cell r="G6610" t="str">
            <v>CPOS</v>
          </cell>
        </row>
        <row r="6611">
          <cell r="A6611">
            <v>400502</v>
          </cell>
          <cell r="B6611" t="str">
            <v>Interruptor com 1 tecla simples e placa</v>
          </cell>
          <cell r="C6611" t="str">
            <v>cj</v>
          </cell>
          <cell r="D6611">
            <v>5.09</v>
          </cell>
          <cell r="E6611">
            <v>10.43</v>
          </cell>
          <cell r="F6611">
            <v>15.52</v>
          </cell>
          <cell r="G6611" t="str">
            <v>CPOS</v>
          </cell>
        </row>
        <row r="6612">
          <cell r="A6612">
            <v>400504</v>
          </cell>
          <cell r="B6612" t="str">
            <v>Interruptor com 2 teclas simples e placa</v>
          </cell>
          <cell r="C6612" t="str">
            <v>cj</v>
          </cell>
          <cell r="D6612">
            <v>9.8800000000000008</v>
          </cell>
          <cell r="E6612">
            <v>10.74</v>
          </cell>
          <cell r="F6612">
            <v>20.62</v>
          </cell>
          <cell r="G6612" t="str">
            <v>CPOS</v>
          </cell>
        </row>
        <row r="6613">
          <cell r="A6613">
            <v>400506</v>
          </cell>
          <cell r="B6613" t="str">
            <v>Interruptor com 3 teclas simples e placa</v>
          </cell>
          <cell r="C6613" t="str">
            <v>cj</v>
          </cell>
          <cell r="D6613">
            <v>14.14</v>
          </cell>
          <cell r="E6613">
            <v>15.35</v>
          </cell>
          <cell r="F6613">
            <v>29.49</v>
          </cell>
          <cell r="G6613" t="str">
            <v>CPOS</v>
          </cell>
        </row>
        <row r="6614">
          <cell r="A6614">
            <v>400508</v>
          </cell>
          <cell r="B6614" t="str">
            <v>Interruptor com 1 tecla paralelo e placa</v>
          </cell>
          <cell r="C6614" t="str">
            <v>cj</v>
          </cell>
          <cell r="D6614">
            <v>6.9</v>
          </cell>
          <cell r="E6614">
            <v>8.2899999999999991</v>
          </cell>
          <cell r="F6614">
            <v>15.19</v>
          </cell>
          <cell r="G6614" t="str">
            <v>CPOS</v>
          </cell>
        </row>
        <row r="6615">
          <cell r="A6615">
            <v>400510</v>
          </cell>
          <cell r="B6615" t="str">
            <v>Interruptor com 2 teclas paralelo e placa</v>
          </cell>
          <cell r="C6615" t="str">
            <v>cj</v>
          </cell>
          <cell r="D6615">
            <v>11.43</v>
          </cell>
          <cell r="E6615">
            <v>13.81</v>
          </cell>
          <cell r="F6615">
            <v>25.24</v>
          </cell>
          <cell r="G6615" t="str">
            <v>CPOS</v>
          </cell>
        </row>
        <row r="6616">
          <cell r="A6616">
            <v>400512</v>
          </cell>
          <cell r="B6616" t="str">
            <v>Interruptor com 2 teclas, 1 simples, 1 paralelo e placa</v>
          </cell>
          <cell r="C6616" t="str">
            <v>cj</v>
          </cell>
          <cell r="D6616">
            <v>8.58</v>
          </cell>
          <cell r="E6616">
            <v>11.66</v>
          </cell>
          <cell r="F6616">
            <v>20.239999999999998</v>
          </cell>
          <cell r="G6616" t="str">
            <v>CPOS</v>
          </cell>
        </row>
        <row r="6617">
          <cell r="A6617">
            <v>400514</v>
          </cell>
          <cell r="B6617" t="str">
            <v>Interruptor com 3 teclas, 2 simples, 1 paralelo e placa</v>
          </cell>
          <cell r="C6617" t="str">
            <v>cj</v>
          </cell>
          <cell r="D6617">
            <v>11.97</v>
          </cell>
          <cell r="E6617">
            <v>13.81</v>
          </cell>
          <cell r="F6617">
            <v>25.78</v>
          </cell>
          <cell r="G6617" t="str">
            <v>CPOS</v>
          </cell>
        </row>
        <row r="6618">
          <cell r="A6618">
            <v>400516</v>
          </cell>
          <cell r="B6618" t="str">
            <v>Interruptor com 3 teclas, 1 simples, 2 paralelo e placa</v>
          </cell>
          <cell r="C6618" t="str">
            <v>cj</v>
          </cell>
          <cell r="D6618">
            <v>15.95</v>
          </cell>
          <cell r="E6618">
            <v>15.35</v>
          </cell>
          <cell r="F6618">
            <v>31.3</v>
          </cell>
          <cell r="G6618" t="str">
            <v>CPOS</v>
          </cell>
        </row>
        <row r="6619">
          <cell r="A6619">
            <v>400517</v>
          </cell>
          <cell r="B6619" t="str">
            <v>Interruptor bipolar paralelo, 1 tecla dupla e placa</v>
          </cell>
          <cell r="C6619" t="str">
            <v>cj</v>
          </cell>
          <cell r="D6619">
            <v>23.21</v>
          </cell>
          <cell r="E6619">
            <v>10.74</v>
          </cell>
          <cell r="F6619">
            <v>33.950000000000003</v>
          </cell>
          <cell r="G6619" t="str">
            <v>CPOS</v>
          </cell>
        </row>
        <row r="6620">
          <cell r="A6620">
            <v>400518</v>
          </cell>
          <cell r="B6620" t="str">
            <v>Interruptor bipolar simples, 1 tecla dupla e placa</v>
          </cell>
          <cell r="C6620" t="str">
            <v>cj</v>
          </cell>
          <cell r="D6620">
            <v>15.61</v>
          </cell>
          <cell r="E6620">
            <v>10.74</v>
          </cell>
          <cell r="F6620">
            <v>26.35</v>
          </cell>
          <cell r="G6620" t="str">
            <v>CPOS</v>
          </cell>
        </row>
        <row r="6621">
          <cell r="A6621">
            <v>400532</v>
          </cell>
          <cell r="B6621" t="str">
            <v>Pulsador 2 A - 250 V, para minuteria com placa</v>
          </cell>
          <cell r="C6621" t="str">
            <v>cj</v>
          </cell>
          <cell r="D6621">
            <v>7.58</v>
          </cell>
          <cell r="E6621">
            <v>7.67</v>
          </cell>
          <cell r="F6621">
            <v>15.25</v>
          </cell>
          <cell r="G6621" t="str">
            <v>CPOS</v>
          </cell>
        </row>
        <row r="6622">
          <cell r="A6622">
            <v>400533</v>
          </cell>
          <cell r="B6622" t="str">
            <v>Variador de luminosidade rotativo até 1000 W, 127/220 V, com placa</v>
          </cell>
          <cell r="C6622" t="str">
            <v>cj</v>
          </cell>
          <cell r="D6622">
            <v>39.29</v>
          </cell>
          <cell r="E6622">
            <v>11.66</v>
          </cell>
          <cell r="F6622">
            <v>50.95</v>
          </cell>
          <cell r="G6622" t="str">
            <v>CPOS</v>
          </cell>
        </row>
        <row r="6623">
          <cell r="A6623">
            <v>400534</v>
          </cell>
          <cell r="B6623" t="str">
            <v>Sensor de presença para teto, com fotocélula, para lâmpada qualquer</v>
          </cell>
          <cell r="C6623" t="str">
            <v>un</v>
          </cell>
          <cell r="D6623">
            <v>25.89</v>
          </cell>
          <cell r="E6623">
            <v>9.2100000000000009</v>
          </cell>
          <cell r="F6623">
            <v>35.1</v>
          </cell>
          <cell r="G6623" t="str">
            <v>CPOS</v>
          </cell>
        </row>
        <row r="6624">
          <cell r="A6624">
            <v>400535</v>
          </cell>
          <cell r="B6624" t="str">
            <v>Sensor de presença infravermelho passivo e microondas, alcance de 12 m - sem fio</v>
          </cell>
          <cell r="C6624" t="str">
            <v>un</v>
          </cell>
          <cell r="D6624">
            <v>53.87</v>
          </cell>
          <cell r="E6624">
            <v>15.35</v>
          </cell>
          <cell r="F6624">
            <v>69.22</v>
          </cell>
          <cell r="G6624" t="str">
            <v>CPOS</v>
          </cell>
        </row>
        <row r="6625">
          <cell r="A6625">
            <v>400600</v>
          </cell>
          <cell r="B6625" t="str">
            <v>Conduletes</v>
          </cell>
          <cell r="C6625">
            <v>0</v>
          </cell>
          <cell r="D6625">
            <v>0</v>
          </cell>
          <cell r="E6625">
            <v>0</v>
          </cell>
          <cell r="F6625">
            <v>0</v>
          </cell>
          <cell r="G6625" t="str">
            <v>CPOS</v>
          </cell>
        </row>
        <row r="6626">
          <cell r="A6626">
            <v>400602</v>
          </cell>
          <cell r="B6626" t="str">
            <v>Condulete metálico de 1/2´</v>
          </cell>
          <cell r="C6626" t="str">
            <v>cj</v>
          </cell>
          <cell r="D6626">
            <v>13.85</v>
          </cell>
          <cell r="E6626">
            <v>15.35</v>
          </cell>
          <cell r="F6626">
            <v>29.2</v>
          </cell>
          <cell r="G6626" t="str">
            <v>CPOS</v>
          </cell>
        </row>
        <row r="6627">
          <cell r="A6627">
            <v>400604</v>
          </cell>
          <cell r="B6627" t="str">
            <v>Condulete metálico de 3/4´</v>
          </cell>
          <cell r="C6627" t="str">
            <v>cj</v>
          </cell>
          <cell r="D6627">
            <v>16.88</v>
          </cell>
          <cell r="E6627">
            <v>15.35</v>
          </cell>
          <cell r="F6627">
            <v>32.229999999999997</v>
          </cell>
          <cell r="G6627" t="str">
            <v>CPOS</v>
          </cell>
        </row>
        <row r="6628">
          <cell r="A6628">
            <v>400606</v>
          </cell>
          <cell r="B6628" t="str">
            <v>Condulete metálico de 1´</v>
          </cell>
          <cell r="C6628" t="str">
            <v>cj</v>
          </cell>
          <cell r="D6628">
            <v>23.07</v>
          </cell>
          <cell r="E6628">
            <v>15.35</v>
          </cell>
          <cell r="F6628">
            <v>38.42</v>
          </cell>
          <cell r="G6628" t="str">
            <v>CPOS</v>
          </cell>
        </row>
        <row r="6629">
          <cell r="A6629">
            <v>400608</v>
          </cell>
          <cell r="B6629" t="str">
            <v>Condulete metálico de 1 1/4´</v>
          </cell>
          <cell r="C6629" t="str">
            <v>cj</v>
          </cell>
          <cell r="D6629">
            <v>27.65</v>
          </cell>
          <cell r="E6629">
            <v>15.35</v>
          </cell>
          <cell r="F6629">
            <v>43</v>
          </cell>
          <cell r="G6629" t="str">
            <v>CPOS</v>
          </cell>
        </row>
        <row r="6630">
          <cell r="A6630">
            <v>400610</v>
          </cell>
          <cell r="B6630" t="str">
            <v>Condulete metálico de 1 1/2´</v>
          </cell>
          <cell r="C6630" t="str">
            <v>cj</v>
          </cell>
          <cell r="D6630">
            <v>41.76</v>
          </cell>
          <cell r="E6630">
            <v>15.35</v>
          </cell>
          <cell r="F6630">
            <v>57.11</v>
          </cell>
          <cell r="G6630" t="str">
            <v>CPOS</v>
          </cell>
        </row>
        <row r="6631">
          <cell r="A6631">
            <v>400612</v>
          </cell>
          <cell r="B6631" t="str">
            <v>Condulete metálico de 2´</v>
          </cell>
          <cell r="C6631" t="str">
            <v>cj</v>
          </cell>
          <cell r="D6631">
            <v>62.5</v>
          </cell>
          <cell r="E6631">
            <v>15.35</v>
          </cell>
          <cell r="F6631">
            <v>77.849999999999994</v>
          </cell>
          <cell r="G6631" t="str">
            <v>CPOS</v>
          </cell>
        </row>
        <row r="6632">
          <cell r="A6632">
            <v>400614</v>
          </cell>
          <cell r="B6632" t="str">
            <v>Condulete metálico de 2 1/2´</v>
          </cell>
          <cell r="C6632" t="str">
            <v>cj</v>
          </cell>
          <cell r="D6632">
            <v>107.77</v>
          </cell>
          <cell r="E6632">
            <v>15.35</v>
          </cell>
          <cell r="F6632">
            <v>123.12</v>
          </cell>
          <cell r="G6632" t="str">
            <v>CPOS</v>
          </cell>
        </row>
        <row r="6633">
          <cell r="A6633">
            <v>400616</v>
          </cell>
          <cell r="B6633" t="str">
            <v>Condulete metálico de 3´</v>
          </cell>
          <cell r="C6633" t="str">
            <v>cj</v>
          </cell>
          <cell r="D6633">
            <v>166.94</v>
          </cell>
          <cell r="E6633">
            <v>15.35</v>
          </cell>
          <cell r="F6633">
            <v>182.29</v>
          </cell>
          <cell r="G6633" t="str">
            <v>CPOS</v>
          </cell>
        </row>
        <row r="6634">
          <cell r="A6634">
            <v>400617</v>
          </cell>
          <cell r="B6634" t="str">
            <v>Condulete metálico de 4´</v>
          </cell>
          <cell r="C6634" t="str">
            <v>cj</v>
          </cell>
          <cell r="D6634">
            <v>202.46</v>
          </cell>
          <cell r="E6634">
            <v>15.35</v>
          </cell>
          <cell r="F6634">
            <v>217.81</v>
          </cell>
          <cell r="G6634" t="str">
            <v>CPOS</v>
          </cell>
        </row>
        <row r="6635">
          <cell r="A6635">
            <v>400650</v>
          </cell>
          <cell r="B6635" t="str">
            <v>Condulete em PVC de 3/4´ - com tampa</v>
          </cell>
          <cell r="C6635" t="str">
            <v>cj</v>
          </cell>
          <cell r="D6635">
            <v>8.3800000000000008</v>
          </cell>
          <cell r="E6635">
            <v>15.35</v>
          </cell>
          <cell r="F6635">
            <v>23.73</v>
          </cell>
          <cell r="G6635" t="str">
            <v>CPOS</v>
          </cell>
        </row>
        <row r="6636">
          <cell r="A6636">
            <v>400651</v>
          </cell>
          <cell r="B6636" t="str">
            <v>Condulete em PVC de 1´ - com tampa</v>
          </cell>
          <cell r="C6636" t="str">
            <v>cj</v>
          </cell>
          <cell r="D6636">
            <v>10.83</v>
          </cell>
          <cell r="E6636">
            <v>15.35</v>
          </cell>
          <cell r="F6636">
            <v>26.18</v>
          </cell>
          <cell r="G6636" t="str">
            <v>CPOS</v>
          </cell>
        </row>
        <row r="6637">
          <cell r="A6637">
            <v>400700</v>
          </cell>
          <cell r="B6637" t="str">
            <v>Caixa de passagem em PVC</v>
          </cell>
          <cell r="C6637">
            <v>0</v>
          </cell>
          <cell r="D6637">
            <v>0</v>
          </cell>
          <cell r="E6637">
            <v>0</v>
          </cell>
          <cell r="F6637">
            <v>0</v>
          </cell>
          <cell r="G6637" t="str">
            <v>CPOS</v>
          </cell>
        </row>
        <row r="6638">
          <cell r="A6638">
            <v>400701</v>
          </cell>
          <cell r="B6638" t="str">
            <v>Caixa em PVC de 4´ x 2´</v>
          </cell>
          <cell r="C6638" t="str">
            <v>un</v>
          </cell>
          <cell r="D6638">
            <v>2.2200000000000002</v>
          </cell>
          <cell r="E6638">
            <v>7.67</v>
          </cell>
          <cell r="F6638">
            <v>9.89</v>
          </cell>
          <cell r="G6638" t="str">
            <v>CPOS</v>
          </cell>
        </row>
        <row r="6639">
          <cell r="A6639">
            <v>400702</v>
          </cell>
          <cell r="B6639" t="str">
            <v>Caixa em PVC de 4´ x 4´</v>
          </cell>
          <cell r="C6639" t="str">
            <v>un</v>
          </cell>
          <cell r="D6639">
            <v>3.85</v>
          </cell>
          <cell r="E6639">
            <v>7.67</v>
          </cell>
          <cell r="F6639">
            <v>11.52</v>
          </cell>
          <cell r="G6639" t="str">
            <v>CPOS</v>
          </cell>
        </row>
        <row r="6640">
          <cell r="A6640">
            <v>400704</v>
          </cell>
          <cell r="B6640" t="str">
            <v>Caixa em PVC octogonal de 4´ x 4´</v>
          </cell>
          <cell r="C6640" t="str">
            <v>un</v>
          </cell>
          <cell r="D6640">
            <v>3.92</v>
          </cell>
          <cell r="E6640">
            <v>7.67</v>
          </cell>
          <cell r="F6640">
            <v>11.59</v>
          </cell>
          <cell r="G6640" t="str">
            <v>CPOS</v>
          </cell>
        </row>
        <row r="6641">
          <cell r="A6641">
            <v>401000</v>
          </cell>
          <cell r="B6641" t="str">
            <v>Contator</v>
          </cell>
          <cell r="C6641">
            <v>0</v>
          </cell>
          <cell r="D6641">
            <v>0</v>
          </cell>
          <cell r="E6641">
            <v>0</v>
          </cell>
          <cell r="F6641">
            <v>0</v>
          </cell>
          <cell r="G6641" t="str">
            <v>CPOS</v>
          </cell>
        </row>
        <row r="6642">
          <cell r="A6642">
            <v>401002</v>
          </cell>
          <cell r="B6642" t="str">
            <v>Contator de potência 9 A - 2na+2nf</v>
          </cell>
          <cell r="C6642" t="str">
            <v>un</v>
          </cell>
          <cell r="D6642">
            <v>80.319999999999993</v>
          </cell>
          <cell r="E6642">
            <v>15.35</v>
          </cell>
          <cell r="F6642">
            <v>95.67</v>
          </cell>
          <cell r="G6642" t="str">
            <v>CPOS</v>
          </cell>
        </row>
        <row r="6643">
          <cell r="A6643">
            <v>401003</v>
          </cell>
          <cell r="B6643" t="str">
            <v>Contator de potência 12 A - 1na+1nf</v>
          </cell>
          <cell r="C6643" t="str">
            <v>un</v>
          </cell>
          <cell r="D6643">
            <v>116.07</v>
          </cell>
          <cell r="E6643">
            <v>15.35</v>
          </cell>
          <cell r="F6643">
            <v>131.41999999999999</v>
          </cell>
          <cell r="G6643" t="str">
            <v>CPOS</v>
          </cell>
        </row>
        <row r="6644">
          <cell r="A6644">
            <v>401004</v>
          </cell>
          <cell r="B6644" t="str">
            <v>Contator de potência 12 A - 2na+2nf</v>
          </cell>
          <cell r="C6644" t="str">
            <v>un</v>
          </cell>
          <cell r="D6644">
            <v>92.76</v>
          </cell>
          <cell r="E6644">
            <v>15.35</v>
          </cell>
          <cell r="F6644">
            <v>108.11</v>
          </cell>
          <cell r="G6644" t="str">
            <v>CPOS</v>
          </cell>
        </row>
        <row r="6645">
          <cell r="A6645">
            <v>401005</v>
          </cell>
          <cell r="B6645" t="str">
            <v>Contator de potência 110 A - 2na+2nf</v>
          </cell>
          <cell r="C6645" t="str">
            <v>un</v>
          </cell>
          <cell r="D6645">
            <v>1220.9100000000001</v>
          </cell>
          <cell r="E6645">
            <v>15.35</v>
          </cell>
          <cell r="F6645">
            <v>1236.26</v>
          </cell>
          <cell r="G6645" t="str">
            <v>CPOS</v>
          </cell>
        </row>
        <row r="6646">
          <cell r="A6646">
            <v>401006</v>
          </cell>
          <cell r="B6646" t="str">
            <v>Contator de potência 16 A - 2na+2nf</v>
          </cell>
          <cell r="C6646" t="str">
            <v>un</v>
          </cell>
          <cell r="D6646">
            <v>121.01</v>
          </cell>
          <cell r="E6646">
            <v>15.35</v>
          </cell>
          <cell r="F6646">
            <v>136.36000000000001</v>
          </cell>
          <cell r="G6646" t="str">
            <v>CPOS</v>
          </cell>
        </row>
        <row r="6647">
          <cell r="A6647">
            <v>401008</v>
          </cell>
          <cell r="B6647" t="str">
            <v>Contator de potência 22 A/25 A - 2na+2nf</v>
          </cell>
          <cell r="C6647" t="str">
            <v>un</v>
          </cell>
          <cell r="D6647">
            <v>163.91</v>
          </cell>
          <cell r="E6647">
            <v>15.35</v>
          </cell>
          <cell r="F6647">
            <v>179.26</v>
          </cell>
          <cell r="G6647" t="str">
            <v>CPOS</v>
          </cell>
        </row>
        <row r="6648">
          <cell r="A6648">
            <v>401010</v>
          </cell>
          <cell r="B6648" t="str">
            <v>Contator de potência 32 A - 2na+2nf</v>
          </cell>
          <cell r="C6648" t="str">
            <v>un</v>
          </cell>
          <cell r="D6648">
            <v>238.76</v>
          </cell>
          <cell r="E6648">
            <v>15.35</v>
          </cell>
          <cell r="F6648">
            <v>254.11</v>
          </cell>
          <cell r="G6648" t="str">
            <v>CPOS</v>
          </cell>
        </row>
        <row r="6649">
          <cell r="A6649">
            <v>401011</v>
          </cell>
          <cell r="B6649" t="str">
            <v>Contator de potência 50 A - 2na+2nf</v>
          </cell>
          <cell r="C6649" t="str">
            <v>un</v>
          </cell>
          <cell r="D6649">
            <v>392.49</v>
          </cell>
          <cell r="E6649">
            <v>15.35</v>
          </cell>
          <cell r="F6649">
            <v>407.84</v>
          </cell>
          <cell r="G6649" t="str">
            <v>CPOS</v>
          </cell>
        </row>
        <row r="6650">
          <cell r="A6650">
            <v>401012</v>
          </cell>
          <cell r="B6650" t="str">
            <v>Contator de potência 38/40 A - 2na+2nf</v>
          </cell>
          <cell r="C6650" t="str">
            <v>un</v>
          </cell>
          <cell r="D6650">
            <v>316.2</v>
          </cell>
          <cell r="E6650">
            <v>15.35</v>
          </cell>
          <cell r="F6650">
            <v>331.55</v>
          </cell>
          <cell r="G6650" t="str">
            <v>CPOS</v>
          </cell>
        </row>
        <row r="6651">
          <cell r="A6651">
            <v>401013</v>
          </cell>
          <cell r="B6651" t="str">
            <v>Contator de potência 63 A - 2na+2nf</v>
          </cell>
          <cell r="C6651" t="str">
            <v>un</v>
          </cell>
          <cell r="D6651">
            <v>484.02</v>
          </cell>
          <cell r="E6651">
            <v>15.35</v>
          </cell>
          <cell r="F6651">
            <v>499.37</v>
          </cell>
          <cell r="G6651" t="str">
            <v>CPOS</v>
          </cell>
        </row>
        <row r="6652">
          <cell r="A6652">
            <v>401014</v>
          </cell>
          <cell r="B6652" t="str">
            <v>Contator de potência de 150 A - 2na+2nf</v>
          </cell>
          <cell r="C6652" t="str">
            <v>un</v>
          </cell>
          <cell r="D6652">
            <v>1482.83</v>
          </cell>
          <cell r="E6652">
            <v>15.35</v>
          </cell>
          <cell r="F6652">
            <v>1498.18</v>
          </cell>
          <cell r="G6652" t="str">
            <v>CPOS</v>
          </cell>
        </row>
        <row r="6653">
          <cell r="A6653">
            <v>401015</v>
          </cell>
          <cell r="B6653" t="str">
            <v>Contator de potência de 220 A - 2na + 2nf</v>
          </cell>
          <cell r="C6653" t="str">
            <v>un</v>
          </cell>
          <cell r="D6653">
            <v>3302.33</v>
          </cell>
          <cell r="E6653">
            <v>15.35</v>
          </cell>
          <cell r="F6653">
            <v>3317.68</v>
          </cell>
          <cell r="G6653" t="str">
            <v>CPOS</v>
          </cell>
        </row>
        <row r="6654">
          <cell r="A6654">
            <v>401050</v>
          </cell>
          <cell r="B6654" t="str">
            <v>Minicontator auxiliar - 4NA</v>
          </cell>
          <cell r="C6654" t="str">
            <v>un</v>
          </cell>
          <cell r="D6654">
            <v>38.200000000000003</v>
          </cell>
          <cell r="E6654">
            <v>15.35</v>
          </cell>
          <cell r="F6654">
            <v>53.55</v>
          </cell>
          <cell r="G6654" t="str">
            <v>CPOS</v>
          </cell>
        </row>
        <row r="6655">
          <cell r="A6655">
            <v>401051</v>
          </cell>
          <cell r="B6655" t="str">
            <v>Contator auxiliar - 2NA+2NF</v>
          </cell>
          <cell r="C6655" t="str">
            <v>un</v>
          </cell>
          <cell r="D6655">
            <v>55.97</v>
          </cell>
          <cell r="E6655">
            <v>15.35</v>
          </cell>
          <cell r="F6655">
            <v>71.319999999999993</v>
          </cell>
          <cell r="G6655" t="str">
            <v>CPOS</v>
          </cell>
        </row>
        <row r="6656">
          <cell r="A6656">
            <v>401052</v>
          </cell>
          <cell r="B6656" t="str">
            <v>Contator auxiliar - 4na+4nf</v>
          </cell>
          <cell r="C6656" t="str">
            <v>un</v>
          </cell>
          <cell r="D6656">
            <v>99.68</v>
          </cell>
          <cell r="E6656">
            <v>15.35</v>
          </cell>
          <cell r="F6656">
            <v>115.03</v>
          </cell>
          <cell r="G6656" t="str">
            <v>CPOS</v>
          </cell>
        </row>
        <row r="6657">
          <cell r="A6657">
            <v>401100</v>
          </cell>
          <cell r="B6657" t="str">
            <v>Relé</v>
          </cell>
          <cell r="C6657">
            <v>0</v>
          </cell>
          <cell r="D6657">
            <v>0</v>
          </cell>
          <cell r="E6657">
            <v>0</v>
          </cell>
          <cell r="F6657">
            <v>0</v>
          </cell>
          <cell r="G6657" t="str">
            <v>CPOS</v>
          </cell>
        </row>
        <row r="6658">
          <cell r="A6658">
            <v>401101</v>
          </cell>
          <cell r="B6658" t="str">
            <v>Relé fotoelétrico 50/60 Hz 110/220 V - 1200 VA, completo</v>
          </cell>
          <cell r="C6658" t="str">
            <v>un</v>
          </cell>
          <cell r="D6658">
            <v>43.79</v>
          </cell>
          <cell r="E6658">
            <v>13.81</v>
          </cell>
          <cell r="F6658">
            <v>57.6</v>
          </cell>
          <cell r="G6658" t="str">
            <v>CPOS</v>
          </cell>
        </row>
        <row r="6659">
          <cell r="A6659">
            <v>401102</v>
          </cell>
          <cell r="B6659" t="str">
            <v>Relé bimetálico de sobrecarga para acoplamento direto, faixas de ajuste de 9,0/12 A</v>
          </cell>
          <cell r="C6659" t="str">
            <v>un</v>
          </cell>
          <cell r="D6659">
            <v>99.52</v>
          </cell>
          <cell r="E6659">
            <v>15.35</v>
          </cell>
          <cell r="F6659">
            <v>114.87</v>
          </cell>
          <cell r="G6659" t="str">
            <v>CPOS</v>
          </cell>
        </row>
        <row r="6660">
          <cell r="A6660">
            <v>401103</v>
          </cell>
          <cell r="B6660" t="str">
            <v>Relé bimetálico de sobrecarga para acoplamento direto, faixas de ajuste de 20/32 A até 50/63 A</v>
          </cell>
          <cell r="C6660" t="str">
            <v>un</v>
          </cell>
          <cell r="D6660">
            <v>215.09</v>
          </cell>
          <cell r="E6660">
            <v>15.35</v>
          </cell>
          <cell r="F6660">
            <v>230.44</v>
          </cell>
          <cell r="G6660" t="str">
            <v>CPOS</v>
          </cell>
        </row>
        <row r="6661">
          <cell r="A6661">
            <v>401105</v>
          </cell>
          <cell r="B6661" t="str">
            <v>Relé bimetálico de sobrecarga para acoplamento direto, faixas de ajuste de 0,4/0,63 A até 16,0/25,0 A</v>
          </cell>
          <cell r="C6661" t="str">
            <v>un</v>
          </cell>
          <cell r="D6661">
            <v>130.77000000000001</v>
          </cell>
          <cell r="E6661">
            <v>15.35</v>
          </cell>
          <cell r="F6661">
            <v>146.12</v>
          </cell>
          <cell r="G6661" t="str">
            <v>CPOS</v>
          </cell>
        </row>
        <row r="6662">
          <cell r="A6662">
            <v>401106</v>
          </cell>
          <cell r="B6662" t="str">
            <v>Relé de tempo eletrônico de 0,6 até 6 seg. - 220V - 50/60 Hz</v>
          </cell>
          <cell r="C6662" t="str">
            <v>un</v>
          </cell>
          <cell r="D6662">
            <v>54.75</v>
          </cell>
          <cell r="E6662">
            <v>30.69</v>
          </cell>
          <cell r="F6662">
            <v>85.44</v>
          </cell>
          <cell r="G6662" t="str">
            <v>CPOS</v>
          </cell>
        </row>
        <row r="6663">
          <cell r="A6663">
            <v>401107</v>
          </cell>
          <cell r="B6663" t="str">
            <v>Relé supervisor trifásico contra falta de fase, inversão de fase e mínima tensão</v>
          </cell>
          <cell r="C6663" t="str">
            <v>un</v>
          </cell>
          <cell r="D6663">
            <v>1170.81</v>
          </cell>
          <cell r="E6663">
            <v>30.69</v>
          </cell>
          <cell r="F6663">
            <v>1201.5</v>
          </cell>
          <cell r="G6663" t="str">
            <v>CPOS</v>
          </cell>
        </row>
        <row r="6664">
          <cell r="A6664">
            <v>401111</v>
          </cell>
          <cell r="B6664" t="str">
            <v>Relé de sobrecorrente eletromecânico até 120A tipo BG, conjunto de 3 unidades</v>
          </cell>
          <cell r="C6664" t="str">
            <v>cj</v>
          </cell>
          <cell r="D6664">
            <v>1985.06</v>
          </cell>
          <cell r="E6664">
            <v>10.130000000000001</v>
          </cell>
          <cell r="F6664">
            <v>1995.19</v>
          </cell>
          <cell r="G6664" t="str">
            <v>CPOS</v>
          </cell>
        </row>
        <row r="6665">
          <cell r="A6665">
            <v>401112</v>
          </cell>
          <cell r="B6665" t="str">
            <v>Relé de tempo eletrônico de 1,5 a 15 min. - 110V - 50/60Hz</v>
          </cell>
          <cell r="C6665" t="str">
            <v>un</v>
          </cell>
          <cell r="D6665">
            <v>58.81</v>
          </cell>
          <cell r="E6665">
            <v>30.69</v>
          </cell>
          <cell r="F6665">
            <v>89.5</v>
          </cell>
          <cell r="G6665" t="str">
            <v>CPOS</v>
          </cell>
        </row>
        <row r="6666">
          <cell r="A6666">
            <v>401114</v>
          </cell>
          <cell r="B6666" t="str">
            <v>Relé supervisor monofásico detector de mínima tensão</v>
          </cell>
          <cell r="C6666" t="str">
            <v>un</v>
          </cell>
          <cell r="D6666">
            <v>186.8</v>
          </cell>
          <cell r="E6666">
            <v>30.69</v>
          </cell>
          <cell r="F6666">
            <v>217.49</v>
          </cell>
          <cell r="G6666" t="str">
            <v>CPOS</v>
          </cell>
        </row>
        <row r="6667">
          <cell r="A6667">
            <v>401119</v>
          </cell>
          <cell r="B6667" t="str">
            <v>Relé de tempo eletrônico cíclico regulável, 110/127V - 43/63 Hz</v>
          </cell>
          <cell r="C6667" t="str">
            <v>un</v>
          </cell>
          <cell r="D6667">
            <v>115.43</v>
          </cell>
          <cell r="E6667">
            <v>30.69</v>
          </cell>
          <cell r="F6667">
            <v>146.12</v>
          </cell>
          <cell r="G6667" t="str">
            <v>CPOS</v>
          </cell>
        </row>
        <row r="6668">
          <cell r="A6668">
            <v>401120</v>
          </cell>
          <cell r="B6668" t="str">
            <v>Relé de pulso bipolar 16A/250 V</v>
          </cell>
          <cell r="C6668" t="str">
            <v>un</v>
          </cell>
          <cell r="D6668">
            <v>102.26</v>
          </cell>
          <cell r="E6668">
            <v>18.41</v>
          </cell>
          <cell r="F6668">
            <v>120.67</v>
          </cell>
          <cell r="G6668" t="str">
            <v>CPOS</v>
          </cell>
        </row>
        <row r="6669">
          <cell r="A6669">
            <v>401123</v>
          </cell>
          <cell r="B6669" t="str">
            <v>Relé de sobrecarga eletrônico para acoplamento direto, faixa de ajuste de 55 até 250 A</v>
          </cell>
          <cell r="C6669" t="str">
            <v>un</v>
          </cell>
          <cell r="D6669">
            <v>1242.17</v>
          </cell>
          <cell r="E6669">
            <v>15.35</v>
          </cell>
          <cell r="F6669">
            <v>1257.52</v>
          </cell>
          <cell r="G6669" t="str">
            <v>CPOS</v>
          </cell>
        </row>
        <row r="6670">
          <cell r="A6670">
            <v>401124</v>
          </cell>
          <cell r="B6670" t="str">
            <v>Relé de tempo eletrônico de 3 - 30seg 220V 50/60Hz</v>
          </cell>
          <cell r="C6670" t="str">
            <v>un</v>
          </cell>
          <cell r="D6670">
            <v>56.65</v>
          </cell>
          <cell r="E6670">
            <v>30.69</v>
          </cell>
          <cell r="F6670">
            <v>87.34</v>
          </cell>
          <cell r="G6670" t="str">
            <v>CPOS</v>
          </cell>
        </row>
        <row r="6671">
          <cell r="A6671">
            <v>401200</v>
          </cell>
          <cell r="B6671" t="str">
            <v>Chave comutadora e seletora</v>
          </cell>
          <cell r="C6671">
            <v>0</v>
          </cell>
          <cell r="D6671">
            <v>0</v>
          </cell>
          <cell r="E6671">
            <v>0</v>
          </cell>
          <cell r="F6671">
            <v>0</v>
          </cell>
          <cell r="G6671" t="str">
            <v>CPOS</v>
          </cell>
        </row>
        <row r="6672">
          <cell r="A6672">
            <v>401202</v>
          </cell>
          <cell r="B6672" t="str">
            <v>Chave comutadora/seletora com 1 pólo e 3 posições para 63 A</v>
          </cell>
          <cell r="C6672" t="str">
            <v>un</v>
          </cell>
          <cell r="D6672">
            <v>271.3</v>
          </cell>
          <cell r="E6672">
            <v>12.28</v>
          </cell>
          <cell r="F6672">
            <v>283.58</v>
          </cell>
          <cell r="G6672" t="str">
            <v>CPOS</v>
          </cell>
        </row>
        <row r="6673">
          <cell r="A6673">
            <v>401203</v>
          </cell>
          <cell r="B6673" t="str">
            <v>Chave comutadora/seletora com 1 pólo e 3 posições para 25 A</v>
          </cell>
          <cell r="C6673" t="str">
            <v>un</v>
          </cell>
          <cell r="D6673">
            <v>131.1</v>
          </cell>
          <cell r="E6673">
            <v>12.28</v>
          </cell>
          <cell r="F6673">
            <v>143.38</v>
          </cell>
          <cell r="G6673" t="str">
            <v>CPOS</v>
          </cell>
        </row>
        <row r="6674">
          <cell r="A6674">
            <v>401219</v>
          </cell>
          <cell r="B6674" t="str">
            <v>Chave comutadora/seletora com 2 pólos e 2 posições para 25 A</v>
          </cell>
          <cell r="C6674" t="str">
            <v>un</v>
          </cell>
          <cell r="D6674">
            <v>98.8</v>
          </cell>
          <cell r="E6674">
            <v>12.28</v>
          </cell>
          <cell r="F6674">
            <v>111.08</v>
          </cell>
          <cell r="G6674" t="str">
            <v>CPOS</v>
          </cell>
        </row>
        <row r="6675">
          <cell r="A6675">
            <v>401220</v>
          </cell>
          <cell r="B6675" t="str">
            <v>Chave comutadora/seletora com 1 pólo e 2 posições para 25 A</v>
          </cell>
          <cell r="C6675" t="str">
            <v>un</v>
          </cell>
          <cell r="D6675">
            <v>67.33</v>
          </cell>
          <cell r="E6675">
            <v>12.28</v>
          </cell>
          <cell r="F6675">
            <v>79.61</v>
          </cell>
          <cell r="G6675" t="str">
            <v>CPOS</v>
          </cell>
        </row>
        <row r="6676">
          <cell r="A6676">
            <v>401221</v>
          </cell>
          <cell r="B6676" t="str">
            <v>Chave comutadora/seletora com 3 pólos e 3 posições para 25 A</v>
          </cell>
          <cell r="C6676" t="str">
            <v>un</v>
          </cell>
          <cell r="D6676">
            <v>200</v>
          </cell>
          <cell r="E6676">
            <v>12.28</v>
          </cell>
          <cell r="F6676">
            <v>212.28</v>
          </cell>
          <cell r="G6676" t="str">
            <v>CPOS</v>
          </cell>
        </row>
        <row r="6677">
          <cell r="A6677">
            <v>401300</v>
          </cell>
          <cell r="B6677" t="str">
            <v>Amperímetro</v>
          </cell>
          <cell r="C6677">
            <v>0</v>
          </cell>
          <cell r="D6677">
            <v>0</v>
          </cell>
          <cell r="E6677">
            <v>0</v>
          </cell>
          <cell r="F6677">
            <v>0</v>
          </cell>
          <cell r="G6677" t="str">
            <v>CPOS</v>
          </cell>
        </row>
        <row r="6678">
          <cell r="A6678">
            <v>401301</v>
          </cell>
          <cell r="B6678" t="str">
            <v>Chave comutadora para amperímetro</v>
          </cell>
          <cell r="C6678" t="str">
            <v>un</v>
          </cell>
          <cell r="D6678">
            <v>73.62</v>
          </cell>
          <cell r="E6678">
            <v>12.28</v>
          </cell>
          <cell r="F6678">
            <v>85.9</v>
          </cell>
          <cell r="G6678" t="str">
            <v>CPOS</v>
          </cell>
        </row>
        <row r="6679">
          <cell r="A6679">
            <v>401304</v>
          </cell>
          <cell r="B6679" t="str">
            <v>Amperímetro de ferro móvel de 96 x 96 mm, para ligação em transformador de corrente, escala fixa de 0 A/50 A até 0 A/2,0 kA</v>
          </cell>
          <cell r="C6679" t="str">
            <v>un</v>
          </cell>
          <cell r="D6679">
            <v>206.77</v>
          </cell>
          <cell r="E6679">
            <v>7.67</v>
          </cell>
          <cell r="F6679">
            <v>214.44</v>
          </cell>
          <cell r="G6679" t="str">
            <v>CPOS</v>
          </cell>
        </row>
        <row r="6680">
          <cell r="A6680">
            <v>401400</v>
          </cell>
          <cell r="B6680" t="str">
            <v>Voltímetro</v>
          </cell>
          <cell r="C6680">
            <v>0</v>
          </cell>
          <cell r="D6680">
            <v>0</v>
          </cell>
          <cell r="E6680">
            <v>0</v>
          </cell>
          <cell r="F6680">
            <v>0</v>
          </cell>
          <cell r="G6680" t="str">
            <v>CPOS</v>
          </cell>
        </row>
        <row r="6681">
          <cell r="A6681">
            <v>401401</v>
          </cell>
          <cell r="B6681" t="str">
            <v>Chave comutadora para voltímetro</v>
          </cell>
          <cell r="C6681" t="str">
            <v>un</v>
          </cell>
          <cell r="D6681">
            <v>57.49</v>
          </cell>
          <cell r="E6681">
            <v>12.28</v>
          </cell>
          <cell r="F6681">
            <v>69.77</v>
          </cell>
          <cell r="G6681" t="str">
            <v>CPOS</v>
          </cell>
        </row>
        <row r="6682">
          <cell r="A6682">
            <v>401403</v>
          </cell>
          <cell r="B6682" t="str">
            <v>Voltímetro de ferro móvel de 96 x 96 mm, escalas variáveis de 0/150 V, 0/250 V, 0/300 V, 0/500 V e 0/600 V</v>
          </cell>
          <cell r="C6682" t="str">
            <v>un</v>
          </cell>
          <cell r="D6682">
            <v>181.33</v>
          </cell>
          <cell r="E6682">
            <v>15.35</v>
          </cell>
          <cell r="F6682">
            <v>196.68</v>
          </cell>
          <cell r="G6682" t="str">
            <v>CPOS</v>
          </cell>
        </row>
        <row r="6683">
          <cell r="A6683">
            <v>402000</v>
          </cell>
          <cell r="B6683" t="str">
            <v>Reparos, conservações e complementos</v>
          </cell>
          <cell r="C6683">
            <v>0</v>
          </cell>
          <cell r="D6683">
            <v>0</v>
          </cell>
          <cell r="E6683">
            <v>0</v>
          </cell>
          <cell r="F6683">
            <v>0</v>
          </cell>
          <cell r="G6683" t="str">
            <v>CPOS</v>
          </cell>
        </row>
        <row r="6684">
          <cell r="A6684">
            <v>402002</v>
          </cell>
          <cell r="B6684" t="str">
            <v>Plugue com 3P+T de 63 A, 220/240 V, industrial</v>
          </cell>
          <cell r="C6684" t="str">
            <v>un</v>
          </cell>
          <cell r="D6684">
            <v>114.69</v>
          </cell>
          <cell r="E6684">
            <v>6.14</v>
          </cell>
          <cell r="F6684">
            <v>120.83</v>
          </cell>
          <cell r="G6684" t="str">
            <v>CPOS</v>
          </cell>
        </row>
        <row r="6685">
          <cell r="A6685">
            <v>402005</v>
          </cell>
          <cell r="B6685" t="str">
            <v>Sinalizador com lâmpada</v>
          </cell>
          <cell r="C6685" t="str">
            <v>un</v>
          </cell>
          <cell r="D6685">
            <v>52.2</v>
          </cell>
          <cell r="E6685">
            <v>24.55</v>
          </cell>
          <cell r="F6685">
            <v>76.75</v>
          </cell>
          <cell r="G6685" t="str">
            <v>CPOS</v>
          </cell>
        </row>
        <row r="6686">
          <cell r="A6686">
            <v>402006</v>
          </cell>
          <cell r="B6686" t="str">
            <v>Botão de comando duplo sem sinalizador</v>
          </cell>
          <cell r="C6686" t="str">
            <v>un</v>
          </cell>
          <cell r="D6686">
            <v>31.54</v>
          </cell>
          <cell r="E6686">
            <v>24.55</v>
          </cell>
          <cell r="F6686">
            <v>56.09</v>
          </cell>
          <cell r="G6686" t="str">
            <v>CPOS</v>
          </cell>
        </row>
        <row r="6687">
          <cell r="A6687">
            <v>402007</v>
          </cell>
          <cell r="B6687" t="str">
            <v>Botão de comando duplo com sinalizador</v>
          </cell>
          <cell r="C6687" t="str">
            <v>un</v>
          </cell>
          <cell r="D6687">
            <v>62.95</v>
          </cell>
          <cell r="E6687">
            <v>24.55</v>
          </cell>
          <cell r="F6687">
            <v>87.5</v>
          </cell>
          <cell r="G6687" t="str">
            <v>CPOS</v>
          </cell>
        </row>
        <row r="6688">
          <cell r="A6688">
            <v>402009</v>
          </cell>
          <cell r="B6688" t="str">
            <v>Botoeira com retenção para quadro/painel</v>
          </cell>
          <cell r="C6688" t="str">
            <v>un</v>
          </cell>
          <cell r="D6688">
            <v>41.3</v>
          </cell>
          <cell r="E6688">
            <v>9.2100000000000009</v>
          </cell>
          <cell r="F6688">
            <v>50.51</v>
          </cell>
          <cell r="G6688" t="str">
            <v>CPOS</v>
          </cell>
        </row>
        <row r="6689">
          <cell r="A6689">
            <v>402010</v>
          </cell>
          <cell r="B6689" t="str">
            <v>Botoeira de comando liga-desliga, sem sinalização</v>
          </cell>
          <cell r="C6689" t="str">
            <v>un</v>
          </cell>
          <cell r="D6689">
            <v>99.17</v>
          </cell>
          <cell r="E6689">
            <v>9.2100000000000009</v>
          </cell>
          <cell r="F6689">
            <v>108.38</v>
          </cell>
          <cell r="G6689" t="str">
            <v>CPOS</v>
          </cell>
        </row>
        <row r="6690">
          <cell r="A6690">
            <v>402011</v>
          </cell>
          <cell r="B6690" t="str">
            <v>Alarme sonoro bitonal 220 V para painel de comando</v>
          </cell>
          <cell r="C6690" t="str">
            <v>un</v>
          </cell>
          <cell r="D6690">
            <v>182.24</v>
          </cell>
          <cell r="E6690">
            <v>9.2100000000000009</v>
          </cell>
          <cell r="F6690">
            <v>191.45</v>
          </cell>
          <cell r="G6690" t="str">
            <v>CPOS</v>
          </cell>
        </row>
        <row r="6691">
          <cell r="A6691">
            <v>402012</v>
          </cell>
          <cell r="B6691" t="str">
            <v>Placa de 4´ x 2´</v>
          </cell>
          <cell r="C6691" t="str">
            <v>un</v>
          </cell>
          <cell r="D6691">
            <v>1.8</v>
          </cell>
          <cell r="E6691">
            <v>1.02</v>
          </cell>
          <cell r="F6691">
            <v>2.82</v>
          </cell>
          <cell r="G6691" t="str">
            <v>CPOS</v>
          </cell>
        </row>
        <row r="6692">
          <cell r="A6692">
            <v>402014</v>
          </cell>
          <cell r="B6692" t="str">
            <v>Placa de 4´ x 4´</v>
          </cell>
          <cell r="C6692" t="str">
            <v>un</v>
          </cell>
          <cell r="D6692">
            <v>4.21</v>
          </cell>
          <cell r="E6692">
            <v>1.02</v>
          </cell>
          <cell r="F6692">
            <v>5.23</v>
          </cell>
          <cell r="G6692" t="str">
            <v>CPOS</v>
          </cell>
        </row>
        <row r="6693">
          <cell r="A6693">
            <v>402020</v>
          </cell>
          <cell r="B6693" t="str">
            <v>Chave de bóia normalmente fechada ou aberta</v>
          </cell>
          <cell r="C6693" t="str">
            <v>un</v>
          </cell>
          <cell r="D6693">
            <v>32.85</v>
          </cell>
          <cell r="E6693">
            <v>12.28</v>
          </cell>
          <cell r="F6693">
            <v>45.13</v>
          </cell>
          <cell r="G6693" t="str">
            <v>CPOS</v>
          </cell>
        </row>
        <row r="6694">
          <cell r="A6694">
            <v>402022</v>
          </cell>
          <cell r="B6694" t="str">
            <v>Plugue com 3P+T de 32A, 220/240V, industrial</v>
          </cell>
          <cell r="C6694" t="str">
            <v>un</v>
          </cell>
          <cell r="D6694">
            <v>33.71</v>
          </cell>
          <cell r="E6694">
            <v>9.2100000000000009</v>
          </cell>
          <cell r="F6694">
            <v>42.92</v>
          </cell>
          <cell r="G6694" t="str">
            <v>CPOS</v>
          </cell>
        </row>
        <row r="6695">
          <cell r="A6695">
            <v>402023</v>
          </cell>
          <cell r="B6695" t="str">
            <v>Plugue com 3P+N+T de 63A, 220/240V, industrial</v>
          </cell>
          <cell r="C6695" t="str">
            <v>un</v>
          </cell>
          <cell r="D6695">
            <v>306.67</v>
          </cell>
          <cell r="E6695">
            <v>9.2100000000000009</v>
          </cell>
          <cell r="F6695">
            <v>315.88</v>
          </cell>
          <cell r="G6695" t="str">
            <v>CPOS</v>
          </cell>
        </row>
        <row r="6696">
          <cell r="A6696">
            <v>402024</v>
          </cell>
          <cell r="B6696" t="str">
            <v>Plugue com 2P+T de 10A, 250V</v>
          </cell>
          <cell r="C6696" t="str">
            <v>un</v>
          </cell>
          <cell r="D6696">
            <v>4.45</v>
          </cell>
          <cell r="E6696">
            <v>6.14</v>
          </cell>
          <cell r="F6696">
            <v>10.59</v>
          </cell>
          <cell r="G6696" t="str">
            <v>CPOS</v>
          </cell>
        </row>
        <row r="6697">
          <cell r="A6697">
            <v>402025</v>
          </cell>
          <cell r="B6697" t="str">
            <v>Plugue prolongador com 2P+T de 10A, 250V</v>
          </cell>
          <cell r="C6697" t="str">
            <v>un</v>
          </cell>
          <cell r="D6697">
            <v>6.08</v>
          </cell>
          <cell r="E6697">
            <v>6.14</v>
          </cell>
          <cell r="F6697">
            <v>12.22</v>
          </cell>
          <cell r="G6697" t="str">
            <v>CPOS</v>
          </cell>
        </row>
        <row r="6698">
          <cell r="A6698">
            <v>402030</v>
          </cell>
          <cell r="B6698" t="str">
            <v>Chave de nível tipo bóia pendular (pera), com contato microswitch</v>
          </cell>
          <cell r="C6698" t="str">
            <v>un</v>
          </cell>
          <cell r="D6698">
            <v>305.52999999999997</v>
          </cell>
          <cell r="E6698">
            <v>30.69</v>
          </cell>
          <cell r="F6698">
            <v>336.22</v>
          </cell>
          <cell r="G6698" t="str">
            <v>CPOS</v>
          </cell>
        </row>
        <row r="6699">
          <cell r="A6699">
            <v>402031</v>
          </cell>
          <cell r="B6699" t="str">
            <v>Placa/espelho em latão escovado 4´ x 4´, para 02 tomadas elétrica</v>
          </cell>
          <cell r="C6699" t="str">
            <v>un</v>
          </cell>
          <cell r="D6699">
            <v>15.26</v>
          </cell>
          <cell r="E6699">
            <v>14.13</v>
          </cell>
          <cell r="F6699">
            <v>29.39</v>
          </cell>
          <cell r="G6699" t="str">
            <v>CPOS</v>
          </cell>
        </row>
        <row r="6700">
          <cell r="A6700">
            <v>402032</v>
          </cell>
          <cell r="B6700" t="str">
            <v>Placa/espelho em latão escovado 4´ x 4´, para 01 tomada elétrica</v>
          </cell>
          <cell r="C6700" t="str">
            <v>un</v>
          </cell>
          <cell r="D6700">
            <v>10.61</v>
          </cell>
          <cell r="E6700">
            <v>14.13</v>
          </cell>
          <cell r="F6700">
            <v>24.74</v>
          </cell>
          <cell r="G6700" t="str">
            <v>CPOS</v>
          </cell>
        </row>
        <row r="6701">
          <cell r="A6701">
            <v>402033</v>
          </cell>
          <cell r="B6701" t="str">
            <v>Placa/espelho em latão escovado 4´ x 4´, para tomada de lógica RJ-45</v>
          </cell>
          <cell r="C6701" t="str">
            <v>un</v>
          </cell>
          <cell r="D6701">
            <v>13.18</v>
          </cell>
          <cell r="E6701">
            <v>14.13</v>
          </cell>
          <cell r="F6701">
            <v>27.31</v>
          </cell>
          <cell r="G6701" t="str">
            <v>CPOS</v>
          </cell>
        </row>
        <row r="6702">
          <cell r="A6702">
            <v>410000</v>
          </cell>
          <cell r="B6702" t="str">
            <v>Iluminação</v>
          </cell>
          <cell r="C6702">
            <v>0</v>
          </cell>
          <cell r="D6702">
            <v>0</v>
          </cell>
          <cell r="E6702">
            <v>0</v>
          </cell>
          <cell r="F6702">
            <v>0</v>
          </cell>
          <cell r="G6702" t="str">
            <v>CPOS</v>
          </cell>
        </row>
        <row r="6703">
          <cell r="A6703">
            <v>410400</v>
          </cell>
          <cell r="B6703" t="str">
            <v>Acessórios para iluminação</v>
          </cell>
          <cell r="C6703">
            <v>0</v>
          </cell>
          <cell r="D6703">
            <v>0</v>
          </cell>
          <cell r="E6703">
            <v>0</v>
          </cell>
          <cell r="F6703">
            <v>0</v>
          </cell>
          <cell r="G6703" t="str">
            <v>CPOS</v>
          </cell>
        </row>
        <row r="6704">
          <cell r="A6704">
            <v>410402</v>
          </cell>
          <cell r="B6704" t="str">
            <v>Receptáculo de porcelana com parafuso de fixação com rosca E-27</v>
          </cell>
          <cell r="C6704" t="str">
            <v>un</v>
          </cell>
          <cell r="D6704">
            <v>2.12</v>
          </cell>
          <cell r="E6704">
            <v>2.4300000000000002</v>
          </cell>
          <cell r="F6704">
            <v>4.55</v>
          </cell>
          <cell r="G6704" t="str">
            <v>CPOS</v>
          </cell>
        </row>
        <row r="6705">
          <cell r="A6705">
            <v>410404</v>
          </cell>
          <cell r="B6705" t="str">
            <v>Receptáculo de porcelana com parafuso de fixação com rosca E-40</v>
          </cell>
          <cell r="C6705" t="str">
            <v>un</v>
          </cell>
          <cell r="D6705">
            <v>12.59</v>
          </cell>
          <cell r="E6705">
            <v>2.4300000000000002</v>
          </cell>
          <cell r="F6705">
            <v>15.02</v>
          </cell>
          <cell r="G6705" t="str">
            <v>CPOS</v>
          </cell>
        </row>
        <row r="6706">
          <cell r="A6706">
            <v>410405</v>
          </cell>
          <cell r="B6706" t="str">
            <v>Trilho eletrificado de alimentação com 1 circuito, em alumínio com pintura na cor branco, inclusive acessórios</v>
          </cell>
          <cell r="C6706" t="str">
            <v>m</v>
          </cell>
          <cell r="D6706">
            <v>85.27</v>
          </cell>
          <cell r="E6706">
            <v>12.28</v>
          </cell>
          <cell r="F6706">
            <v>97.55</v>
          </cell>
          <cell r="G6706" t="str">
            <v>CPOS</v>
          </cell>
        </row>
        <row r="6707">
          <cell r="A6707">
            <v>410406</v>
          </cell>
          <cell r="B6707" t="str">
            <v>Soquete convencional para lâmpada fluorescente</v>
          </cell>
          <cell r="C6707" t="str">
            <v>un</v>
          </cell>
          <cell r="D6707">
            <v>1.1299999999999999</v>
          </cell>
          <cell r="E6707">
            <v>2.4300000000000002</v>
          </cell>
          <cell r="F6707">
            <v>3.56</v>
          </cell>
          <cell r="G6707" t="str">
            <v>CPOS</v>
          </cell>
        </row>
        <row r="6708">
          <cell r="A6708">
            <v>410410</v>
          </cell>
          <cell r="B6708" t="str">
            <v>Soquete antivibratório para lâmpada fluorescente com placa de pressão e fixação</v>
          </cell>
          <cell r="C6708" t="str">
            <v>un</v>
          </cell>
          <cell r="D6708">
            <v>1.1499999999999999</v>
          </cell>
          <cell r="E6708">
            <v>2.4300000000000002</v>
          </cell>
          <cell r="F6708">
            <v>3.58</v>
          </cell>
          <cell r="G6708" t="str">
            <v>CPOS</v>
          </cell>
        </row>
        <row r="6709">
          <cell r="A6709">
            <v>410500</v>
          </cell>
          <cell r="B6709" t="str">
            <v>Lâmpada de descarga de alta potência</v>
          </cell>
          <cell r="C6709">
            <v>0</v>
          </cell>
          <cell r="D6709">
            <v>0</v>
          </cell>
          <cell r="E6709">
            <v>0</v>
          </cell>
          <cell r="F6709">
            <v>0</v>
          </cell>
          <cell r="G6709" t="str">
            <v>CPOS</v>
          </cell>
        </row>
        <row r="6710">
          <cell r="A6710">
            <v>410501</v>
          </cell>
          <cell r="B6710" t="str">
            <v>Lâmpada mista, base E27 de 160 W</v>
          </cell>
          <cell r="C6710" t="str">
            <v>un</v>
          </cell>
          <cell r="D6710">
            <v>15.93</v>
          </cell>
          <cell r="E6710">
            <v>2.54</v>
          </cell>
          <cell r="F6710">
            <v>18.47</v>
          </cell>
          <cell r="G6710" t="str">
            <v>CPOS</v>
          </cell>
        </row>
        <row r="6711">
          <cell r="A6711">
            <v>410502</v>
          </cell>
          <cell r="B6711" t="str">
            <v>Lâmpada mista, base E27 ou E40 de 250 W</v>
          </cell>
          <cell r="C6711" t="str">
            <v>un</v>
          </cell>
          <cell r="D6711">
            <v>26.67</v>
          </cell>
          <cell r="E6711">
            <v>2.54</v>
          </cell>
          <cell r="F6711">
            <v>29.21</v>
          </cell>
          <cell r="G6711" t="str">
            <v>CPOS</v>
          </cell>
        </row>
        <row r="6712">
          <cell r="A6712">
            <v>410503</v>
          </cell>
          <cell r="B6712" t="str">
            <v>Lâmpada mista, base E40 de 500 W</v>
          </cell>
          <cell r="C6712" t="str">
            <v>un</v>
          </cell>
          <cell r="D6712">
            <v>46.88</v>
          </cell>
          <cell r="E6712">
            <v>2.54</v>
          </cell>
          <cell r="F6712">
            <v>49.42</v>
          </cell>
          <cell r="G6712" t="str">
            <v>CPOS</v>
          </cell>
        </row>
        <row r="6713">
          <cell r="A6713">
            <v>410520</v>
          </cell>
          <cell r="B6713" t="str">
            <v>Lâmpada de vapor de sódio elipsoidal, base E27 de 70 W</v>
          </cell>
          <cell r="C6713" t="str">
            <v>un</v>
          </cell>
          <cell r="D6713">
            <v>14.96</v>
          </cell>
          <cell r="E6713">
            <v>2.54</v>
          </cell>
          <cell r="F6713">
            <v>17.5</v>
          </cell>
          <cell r="G6713" t="str">
            <v>CPOS</v>
          </cell>
        </row>
        <row r="6714">
          <cell r="A6714">
            <v>410522</v>
          </cell>
          <cell r="B6714" t="str">
            <v>Lâmpada de vapor de sódio elipsoidal ou tubular, base E40 de 150 W</v>
          </cell>
          <cell r="C6714" t="str">
            <v>un</v>
          </cell>
          <cell r="D6714">
            <v>25.08</v>
          </cell>
          <cell r="E6714">
            <v>2.54</v>
          </cell>
          <cell r="F6714">
            <v>27.62</v>
          </cell>
          <cell r="G6714" t="str">
            <v>CPOS</v>
          </cell>
        </row>
        <row r="6715">
          <cell r="A6715">
            <v>410524</v>
          </cell>
          <cell r="B6715" t="str">
            <v>Lâmpada de vapor de sódio elipsoidal ou tubular, base E40 de 250 W</v>
          </cell>
          <cell r="C6715" t="str">
            <v>un</v>
          </cell>
          <cell r="D6715">
            <v>28.96</v>
          </cell>
          <cell r="E6715">
            <v>2.54</v>
          </cell>
          <cell r="F6715">
            <v>31.5</v>
          </cell>
          <cell r="G6715" t="str">
            <v>CPOS</v>
          </cell>
        </row>
        <row r="6716">
          <cell r="A6716">
            <v>410526</v>
          </cell>
          <cell r="B6716" t="str">
            <v>Lâmpada de vapor de sódio elipsoidal ou tubular, base E40 de 400 W</v>
          </cell>
          <cell r="C6716" t="str">
            <v>un</v>
          </cell>
          <cell r="D6716">
            <v>33.549999999999997</v>
          </cell>
          <cell r="E6716">
            <v>2.54</v>
          </cell>
          <cell r="F6716">
            <v>36.090000000000003</v>
          </cell>
          <cell r="G6716" t="str">
            <v>CPOS</v>
          </cell>
        </row>
        <row r="6717">
          <cell r="A6717">
            <v>410527</v>
          </cell>
          <cell r="B6717" t="str">
            <v>Lâmpada de vapor de sódio tubular, base E40 de 1000 W</v>
          </cell>
          <cell r="C6717" t="str">
            <v>un</v>
          </cell>
          <cell r="D6717">
            <v>288.66000000000003</v>
          </cell>
          <cell r="E6717">
            <v>2.54</v>
          </cell>
          <cell r="F6717">
            <v>291.2</v>
          </cell>
          <cell r="G6717" t="str">
            <v>CPOS</v>
          </cell>
        </row>
        <row r="6718">
          <cell r="A6718">
            <v>410543</v>
          </cell>
          <cell r="B6718" t="str">
            <v>Lâmpada fluorescente compacta eletrônica, base E27 com 59W ou 60W</v>
          </cell>
          <cell r="C6718" t="str">
            <v>un</v>
          </cell>
          <cell r="D6718">
            <v>46.01</v>
          </cell>
          <cell r="E6718">
            <v>2.54</v>
          </cell>
          <cell r="F6718">
            <v>48.55</v>
          </cell>
          <cell r="G6718" t="str">
            <v>CPOS</v>
          </cell>
        </row>
        <row r="6719">
          <cell r="A6719">
            <v>410552</v>
          </cell>
          <cell r="B6719" t="str">
            <v>Lâmpada de vapor metálico elipsoidal, base E40 de 250 W</v>
          </cell>
          <cell r="C6719" t="str">
            <v>un</v>
          </cell>
          <cell r="D6719">
            <v>50.5</v>
          </cell>
          <cell r="E6719">
            <v>2.54</v>
          </cell>
          <cell r="F6719">
            <v>53.04</v>
          </cell>
          <cell r="G6719" t="str">
            <v>CPOS</v>
          </cell>
        </row>
        <row r="6720">
          <cell r="A6720">
            <v>410553</v>
          </cell>
          <cell r="B6720" t="str">
            <v>Lâmpada de vapor metálico elipsoidal, base E40 de 400 W</v>
          </cell>
          <cell r="C6720" t="str">
            <v>un</v>
          </cell>
          <cell r="D6720">
            <v>56.4</v>
          </cell>
          <cell r="E6720">
            <v>2.54</v>
          </cell>
          <cell r="F6720">
            <v>58.94</v>
          </cell>
          <cell r="G6720" t="str">
            <v>CPOS</v>
          </cell>
        </row>
        <row r="6721">
          <cell r="A6721">
            <v>410563</v>
          </cell>
          <cell r="B6721" t="str">
            <v>Lâmpada de vapor metálico tubular, base E40 de 2000 W</v>
          </cell>
          <cell r="C6721" t="str">
            <v>un</v>
          </cell>
          <cell r="D6721">
            <v>439.7</v>
          </cell>
          <cell r="E6721">
            <v>2.54</v>
          </cell>
          <cell r="F6721">
            <v>442.24</v>
          </cell>
          <cell r="G6721" t="str">
            <v>CPOS</v>
          </cell>
        </row>
        <row r="6722">
          <cell r="A6722">
            <v>410571</v>
          </cell>
          <cell r="B6722" t="str">
            <v>Lâmpada de vapor metálico tubular, base G12 de 70 W</v>
          </cell>
          <cell r="C6722" t="str">
            <v>un</v>
          </cell>
          <cell r="D6722">
            <v>71.22</v>
          </cell>
          <cell r="E6722">
            <v>2.54</v>
          </cell>
          <cell r="F6722">
            <v>73.760000000000005</v>
          </cell>
          <cell r="G6722" t="str">
            <v>CPOS</v>
          </cell>
        </row>
        <row r="6723">
          <cell r="A6723">
            <v>410572</v>
          </cell>
          <cell r="B6723" t="str">
            <v>Lâmpada de vapor metálico tubular, base G12 de 150 W</v>
          </cell>
          <cell r="C6723" t="str">
            <v>un</v>
          </cell>
          <cell r="D6723">
            <v>89.09</v>
          </cell>
          <cell r="E6723">
            <v>2.54</v>
          </cell>
          <cell r="F6723">
            <v>91.63</v>
          </cell>
          <cell r="G6723" t="str">
            <v>CPOS</v>
          </cell>
        </row>
        <row r="6724">
          <cell r="A6724">
            <v>410580</v>
          </cell>
          <cell r="B6724" t="str">
            <v>Lâmpada de vapor metálico tubular, base RX7s bilateral de 70 W</v>
          </cell>
          <cell r="C6724" t="str">
            <v>un</v>
          </cell>
          <cell r="D6724">
            <v>32.93</v>
          </cell>
          <cell r="E6724">
            <v>2.54</v>
          </cell>
          <cell r="F6724">
            <v>35.47</v>
          </cell>
          <cell r="G6724" t="str">
            <v>CPOS</v>
          </cell>
        </row>
        <row r="6725">
          <cell r="A6725">
            <v>410581</v>
          </cell>
          <cell r="B6725" t="str">
            <v>Lâmpada de vapor metálico tubular, base RX7s bilateral de 150 W</v>
          </cell>
          <cell r="C6725" t="str">
            <v>un</v>
          </cell>
          <cell r="D6725">
            <v>34.11</v>
          </cell>
          <cell r="E6725">
            <v>2.54</v>
          </cell>
          <cell r="F6725">
            <v>36.65</v>
          </cell>
          <cell r="G6725" t="str">
            <v>CPOS</v>
          </cell>
        </row>
        <row r="6726">
          <cell r="A6726">
            <v>410582</v>
          </cell>
          <cell r="B6726" t="str">
            <v>Lâmpada de vapor metálico tubular, base FC2 bilateral de 400 W</v>
          </cell>
          <cell r="C6726" t="str">
            <v>un</v>
          </cell>
          <cell r="D6726">
            <v>53.91</v>
          </cell>
          <cell r="E6726">
            <v>2.54</v>
          </cell>
          <cell r="F6726">
            <v>56.45</v>
          </cell>
          <cell r="G6726" t="str">
            <v>CPOS</v>
          </cell>
        </row>
        <row r="6727">
          <cell r="A6727">
            <v>410600</v>
          </cell>
          <cell r="B6727" t="str">
            <v>Lâmpadas incandescentes</v>
          </cell>
          <cell r="C6727">
            <v>0</v>
          </cell>
          <cell r="D6727">
            <v>0</v>
          </cell>
          <cell r="E6727">
            <v>0</v>
          </cell>
          <cell r="F6727">
            <v>0</v>
          </cell>
          <cell r="G6727" t="str">
            <v>CPOS</v>
          </cell>
        </row>
        <row r="6728">
          <cell r="A6728">
            <v>410610</v>
          </cell>
          <cell r="B6728" t="str">
            <v>Lâmpada halógena refletora PAR20, base E27 de 50 W - 220 V</v>
          </cell>
          <cell r="C6728" t="str">
            <v>un</v>
          </cell>
          <cell r="D6728">
            <v>13.24</v>
          </cell>
          <cell r="E6728">
            <v>2.54</v>
          </cell>
          <cell r="F6728">
            <v>15.78</v>
          </cell>
          <cell r="G6728" t="str">
            <v>CPOS</v>
          </cell>
        </row>
        <row r="6729">
          <cell r="A6729">
            <v>410611</v>
          </cell>
          <cell r="B6729" t="str">
            <v>Lâmpada halógena refletora PAR20, base E27 de 50 W - 110 V</v>
          </cell>
          <cell r="C6729" t="str">
            <v>un</v>
          </cell>
          <cell r="D6729">
            <v>15.62</v>
          </cell>
          <cell r="E6729">
            <v>2.54</v>
          </cell>
          <cell r="F6729">
            <v>18.16</v>
          </cell>
          <cell r="G6729" t="str">
            <v>CPOS</v>
          </cell>
        </row>
        <row r="6730">
          <cell r="A6730">
            <v>410612</v>
          </cell>
          <cell r="B6730" t="str">
            <v>Lâmpada halógena refletora PAR30, base E27 de 75 W - 220 V</v>
          </cell>
          <cell r="C6730" t="str">
            <v>un</v>
          </cell>
          <cell r="D6730">
            <v>21.9</v>
          </cell>
          <cell r="E6730">
            <v>2.54</v>
          </cell>
          <cell r="F6730">
            <v>24.44</v>
          </cell>
          <cell r="G6730" t="str">
            <v>CPOS</v>
          </cell>
        </row>
        <row r="6731">
          <cell r="A6731">
            <v>410613</v>
          </cell>
          <cell r="B6731" t="str">
            <v>Lâmpada halógena com refletor dicróico, de 50 W - 12 V</v>
          </cell>
          <cell r="C6731" t="str">
            <v>un</v>
          </cell>
          <cell r="D6731">
            <v>3.41</v>
          </cell>
          <cell r="E6731">
            <v>2.54</v>
          </cell>
          <cell r="F6731">
            <v>5.95</v>
          </cell>
          <cell r="G6731" t="str">
            <v>CPOS</v>
          </cell>
        </row>
        <row r="6732">
          <cell r="A6732">
            <v>410640</v>
          </cell>
          <cell r="B6732" t="str">
            <v>Lâmpada halógena tubular, base R7s bilateral de 150 W - 110 ou 220 V</v>
          </cell>
          <cell r="C6732" t="str">
            <v>un</v>
          </cell>
          <cell r="D6732">
            <v>4.2699999999999996</v>
          </cell>
          <cell r="E6732">
            <v>2.54</v>
          </cell>
          <cell r="F6732">
            <v>6.81</v>
          </cell>
          <cell r="G6732" t="str">
            <v>CPOS</v>
          </cell>
        </row>
        <row r="6733">
          <cell r="A6733">
            <v>410641</v>
          </cell>
          <cell r="B6733" t="str">
            <v>Lâmpada halógena tubular, base R7s bilateral de 300 W - 110 ou 220 V</v>
          </cell>
          <cell r="C6733" t="str">
            <v>un</v>
          </cell>
          <cell r="D6733">
            <v>4.37</v>
          </cell>
          <cell r="E6733">
            <v>2.54</v>
          </cell>
          <cell r="F6733">
            <v>6.91</v>
          </cell>
          <cell r="G6733" t="str">
            <v>CPOS</v>
          </cell>
        </row>
        <row r="6734">
          <cell r="A6734">
            <v>410642</v>
          </cell>
          <cell r="B6734" t="str">
            <v>Lâmpada halógena tubular, base R7s bilateral de 500 W - 110 ou 220 V</v>
          </cell>
          <cell r="C6734" t="str">
            <v>un</v>
          </cell>
          <cell r="D6734">
            <v>4.37</v>
          </cell>
          <cell r="E6734">
            <v>2.54</v>
          </cell>
          <cell r="F6734">
            <v>6.91</v>
          </cell>
          <cell r="G6734" t="str">
            <v>CPOS</v>
          </cell>
        </row>
        <row r="6735">
          <cell r="A6735">
            <v>410700</v>
          </cell>
          <cell r="B6735" t="str">
            <v>Lâmpadas fluorescentes</v>
          </cell>
          <cell r="C6735">
            <v>0</v>
          </cell>
          <cell r="D6735">
            <v>0</v>
          </cell>
          <cell r="E6735">
            <v>0</v>
          </cell>
          <cell r="F6735">
            <v>0</v>
          </cell>
          <cell r="G6735" t="str">
            <v>CPOS</v>
          </cell>
        </row>
        <row r="6736">
          <cell r="A6736">
            <v>410702</v>
          </cell>
          <cell r="B6736" t="str">
            <v>Lâmpada fluorescente tubular, base bipino bilateral de 15 W</v>
          </cell>
          <cell r="C6736" t="str">
            <v>un</v>
          </cell>
          <cell r="D6736">
            <v>9.08</v>
          </cell>
          <cell r="E6736">
            <v>2.54</v>
          </cell>
          <cell r="F6736">
            <v>11.62</v>
          </cell>
          <cell r="G6736" t="str">
            <v>CPOS</v>
          </cell>
        </row>
        <row r="6737">
          <cell r="A6737">
            <v>410703</v>
          </cell>
          <cell r="B6737" t="str">
            <v>Lâmpada fluorescente tubular, base bipino bilateral de 16 W</v>
          </cell>
          <cell r="C6737" t="str">
            <v>un</v>
          </cell>
          <cell r="D6737">
            <v>4.12</v>
          </cell>
          <cell r="E6737">
            <v>2.54</v>
          </cell>
          <cell r="F6737">
            <v>6.66</v>
          </cell>
          <cell r="G6737" t="str">
            <v>CPOS</v>
          </cell>
        </row>
        <row r="6738">
          <cell r="A6738">
            <v>410704</v>
          </cell>
          <cell r="B6738" t="str">
            <v>Lâmpada fluorescente tubular, base bipino bilateral de 14 W</v>
          </cell>
          <cell r="C6738" t="str">
            <v>un</v>
          </cell>
          <cell r="D6738">
            <v>5.93</v>
          </cell>
          <cell r="E6738">
            <v>2.54</v>
          </cell>
          <cell r="F6738">
            <v>8.4700000000000006</v>
          </cell>
          <cell r="G6738" t="str">
            <v>CPOS</v>
          </cell>
        </row>
        <row r="6739">
          <cell r="A6739">
            <v>410705</v>
          </cell>
          <cell r="B6739" t="str">
            <v>Lâmpada fluorescente tubular, base bipino bilateral de 20 W</v>
          </cell>
          <cell r="C6739" t="str">
            <v>un</v>
          </cell>
          <cell r="D6739">
            <v>4.72</v>
          </cell>
          <cell r="E6739">
            <v>2.54</v>
          </cell>
          <cell r="F6739">
            <v>7.26</v>
          </cell>
          <cell r="G6739" t="str">
            <v>CPOS</v>
          </cell>
        </row>
        <row r="6740">
          <cell r="A6740">
            <v>410706</v>
          </cell>
          <cell r="B6740" t="str">
            <v>Lâmpada fluorescente tubular, base bipino bilateral de 28 W</v>
          </cell>
          <cell r="C6740" t="str">
            <v>un</v>
          </cell>
          <cell r="D6740">
            <v>6.43</v>
          </cell>
          <cell r="E6740">
            <v>2.54</v>
          </cell>
          <cell r="F6740">
            <v>8.9700000000000006</v>
          </cell>
          <cell r="G6740" t="str">
            <v>CPOS</v>
          </cell>
        </row>
        <row r="6741">
          <cell r="A6741">
            <v>410707</v>
          </cell>
          <cell r="B6741" t="str">
            <v>Lâmpada fluorescente tubular, base bipino bilateral de 32 W</v>
          </cell>
          <cell r="C6741" t="str">
            <v>un</v>
          </cell>
          <cell r="D6741">
            <v>4.34</v>
          </cell>
          <cell r="E6741">
            <v>2.54</v>
          </cell>
          <cell r="F6741">
            <v>6.88</v>
          </cell>
          <cell r="G6741" t="str">
            <v>CPOS</v>
          </cell>
        </row>
        <row r="6742">
          <cell r="A6742">
            <v>410709</v>
          </cell>
          <cell r="B6742" t="str">
            <v>Lâmpada fluorescente tubular, base bipino bilateral de 40 W</v>
          </cell>
          <cell r="C6742" t="str">
            <v>un</v>
          </cell>
          <cell r="D6742">
            <v>5.07</v>
          </cell>
          <cell r="E6742">
            <v>2.54</v>
          </cell>
          <cell r="F6742">
            <v>7.61</v>
          </cell>
          <cell r="G6742" t="str">
            <v>CPOS</v>
          </cell>
        </row>
        <row r="6743">
          <cell r="A6743">
            <v>410712</v>
          </cell>
          <cell r="B6743" t="str">
            <v>Lâmpada fluorescente tubular, base bipino bilateral de 54 W</v>
          </cell>
          <cell r="C6743" t="str">
            <v>un</v>
          </cell>
          <cell r="D6743">
            <v>10.87</v>
          </cell>
          <cell r="E6743">
            <v>2.54</v>
          </cell>
          <cell r="F6743">
            <v>13.41</v>
          </cell>
          <cell r="G6743" t="str">
            <v>CPOS</v>
          </cell>
        </row>
        <row r="6744">
          <cell r="A6744">
            <v>410720</v>
          </cell>
          <cell r="B6744" t="str">
            <v>Lâmpada fluorescente tubular, base bipino bilateral de 32 W, com camada trifósforo</v>
          </cell>
          <cell r="C6744" t="str">
            <v>un</v>
          </cell>
          <cell r="D6744">
            <v>7.1</v>
          </cell>
          <cell r="E6744">
            <v>2.54</v>
          </cell>
          <cell r="F6744">
            <v>9.64</v>
          </cell>
          <cell r="G6744" t="str">
            <v>CPOS</v>
          </cell>
        </row>
        <row r="6745">
          <cell r="A6745">
            <v>410732</v>
          </cell>
          <cell r="B6745" t="str">
            <v>Lâmpada fluorescente tubular ´HO´, base bipino bilateral de 110 W</v>
          </cell>
          <cell r="C6745" t="str">
            <v>un</v>
          </cell>
          <cell r="D6745">
            <v>15.17</v>
          </cell>
          <cell r="E6745">
            <v>2.54</v>
          </cell>
          <cell r="F6745">
            <v>17.71</v>
          </cell>
          <cell r="G6745" t="str">
            <v>CPOS</v>
          </cell>
        </row>
        <row r="6746">
          <cell r="A6746">
            <v>410740</v>
          </cell>
          <cell r="B6746" t="str">
            <v>Lâmpada fluorescente compacta eletrônica ´2U´, base E27 de 9 W - 110 ou 220 V</v>
          </cell>
          <cell r="C6746" t="str">
            <v>un</v>
          </cell>
          <cell r="D6746">
            <v>7.55</v>
          </cell>
          <cell r="E6746">
            <v>2.54</v>
          </cell>
          <cell r="F6746">
            <v>10.09</v>
          </cell>
          <cell r="G6746" t="str">
            <v>CPOS</v>
          </cell>
        </row>
        <row r="6747">
          <cell r="A6747">
            <v>410741</v>
          </cell>
          <cell r="B6747" t="str">
            <v>Lâmpada fluorescente compacta eletrônica ´2U´, base E27 de 11 W - 110 ou 220 V</v>
          </cell>
          <cell r="C6747" t="str">
            <v>un</v>
          </cell>
          <cell r="D6747">
            <v>7.49</v>
          </cell>
          <cell r="E6747">
            <v>2.54</v>
          </cell>
          <cell r="F6747">
            <v>10.029999999999999</v>
          </cell>
          <cell r="G6747" t="str">
            <v>CPOS</v>
          </cell>
        </row>
        <row r="6748">
          <cell r="A6748">
            <v>410742</v>
          </cell>
          <cell r="B6748" t="str">
            <v>Lâmpada fluorescente compacta eletrônica ´3U´, base E27 de 15 W - 110 ou 220 V</v>
          </cell>
          <cell r="C6748" t="str">
            <v>un</v>
          </cell>
          <cell r="D6748">
            <v>8.6999999999999993</v>
          </cell>
          <cell r="E6748">
            <v>2.54</v>
          </cell>
          <cell r="F6748">
            <v>11.24</v>
          </cell>
          <cell r="G6748" t="str">
            <v>CPOS</v>
          </cell>
        </row>
        <row r="6749">
          <cell r="A6749">
            <v>410743</v>
          </cell>
          <cell r="B6749" t="str">
            <v>Lâmpada fluorescente compacta eletrônica ´3U´, base E27 de 20 W - 110 ou 220 V</v>
          </cell>
          <cell r="C6749" t="str">
            <v>un</v>
          </cell>
          <cell r="D6749">
            <v>9.2200000000000006</v>
          </cell>
          <cell r="E6749">
            <v>2.54</v>
          </cell>
          <cell r="F6749">
            <v>11.76</v>
          </cell>
          <cell r="G6749" t="str">
            <v>CPOS</v>
          </cell>
        </row>
        <row r="6750">
          <cell r="A6750">
            <v>410744</v>
          </cell>
          <cell r="B6750" t="str">
            <v>Lâmpada fluorescente compacta eletrônica ´3U´, base E27 de 23 W - 110 ou 220 V</v>
          </cell>
          <cell r="C6750" t="str">
            <v>un</v>
          </cell>
          <cell r="D6750">
            <v>10.78</v>
          </cell>
          <cell r="E6750">
            <v>2.54</v>
          </cell>
          <cell r="F6750">
            <v>13.32</v>
          </cell>
          <cell r="G6750" t="str">
            <v>CPOS</v>
          </cell>
        </row>
        <row r="6751">
          <cell r="A6751">
            <v>410745</v>
          </cell>
          <cell r="B6751" t="str">
            <v>Lâmpada fluorescente compacta eletrônica ´3U´, base E27 de 25 W - 110 ou 220 V</v>
          </cell>
          <cell r="C6751" t="str">
            <v>un</v>
          </cell>
          <cell r="D6751">
            <v>9.9499999999999993</v>
          </cell>
          <cell r="E6751">
            <v>2.54</v>
          </cell>
          <cell r="F6751">
            <v>12.49</v>
          </cell>
          <cell r="G6751" t="str">
            <v>CPOS</v>
          </cell>
        </row>
        <row r="6752">
          <cell r="A6752">
            <v>410780</v>
          </cell>
          <cell r="B6752" t="str">
            <v>Lâmpada fluorescente compacta ´1U´, base G-23 de 9 W</v>
          </cell>
          <cell r="C6752" t="str">
            <v>un</v>
          </cell>
          <cell r="D6752">
            <v>8.0299999999999994</v>
          </cell>
          <cell r="E6752">
            <v>2.54</v>
          </cell>
          <cell r="F6752">
            <v>10.57</v>
          </cell>
          <cell r="G6752" t="str">
            <v>CPOS</v>
          </cell>
        </row>
        <row r="6753">
          <cell r="A6753">
            <v>410781</v>
          </cell>
          <cell r="B6753" t="str">
            <v>Lâmpada fluorescente compacta ´2U´, base G-24D-2 de 18 W</v>
          </cell>
          <cell r="C6753" t="str">
            <v>un</v>
          </cell>
          <cell r="D6753">
            <v>7.31</v>
          </cell>
          <cell r="E6753">
            <v>2.54</v>
          </cell>
          <cell r="F6753">
            <v>9.85</v>
          </cell>
          <cell r="G6753" t="str">
            <v>CPOS</v>
          </cell>
        </row>
        <row r="6754">
          <cell r="A6754">
            <v>410782</v>
          </cell>
          <cell r="B6754" t="str">
            <v>Lâmpada fluorescente compacta ´2U´, base G-24D-3 de 26 W</v>
          </cell>
          <cell r="C6754" t="str">
            <v>un</v>
          </cell>
          <cell r="D6754">
            <v>7.07</v>
          </cell>
          <cell r="E6754">
            <v>2.54</v>
          </cell>
          <cell r="F6754">
            <v>9.61</v>
          </cell>
          <cell r="G6754" t="str">
            <v>CPOS</v>
          </cell>
        </row>
        <row r="6755">
          <cell r="A6755">
            <v>410783</v>
          </cell>
          <cell r="B6755" t="str">
            <v>Lâmpada fluorescente compacta longa ´1U´, base 2G11 de 36 W</v>
          </cell>
          <cell r="C6755" t="str">
            <v>un</v>
          </cell>
          <cell r="D6755">
            <v>18.079999999999998</v>
          </cell>
          <cell r="E6755">
            <v>2.54</v>
          </cell>
          <cell r="F6755">
            <v>20.62</v>
          </cell>
          <cell r="G6755" t="str">
            <v>CPOS</v>
          </cell>
        </row>
        <row r="6756">
          <cell r="A6756">
            <v>410785</v>
          </cell>
          <cell r="B6756" t="str">
            <v>Lâmpada fluorescente compacta´2U´, base G24q-2 de 18 W</v>
          </cell>
          <cell r="C6756" t="str">
            <v>un</v>
          </cell>
          <cell r="D6756">
            <v>8.34</v>
          </cell>
          <cell r="E6756">
            <v>2.54</v>
          </cell>
          <cell r="F6756">
            <v>10.88</v>
          </cell>
          <cell r="G6756" t="str">
            <v>CPOS</v>
          </cell>
        </row>
        <row r="6757">
          <cell r="A6757">
            <v>410786</v>
          </cell>
          <cell r="B6757" t="str">
            <v>Lâmpada fluorescente compacta´2U´, base G24q-3 de 26 W</v>
          </cell>
          <cell r="C6757" t="str">
            <v>un</v>
          </cell>
          <cell r="D6757">
            <v>8.34</v>
          </cell>
          <cell r="E6757">
            <v>2.54</v>
          </cell>
          <cell r="F6757">
            <v>10.88</v>
          </cell>
          <cell r="G6757" t="str">
            <v>CPOS</v>
          </cell>
        </row>
        <row r="6758">
          <cell r="A6758">
            <v>410800</v>
          </cell>
          <cell r="B6758" t="str">
            <v>Reatores e equipamentos para lâmpadas de descarga de alta potência</v>
          </cell>
          <cell r="C6758">
            <v>0</v>
          </cell>
          <cell r="D6758">
            <v>0</v>
          </cell>
          <cell r="E6758">
            <v>0</v>
          </cell>
          <cell r="F6758">
            <v>0</v>
          </cell>
          <cell r="G6758" t="str">
            <v>CPOS</v>
          </cell>
        </row>
        <row r="6759">
          <cell r="A6759">
            <v>410801</v>
          </cell>
          <cell r="B6759" t="str">
            <v>Transformador eletrônico para lâmpada halógena dicróica de 50 W - 220 V</v>
          </cell>
          <cell r="C6759" t="str">
            <v>un</v>
          </cell>
          <cell r="D6759">
            <v>12.8</v>
          </cell>
          <cell r="E6759">
            <v>6.14</v>
          </cell>
          <cell r="F6759">
            <v>18.940000000000001</v>
          </cell>
          <cell r="G6759" t="str">
            <v>CPOS</v>
          </cell>
        </row>
        <row r="6760">
          <cell r="A6760">
            <v>410821</v>
          </cell>
          <cell r="B6760" t="str">
            <v>Reator eletromagnético de alto fator de potência, para lâmpada vapor de sódio 70 W / 220 V</v>
          </cell>
          <cell r="C6760" t="str">
            <v>un</v>
          </cell>
          <cell r="D6760">
            <v>46.84</v>
          </cell>
          <cell r="E6760">
            <v>6.14</v>
          </cell>
          <cell r="F6760">
            <v>52.98</v>
          </cell>
          <cell r="G6760" t="str">
            <v>CPOS</v>
          </cell>
        </row>
        <row r="6761">
          <cell r="A6761">
            <v>410823</v>
          </cell>
          <cell r="B6761" t="str">
            <v>Reator eletromagnético de alto fator de potência, para lâmpada vapor de sódio 150 W / 220 V</v>
          </cell>
          <cell r="C6761" t="str">
            <v>un</v>
          </cell>
          <cell r="D6761">
            <v>55.79</v>
          </cell>
          <cell r="E6761">
            <v>6.14</v>
          </cell>
          <cell r="F6761">
            <v>61.93</v>
          </cell>
          <cell r="G6761" t="str">
            <v>CPOS</v>
          </cell>
        </row>
        <row r="6762">
          <cell r="A6762">
            <v>410825</v>
          </cell>
          <cell r="B6762" t="str">
            <v>Reator eletromagnético de alto fator de potência, para lâmpada vapor de sódio 250 W / 220 V</v>
          </cell>
          <cell r="C6762" t="str">
            <v>un</v>
          </cell>
          <cell r="D6762">
            <v>72.81</v>
          </cell>
          <cell r="E6762">
            <v>6.14</v>
          </cell>
          <cell r="F6762">
            <v>78.95</v>
          </cell>
          <cell r="G6762" t="str">
            <v>CPOS</v>
          </cell>
        </row>
        <row r="6763">
          <cell r="A6763">
            <v>410827</v>
          </cell>
          <cell r="B6763" t="str">
            <v>Reator eletromagnético de alto fator de potência, para lâmpada vapor de sódio 400 W / 220 V</v>
          </cell>
          <cell r="C6763" t="str">
            <v>un</v>
          </cell>
          <cell r="D6763">
            <v>87.44</v>
          </cell>
          <cell r="E6763">
            <v>6.14</v>
          </cell>
          <cell r="F6763">
            <v>93.58</v>
          </cell>
          <cell r="G6763" t="str">
            <v>CPOS</v>
          </cell>
        </row>
        <row r="6764">
          <cell r="A6764">
            <v>410828</v>
          </cell>
          <cell r="B6764" t="str">
            <v>Reator eletromagnético de alto fator de potência, para lâmpada vapor de sódio 1000 W / 220 V</v>
          </cell>
          <cell r="C6764" t="str">
            <v>un</v>
          </cell>
          <cell r="D6764">
            <v>239.32</v>
          </cell>
          <cell r="E6764">
            <v>6.14</v>
          </cell>
          <cell r="F6764">
            <v>245.46</v>
          </cell>
          <cell r="G6764" t="str">
            <v>CPOS</v>
          </cell>
        </row>
        <row r="6765">
          <cell r="A6765">
            <v>410842</v>
          </cell>
          <cell r="B6765" t="str">
            <v>Reator eletromagnético de alto fator de potência, para lâmpada vapor metálico 70 W / 220 V</v>
          </cell>
          <cell r="C6765" t="str">
            <v>un</v>
          </cell>
          <cell r="D6765">
            <v>51.31</v>
          </cell>
          <cell r="E6765">
            <v>6.14</v>
          </cell>
          <cell r="F6765">
            <v>57.45</v>
          </cell>
          <cell r="G6765" t="str">
            <v>CPOS</v>
          </cell>
        </row>
        <row r="6766">
          <cell r="A6766">
            <v>410844</v>
          </cell>
          <cell r="B6766" t="str">
            <v>Reator eletromagnético de alto fator de potência, para lâmpada vapor metálico 150 W / 220 V</v>
          </cell>
          <cell r="C6766" t="str">
            <v>un</v>
          </cell>
          <cell r="D6766">
            <v>60.57</v>
          </cell>
          <cell r="E6766">
            <v>6.14</v>
          </cell>
          <cell r="F6766">
            <v>66.709999999999994</v>
          </cell>
          <cell r="G6766" t="str">
            <v>CPOS</v>
          </cell>
        </row>
        <row r="6767">
          <cell r="A6767">
            <v>410845</v>
          </cell>
          <cell r="B6767" t="str">
            <v>Reator eletromagnético de alto fator de potência, para lâmpada vapor metálico 250 W / 220 V</v>
          </cell>
          <cell r="C6767" t="str">
            <v>un</v>
          </cell>
          <cell r="D6767">
            <v>67.75</v>
          </cell>
          <cell r="E6767">
            <v>6.14</v>
          </cell>
          <cell r="F6767">
            <v>73.89</v>
          </cell>
          <cell r="G6767" t="str">
            <v>CPOS</v>
          </cell>
        </row>
        <row r="6768">
          <cell r="A6768">
            <v>410846</v>
          </cell>
          <cell r="B6768" t="str">
            <v>Reator eletromagnético de alto fator de potência, para lâmpada vapor metálico 400 W / 220 V</v>
          </cell>
          <cell r="C6768" t="str">
            <v>un</v>
          </cell>
          <cell r="D6768">
            <v>68.930000000000007</v>
          </cell>
          <cell r="E6768">
            <v>6.14</v>
          </cell>
          <cell r="F6768">
            <v>75.069999999999993</v>
          </cell>
          <cell r="G6768" t="str">
            <v>CPOS</v>
          </cell>
        </row>
        <row r="6769">
          <cell r="A6769">
            <v>410848</v>
          </cell>
          <cell r="B6769" t="str">
            <v>Reator eletromagnético de alto fator de potência, para lâmpada vapor metálico 2000 W / 220 V</v>
          </cell>
          <cell r="C6769" t="str">
            <v>un</v>
          </cell>
          <cell r="D6769">
            <v>520.26</v>
          </cell>
          <cell r="E6769">
            <v>6.14</v>
          </cell>
          <cell r="F6769">
            <v>526.4</v>
          </cell>
          <cell r="G6769" t="str">
            <v>CPOS</v>
          </cell>
        </row>
        <row r="6770">
          <cell r="A6770">
            <v>410900</v>
          </cell>
          <cell r="B6770" t="str">
            <v>Reatores e equipamentos para lâmpadas fluorescentes</v>
          </cell>
          <cell r="C6770">
            <v>0</v>
          </cell>
          <cell r="D6770">
            <v>0</v>
          </cell>
          <cell r="E6770">
            <v>0</v>
          </cell>
          <cell r="F6770">
            <v>0</v>
          </cell>
          <cell r="G6770" t="str">
            <v>CPOS</v>
          </cell>
        </row>
        <row r="6771">
          <cell r="A6771">
            <v>410901</v>
          </cell>
          <cell r="B6771" t="str">
            <v>Reator eletromagnético de alto fator de potência com partida rápida, para duas lâmpadas fluorescentes tubulares, base bipino bilateral de 14 W - 127 V / 220 V</v>
          </cell>
          <cell r="C6771" t="str">
            <v>un</v>
          </cell>
          <cell r="D6771">
            <v>50.69</v>
          </cell>
          <cell r="E6771">
            <v>6.14</v>
          </cell>
          <cell r="F6771">
            <v>56.83</v>
          </cell>
          <cell r="G6771" t="str">
            <v>CPOS</v>
          </cell>
        </row>
        <row r="6772">
          <cell r="A6772">
            <v>410903</v>
          </cell>
          <cell r="B6772" t="str">
            <v>Reator eletromagnético de alto fator de potência com partida rápida, para uma lâmpada fluorescente tubular, base bipino bilateral, 32 / 40 W - 127 V / 220 V</v>
          </cell>
          <cell r="C6772" t="str">
            <v>un</v>
          </cell>
          <cell r="D6772">
            <v>23.24</v>
          </cell>
          <cell r="E6772">
            <v>6.14</v>
          </cell>
          <cell r="F6772">
            <v>29.38</v>
          </cell>
          <cell r="G6772" t="str">
            <v>CPOS</v>
          </cell>
        </row>
        <row r="6773">
          <cell r="A6773">
            <v>410904</v>
          </cell>
          <cell r="B6773" t="str">
            <v>Reator eletromagnético de alto fator de potência com partida rápida, para uma lâmpada fluorescente tubulares de 54 W</v>
          </cell>
          <cell r="C6773" t="str">
            <v>un</v>
          </cell>
          <cell r="D6773">
            <v>31.75</v>
          </cell>
          <cell r="E6773">
            <v>6.14</v>
          </cell>
          <cell r="F6773">
            <v>37.89</v>
          </cell>
          <cell r="G6773" t="str">
            <v>CPOS</v>
          </cell>
        </row>
        <row r="6774">
          <cell r="A6774">
            <v>410917</v>
          </cell>
          <cell r="B6774" t="str">
            <v>Reator eletromagnético de alto fator de potência com partida rápida, para duas lâmpadas fluorescentes tubulares ´HO´, base bipino bilateral, 110 W - 220 V</v>
          </cell>
          <cell r="C6774" t="str">
            <v>un</v>
          </cell>
          <cell r="D6774">
            <v>101.12</v>
          </cell>
          <cell r="E6774">
            <v>12.28</v>
          </cell>
          <cell r="F6774">
            <v>113.4</v>
          </cell>
          <cell r="G6774" t="str">
            <v>CPOS</v>
          </cell>
        </row>
        <row r="6775">
          <cell r="A6775">
            <v>410926</v>
          </cell>
          <cell r="B6775" t="str">
            <v>Reator eletromagnético de baixo fator de potência com partida convencional, para uma lâmpada fluorescente compacta ´2U´, base G24D 3, 26 W - 127 V</v>
          </cell>
          <cell r="C6775" t="str">
            <v>un</v>
          </cell>
          <cell r="D6775">
            <v>24.12</v>
          </cell>
          <cell r="E6775">
            <v>6.14</v>
          </cell>
          <cell r="F6775">
            <v>30.26</v>
          </cell>
          <cell r="G6775" t="str">
            <v>CPOS</v>
          </cell>
        </row>
        <row r="6776">
          <cell r="A6776">
            <v>410931</v>
          </cell>
          <cell r="B6776" t="str">
            <v>Reator eletromagnético de baixo fator de potência com partida convencional, para uma lâmpada fluorescente compacta ´1U´, base G23, 9 W - 220 V</v>
          </cell>
          <cell r="C6776" t="str">
            <v>un</v>
          </cell>
          <cell r="D6776">
            <v>11.41</v>
          </cell>
          <cell r="E6776">
            <v>6.14</v>
          </cell>
          <cell r="F6776">
            <v>17.55</v>
          </cell>
          <cell r="G6776" t="str">
            <v>CPOS</v>
          </cell>
        </row>
        <row r="6777">
          <cell r="A6777">
            <v>410933</v>
          </cell>
          <cell r="B6777" t="str">
            <v>Reator eletromagnético de baixo fator de potência com partida convencional, para uma lâmpada fluorescente compacta ´2U´, base G24D 2, 18 W - 220 V</v>
          </cell>
          <cell r="C6777" t="str">
            <v>un</v>
          </cell>
          <cell r="D6777">
            <v>10.58</v>
          </cell>
          <cell r="E6777">
            <v>6.14</v>
          </cell>
          <cell r="F6777">
            <v>16.72</v>
          </cell>
          <cell r="G6777" t="str">
            <v>CPOS</v>
          </cell>
        </row>
        <row r="6778">
          <cell r="A6778">
            <v>410935</v>
          </cell>
          <cell r="B6778" t="str">
            <v>Reator eletromagnético de baixo fator de potência com partida convencional, para uma lâmpada fluorescente compacta ´2U´, base G24D 3, 26 W - 220 V</v>
          </cell>
          <cell r="C6778" t="str">
            <v>un</v>
          </cell>
          <cell r="D6778">
            <v>13.75</v>
          </cell>
          <cell r="E6778">
            <v>6.14</v>
          </cell>
          <cell r="F6778">
            <v>19.89</v>
          </cell>
          <cell r="G6778" t="str">
            <v>CPOS</v>
          </cell>
        </row>
        <row r="6779">
          <cell r="A6779">
            <v>410954</v>
          </cell>
          <cell r="B6779" t="str">
            <v>Reator eletromagnético de baixo fator de potência com partida convencional, para uma lâmpada fluorescente tubular, base bipino bilateral, 15 W - 220 V</v>
          </cell>
          <cell r="C6779" t="str">
            <v>un</v>
          </cell>
          <cell r="D6779">
            <v>10.95</v>
          </cell>
          <cell r="E6779">
            <v>6.14</v>
          </cell>
          <cell r="F6779">
            <v>17.09</v>
          </cell>
          <cell r="G6779" t="str">
            <v>CPOS</v>
          </cell>
        </row>
        <row r="6780">
          <cell r="A6780">
            <v>410955</v>
          </cell>
          <cell r="B6780" t="str">
            <v>Reator eletromagnético de baixo fator de potência com partida convencional, para uma lâmpada fluorescente tubular, base bipino bilateral, 20 W - 220 V</v>
          </cell>
          <cell r="C6780" t="str">
            <v>un</v>
          </cell>
          <cell r="D6780">
            <v>13.07</v>
          </cell>
          <cell r="E6780">
            <v>6.14</v>
          </cell>
          <cell r="F6780">
            <v>19.21</v>
          </cell>
          <cell r="G6780" t="str">
            <v>CPOS</v>
          </cell>
        </row>
        <row r="6781">
          <cell r="A6781">
            <v>410961</v>
          </cell>
          <cell r="B6781" t="str">
            <v>Reator eletrônico de alto fator de potência com partida instantânea, para duas lâmpadas fluorescentes tubulares, base bipino bilateral, 28 W - 220 V</v>
          </cell>
          <cell r="C6781" t="str">
            <v>un</v>
          </cell>
          <cell r="D6781">
            <v>37.119999999999997</v>
          </cell>
          <cell r="E6781">
            <v>6.14</v>
          </cell>
          <cell r="F6781">
            <v>43.26</v>
          </cell>
          <cell r="G6781" t="str">
            <v>CPOS</v>
          </cell>
        </row>
        <row r="6782">
          <cell r="A6782">
            <v>410963</v>
          </cell>
          <cell r="B6782" t="str">
            <v>Reator eletrônico de alto fator de potência com partida instantânea, para uma lâmpada fluorescente tubular, base bipino bilateral, 32 W - 127 V / 220 V</v>
          </cell>
          <cell r="C6782" t="str">
            <v>un</v>
          </cell>
          <cell r="D6782">
            <v>16.97</v>
          </cell>
          <cell r="E6782">
            <v>6.14</v>
          </cell>
          <cell r="F6782">
            <v>23.11</v>
          </cell>
          <cell r="G6782" t="str">
            <v>CPOS</v>
          </cell>
        </row>
        <row r="6783">
          <cell r="A6783">
            <v>410965</v>
          </cell>
          <cell r="B6783" t="str">
            <v>Reator eletrônico de alto fator de potência com partida instantânea, para uma lâmpada fluorescente tubular ´HO´, base bipino bilateral, 110 W - 220 V</v>
          </cell>
          <cell r="C6783" t="str">
            <v>un</v>
          </cell>
          <cell r="D6783">
            <v>44.89</v>
          </cell>
          <cell r="E6783">
            <v>6.14</v>
          </cell>
          <cell r="F6783">
            <v>51.03</v>
          </cell>
          <cell r="G6783" t="str">
            <v>CPOS</v>
          </cell>
        </row>
        <row r="6784">
          <cell r="A6784">
            <v>410972</v>
          </cell>
          <cell r="B6784" t="str">
            <v>Reator eletrônico de alto fator de potência com partida instantânea, para duas lâmpadas fluorescentes tubulares, base bipino bilateral, 16 W - 127 V / 220 V</v>
          </cell>
          <cell r="C6784" t="str">
            <v>un</v>
          </cell>
          <cell r="D6784">
            <v>15.98</v>
          </cell>
          <cell r="E6784">
            <v>12.28</v>
          </cell>
          <cell r="F6784">
            <v>28.26</v>
          </cell>
          <cell r="G6784" t="str">
            <v>CPOS</v>
          </cell>
        </row>
        <row r="6785">
          <cell r="A6785">
            <v>410975</v>
          </cell>
          <cell r="B6785" t="str">
            <v>Reator eletrônico de alto fator de potência com partida instantânea, para duas lâmpadas fluorescentes tubulares, base bipino bilateral, 32 W - 127 V / 220 V</v>
          </cell>
          <cell r="C6785" t="str">
            <v>un</v>
          </cell>
          <cell r="D6785">
            <v>16.329999999999998</v>
          </cell>
          <cell r="E6785">
            <v>12.28</v>
          </cell>
          <cell r="F6785">
            <v>28.61</v>
          </cell>
          <cell r="G6785" t="str">
            <v>CPOS</v>
          </cell>
        </row>
        <row r="6786">
          <cell r="A6786">
            <v>410983</v>
          </cell>
          <cell r="B6786" t="str">
            <v>Reator eletrônico de alto fator de potência com partida instantânea, para duas lâmpadas fluorescentes tubulares ´HO´, base bipino bilateral, 110 W - 220 V</v>
          </cell>
          <cell r="C6786" t="str">
            <v>un</v>
          </cell>
          <cell r="D6786">
            <v>55.36</v>
          </cell>
          <cell r="E6786">
            <v>12.28</v>
          </cell>
          <cell r="F6786">
            <v>67.64</v>
          </cell>
          <cell r="G6786" t="str">
            <v>CPOS</v>
          </cell>
        </row>
        <row r="6787">
          <cell r="A6787">
            <v>410986</v>
          </cell>
          <cell r="B6787" t="str">
            <v>Reator eletrônico de alto fator de potência com partida instantânea, para uma lâmpada fluorescente compacta´2U´, base G24q-2, 18 W - 220 V</v>
          </cell>
          <cell r="C6787" t="str">
            <v>un</v>
          </cell>
          <cell r="D6787">
            <v>11.73</v>
          </cell>
          <cell r="E6787">
            <v>6.14</v>
          </cell>
          <cell r="F6787">
            <v>17.87</v>
          </cell>
          <cell r="G6787" t="str">
            <v>CPOS</v>
          </cell>
        </row>
        <row r="6788">
          <cell r="A6788">
            <v>410987</v>
          </cell>
          <cell r="B6788" t="str">
            <v>Reator eletrônico de alto fator de potência com partida instantânea, para uma lâmpada fluorescente compacta´2U´, base G24q-3, 26 W - 220 V</v>
          </cell>
          <cell r="C6788" t="str">
            <v>un</v>
          </cell>
          <cell r="D6788">
            <v>15.55</v>
          </cell>
          <cell r="E6788">
            <v>6.14</v>
          </cell>
          <cell r="F6788">
            <v>21.69</v>
          </cell>
          <cell r="G6788" t="str">
            <v>CPOS</v>
          </cell>
        </row>
        <row r="6789">
          <cell r="A6789">
            <v>410988</v>
          </cell>
          <cell r="B6789" t="str">
            <v>Reator eletrônico de alto fator de potência com partida instantânea, para duas lâmpadas fluorescentes compactas´2U´, base G24q-2, 18 W - 220 V</v>
          </cell>
          <cell r="C6789" t="str">
            <v>un</v>
          </cell>
          <cell r="D6789">
            <v>18.5</v>
          </cell>
          <cell r="E6789">
            <v>12.28</v>
          </cell>
          <cell r="F6789">
            <v>30.78</v>
          </cell>
          <cell r="G6789" t="str">
            <v>CPOS</v>
          </cell>
        </row>
        <row r="6790">
          <cell r="A6790">
            <v>410989</v>
          </cell>
          <cell r="B6790" t="str">
            <v>Reator eletrônico de alto fator de potência com partida instantânea, para duas lâmpadas fluorescentes compactas´2U´, base G24q-3, 26 W - 220 V</v>
          </cell>
          <cell r="C6790" t="str">
            <v>un</v>
          </cell>
          <cell r="D6790">
            <v>20.99</v>
          </cell>
          <cell r="E6790">
            <v>12.28</v>
          </cell>
          <cell r="F6790">
            <v>33.270000000000003</v>
          </cell>
          <cell r="G6790" t="str">
            <v>CPOS</v>
          </cell>
        </row>
        <row r="6791">
          <cell r="A6791">
            <v>410995</v>
          </cell>
          <cell r="B6791" t="str">
            <v>Reator eletrônico de alto fator de potência com partida instantânea, para duas lâmpadas fluorescentes compactas longas ´1U´, base 2G11, 36 W - 220 V</v>
          </cell>
          <cell r="C6791" t="str">
            <v>un</v>
          </cell>
          <cell r="D6791">
            <v>53.81</v>
          </cell>
          <cell r="E6791">
            <v>12.28</v>
          </cell>
          <cell r="F6791">
            <v>66.09</v>
          </cell>
          <cell r="G6791" t="str">
            <v>CPOS</v>
          </cell>
        </row>
        <row r="6792">
          <cell r="A6792">
            <v>411000</v>
          </cell>
          <cell r="B6792" t="str">
            <v>Postes e acessórios</v>
          </cell>
          <cell r="C6792">
            <v>0</v>
          </cell>
          <cell r="D6792">
            <v>0</v>
          </cell>
          <cell r="E6792">
            <v>0</v>
          </cell>
          <cell r="F6792">
            <v>0</v>
          </cell>
          <cell r="G6792" t="str">
            <v>CPOS</v>
          </cell>
        </row>
        <row r="6793">
          <cell r="A6793">
            <v>411006</v>
          </cell>
          <cell r="B6793" t="str">
            <v>Braço em tubo de ferro galvanizado de 1´ x 1,00 m para fixação de uma luminária</v>
          </cell>
          <cell r="C6793" t="str">
            <v>un</v>
          </cell>
          <cell r="D6793">
            <v>28.8</v>
          </cell>
          <cell r="E6793">
            <v>43.38</v>
          </cell>
          <cell r="F6793">
            <v>72.180000000000007</v>
          </cell>
          <cell r="G6793" t="str">
            <v>CPOS</v>
          </cell>
        </row>
        <row r="6794">
          <cell r="A6794">
            <v>411007</v>
          </cell>
          <cell r="B6794" t="str">
            <v>Cruzeta reforçada em ferro galvanizado para fixação de quatro luminárias</v>
          </cell>
          <cell r="C6794" t="str">
            <v>un</v>
          </cell>
          <cell r="D6794">
            <v>294.87</v>
          </cell>
          <cell r="E6794">
            <v>43.38</v>
          </cell>
          <cell r="F6794">
            <v>338.25</v>
          </cell>
          <cell r="G6794" t="str">
            <v>CPOS</v>
          </cell>
        </row>
        <row r="6795">
          <cell r="A6795">
            <v>411008</v>
          </cell>
          <cell r="B6795" t="str">
            <v>Cruzeta reforçada em ferro galvanizado para fixação de duas luminárias</v>
          </cell>
          <cell r="C6795" t="str">
            <v>un</v>
          </cell>
          <cell r="D6795">
            <v>178.58</v>
          </cell>
          <cell r="E6795">
            <v>43.38</v>
          </cell>
          <cell r="F6795">
            <v>221.96</v>
          </cell>
          <cell r="G6795" t="str">
            <v>CPOS</v>
          </cell>
        </row>
        <row r="6796">
          <cell r="A6796">
            <v>411024</v>
          </cell>
          <cell r="B6796" t="str">
            <v>Poste telecônico curvo em aço SAE 1010/1020 galvanizado a fogo, altura de 7,0 m</v>
          </cell>
          <cell r="C6796" t="str">
            <v>un</v>
          </cell>
          <cell r="D6796">
            <v>902.44</v>
          </cell>
          <cell r="E6796">
            <v>195.77</v>
          </cell>
          <cell r="F6796">
            <v>1098.21</v>
          </cell>
          <cell r="G6796" t="str">
            <v>CPOS</v>
          </cell>
        </row>
        <row r="6797">
          <cell r="A6797">
            <v>411025</v>
          </cell>
          <cell r="B6797" t="str">
            <v>Poste telecônico curvo duplo em aço SAE 1010/1020 galvanizado a fogo, altura de 9,00 m</v>
          </cell>
          <cell r="C6797" t="str">
            <v>un</v>
          </cell>
          <cell r="D6797">
            <v>1255.8800000000001</v>
          </cell>
          <cell r="E6797">
            <v>195.77</v>
          </cell>
          <cell r="F6797">
            <v>1451.65</v>
          </cell>
          <cell r="G6797" t="str">
            <v>CPOS</v>
          </cell>
        </row>
        <row r="6798">
          <cell r="A6798">
            <v>411026</v>
          </cell>
          <cell r="B6798" t="str">
            <v>Poste telecônico curvo em aço SAE 1010/1020 galvanizado a fogo, altura de 8,00 m</v>
          </cell>
          <cell r="C6798" t="str">
            <v>un</v>
          </cell>
          <cell r="D6798">
            <v>1017.39</v>
          </cell>
          <cell r="E6798">
            <v>195.77</v>
          </cell>
          <cell r="F6798">
            <v>1213.1600000000001</v>
          </cell>
          <cell r="G6798" t="str">
            <v>CPOS</v>
          </cell>
        </row>
        <row r="6799">
          <cell r="A6799">
            <v>411028</v>
          </cell>
          <cell r="B6799" t="str">
            <v>Poste telecônico curvo em aço SAE 1010/1020 galvanizado a fogo, altura de 10,00 m</v>
          </cell>
          <cell r="C6799" t="str">
            <v>un</v>
          </cell>
          <cell r="D6799">
            <v>1203.42</v>
          </cell>
          <cell r="E6799">
            <v>195.77</v>
          </cell>
          <cell r="F6799">
            <v>1399.19</v>
          </cell>
          <cell r="G6799" t="str">
            <v>CPOS</v>
          </cell>
        </row>
        <row r="6800">
          <cell r="A6800">
            <v>411032</v>
          </cell>
          <cell r="B6800" t="str">
            <v>Poste telecônico reto em aço SAE 1010/1020 galvanizado a fogo, altura de 15,00 m</v>
          </cell>
          <cell r="C6800" t="str">
            <v>un</v>
          </cell>
          <cell r="D6800">
            <v>2787.76</v>
          </cell>
          <cell r="E6800">
            <v>72.11</v>
          </cell>
          <cell r="F6800">
            <v>2859.87</v>
          </cell>
          <cell r="G6800" t="str">
            <v>CPOS</v>
          </cell>
        </row>
        <row r="6801">
          <cell r="A6801">
            <v>411033</v>
          </cell>
          <cell r="B6801" t="str">
            <v>Poste telecônico reto em aço SAE 1010/1020 galvanizado a fogo, altura de 10,00 m</v>
          </cell>
          <cell r="C6801" t="str">
            <v>un</v>
          </cell>
          <cell r="D6801">
            <v>1222.5899999999999</v>
          </cell>
          <cell r="E6801">
            <v>72.11</v>
          </cell>
          <cell r="F6801">
            <v>1294.7</v>
          </cell>
          <cell r="G6801" t="str">
            <v>CPOS</v>
          </cell>
        </row>
        <row r="6802">
          <cell r="A6802">
            <v>411034</v>
          </cell>
          <cell r="B6802" t="str">
            <v>Poste telecônico reto em aço SAE 1010/1020 galvanizado a fogo, altura de 8,00 m</v>
          </cell>
          <cell r="C6802" t="str">
            <v>un</v>
          </cell>
          <cell r="D6802">
            <v>980.84</v>
          </cell>
          <cell r="E6802">
            <v>72.11</v>
          </cell>
          <cell r="F6802">
            <v>1052.95</v>
          </cell>
          <cell r="G6802" t="str">
            <v>CPOS</v>
          </cell>
        </row>
        <row r="6803">
          <cell r="A6803">
            <v>411039</v>
          </cell>
          <cell r="B6803" t="str">
            <v>Poste telecônico reto em aço SAE 1010/1020 galvanizado a fogo, altura de 9,00 m</v>
          </cell>
          <cell r="C6803" t="str">
            <v>un</v>
          </cell>
          <cell r="D6803">
            <v>1089.1500000000001</v>
          </cell>
          <cell r="E6803">
            <v>72.11</v>
          </cell>
          <cell r="F6803">
            <v>1161.26</v>
          </cell>
          <cell r="G6803" t="str">
            <v>CPOS</v>
          </cell>
        </row>
        <row r="6804">
          <cell r="A6804">
            <v>411040</v>
          </cell>
          <cell r="B6804" t="str">
            <v>Poste telecônico em aço SAE 1010/1020 galvanizado a fogo, com espera para uma luminária, altura de 3,00 m</v>
          </cell>
          <cell r="C6804" t="str">
            <v>un</v>
          </cell>
          <cell r="D6804">
            <v>308.92</v>
          </cell>
          <cell r="E6804">
            <v>46.57</v>
          </cell>
          <cell r="F6804">
            <v>355.49</v>
          </cell>
          <cell r="G6804" t="str">
            <v>CPOS</v>
          </cell>
        </row>
        <row r="6805">
          <cell r="A6805">
            <v>411041</v>
          </cell>
          <cell r="B6805" t="str">
            <v>Poste telecônico em aço SAE 1010/1020 galvanizado a fogo, com espera para duas luminárias, altura de 3,00 m</v>
          </cell>
          <cell r="C6805" t="str">
            <v>un</v>
          </cell>
          <cell r="D6805">
            <v>352.4</v>
          </cell>
          <cell r="E6805">
            <v>46.57</v>
          </cell>
          <cell r="F6805">
            <v>398.97</v>
          </cell>
          <cell r="G6805" t="str">
            <v>CPOS</v>
          </cell>
        </row>
        <row r="6806">
          <cell r="A6806">
            <v>411042</v>
          </cell>
          <cell r="B6806" t="str">
            <v>Poste telecônico reto em aço SAE 1010/1020 galvanizado a fogo, altura de 12,00 m</v>
          </cell>
          <cell r="C6806" t="str">
            <v>un</v>
          </cell>
          <cell r="D6806">
            <v>1630.51</v>
          </cell>
          <cell r="E6806">
            <v>72.11</v>
          </cell>
          <cell r="F6806">
            <v>1702.62</v>
          </cell>
          <cell r="G6806" t="str">
            <v>CPOS</v>
          </cell>
        </row>
        <row r="6807">
          <cell r="A6807">
            <v>411043</v>
          </cell>
          <cell r="B6807" t="str">
            <v>Poste telecônico reto em aço SAE 1010/1020 galvanizado a fogo, altura de 6,00 m</v>
          </cell>
          <cell r="C6807" t="str">
            <v>un</v>
          </cell>
          <cell r="D6807">
            <v>678.68</v>
          </cell>
          <cell r="E6807">
            <v>72.11</v>
          </cell>
          <cell r="F6807">
            <v>750.79</v>
          </cell>
          <cell r="G6807" t="str">
            <v>CPOS</v>
          </cell>
        </row>
        <row r="6808">
          <cell r="A6808">
            <v>411044</v>
          </cell>
          <cell r="B6808" t="str">
            <v>Poste tubular reto em aço SAE 1010/1020, seção quadrada, altura de 7,50 m</v>
          </cell>
          <cell r="C6808" t="str">
            <v>un</v>
          </cell>
          <cell r="D6808">
            <v>354.04</v>
          </cell>
          <cell r="E6808">
            <v>46.57</v>
          </cell>
          <cell r="F6808">
            <v>400.61</v>
          </cell>
          <cell r="G6808" t="str">
            <v>CPOS</v>
          </cell>
        </row>
        <row r="6809">
          <cell r="A6809">
            <v>411047</v>
          </cell>
          <cell r="B6809" t="str">
            <v>Poste telecônico curvo duplo para duas luminárias, em aço SAE 1010/1020 galvanizado a fogo, altura de 10,00 metros</v>
          </cell>
          <cell r="C6809" t="str">
            <v>un</v>
          </cell>
          <cell r="D6809">
            <v>1489.15</v>
          </cell>
          <cell r="E6809">
            <v>195.77</v>
          </cell>
          <cell r="F6809">
            <v>1684.92</v>
          </cell>
          <cell r="G6809" t="str">
            <v>CPOS</v>
          </cell>
        </row>
        <row r="6810">
          <cell r="A6810">
            <v>411049</v>
          </cell>
          <cell r="B6810" t="str">
            <v>Poste telecônico reto em aço galvanizado a fogo, com base - altura de 7,00 m</v>
          </cell>
          <cell r="C6810" t="str">
            <v>un</v>
          </cell>
          <cell r="D6810">
            <v>710.78</v>
          </cell>
          <cell r="E6810">
            <v>318.49</v>
          </cell>
          <cell r="F6810">
            <v>1029.27</v>
          </cell>
          <cell r="G6810" t="str">
            <v>CPOS</v>
          </cell>
        </row>
        <row r="6811">
          <cell r="A6811">
            <v>411050</v>
          </cell>
          <cell r="B6811" t="str">
            <v>Poste telecônico reto em aço SAE 1010/1020 galvanizado a fogo, altura de 4,00 m</v>
          </cell>
          <cell r="C6811" t="str">
            <v>un</v>
          </cell>
          <cell r="D6811">
            <v>498.8</v>
          </cell>
          <cell r="E6811">
            <v>72.11</v>
          </cell>
          <cell r="F6811">
            <v>570.91</v>
          </cell>
          <cell r="G6811" t="str">
            <v>CPOS</v>
          </cell>
        </row>
        <row r="6812">
          <cell r="A6812">
            <v>411100</v>
          </cell>
          <cell r="B6812" t="str">
            <v>Aparelho de iluminação pública e decorativa</v>
          </cell>
          <cell r="C6812">
            <v>0</v>
          </cell>
          <cell r="D6812">
            <v>0</v>
          </cell>
          <cell r="E6812">
            <v>0</v>
          </cell>
          <cell r="F6812">
            <v>0</v>
          </cell>
          <cell r="G6812" t="str">
            <v>CPOS</v>
          </cell>
        </row>
        <row r="6813">
          <cell r="A6813">
            <v>411101</v>
          </cell>
          <cell r="B6813" t="str">
            <v>Luminária esferica fechada para iluminação decorativa externa</v>
          </cell>
          <cell r="C6813" t="str">
            <v>un</v>
          </cell>
          <cell r="D6813">
            <v>197.27</v>
          </cell>
          <cell r="E6813">
            <v>9.2100000000000009</v>
          </cell>
          <cell r="F6813">
            <v>206.48</v>
          </cell>
          <cell r="G6813" t="str">
            <v>CPOS</v>
          </cell>
        </row>
        <row r="6814">
          <cell r="A6814">
            <v>411102</v>
          </cell>
          <cell r="B6814" t="str">
            <v>Luminária fechada para iluminação pública, sem alojamento para reator</v>
          </cell>
          <cell r="C6814" t="str">
            <v>un</v>
          </cell>
          <cell r="D6814">
            <v>179.03</v>
          </cell>
          <cell r="E6814">
            <v>21.69</v>
          </cell>
          <cell r="F6814">
            <v>200.72</v>
          </cell>
          <cell r="G6814" t="str">
            <v>CPOS</v>
          </cell>
        </row>
        <row r="6815">
          <cell r="A6815">
            <v>411106</v>
          </cell>
          <cell r="B6815" t="str">
            <v>Luminária fechada para iluminação pública tipo pétala pequena</v>
          </cell>
          <cell r="C6815" t="str">
            <v>un</v>
          </cell>
          <cell r="D6815">
            <v>388.18</v>
          </cell>
          <cell r="E6815">
            <v>21.69</v>
          </cell>
          <cell r="F6815">
            <v>409.87</v>
          </cell>
          <cell r="G6815" t="str">
            <v>CPOS</v>
          </cell>
        </row>
        <row r="6816">
          <cell r="A6816">
            <v>411109</v>
          </cell>
          <cell r="B6816" t="str">
            <v>Luminária com corpo em tubo de alumínio tipo balizador para uso externo</v>
          </cell>
          <cell r="C6816" t="str">
            <v>un</v>
          </cell>
          <cell r="D6816">
            <v>152.49</v>
          </cell>
          <cell r="E6816">
            <v>9.2100000000000009</v>
          </cell>
          <cell r="F6816">
            <v>161.69999999999999</v>
          </cell>
          <cell r="G6816" t="str">
            <v>CPOS</v>
          </cell>
        </row>
        <row r="6817">
          <cell r="A6817">
            <v>411110</v>
          </cell>
          <cell r="B6817" t="str">
            <v>Luminária retangular fechada para iluminação externa em poste, tipo pétala grande</v>
          </cell>
          <cell r="C6817" t="str">
            <v>un</v>
          </cell>
          <cell r="D6817">
            <v>255.43</v>
          </cell>
          <cell r="E6817">
            <v>21.69</v>
          </cell>
          <cell r="F6817">
            <v>277.12</v>
          </cell>
          <cell r="G6817" t="str">
            <v>CPOS</v>
          </cell>
        </row>
        <row r="6818">
          <cell r="A6818">
            <v>411111</v>
          </cell>
          <cell r="B6818" t="str">
            <v>Luminária retangular fechada para iluminação externa em poste, tipo pétala pequena</v>
          </cell>
          <cell r="C6818" t="str">
            <v>un</v>
          </cell>
          <cell r="D6818">
            <v>225.12</v>
          </cell>
          <cell r="E6818">
            <v>21.69</v>
          </cell>
          <cell r="F6818">
            <v>246.81</v>
          </cell>
          <cell r="G6818" t="str">
            <v>CPOS</v>
          </cell>
        </row>
        <row r="6819">
          <cell r="A6819">
            <v>411112</v>
          </cell>
          <cell r="B6819" t="str">
            <v>Luminária arandela retangular fechada para iluminação externa, tipo pétala pequena</v>
          </cell>
          <cell r="C6819" t="str">
            <v>un</v>
          </cell>
          <cell r="D6819">
            <v>164.65</v>
          </cell>
          <cell r="E6819">
            <v>21.69</v>
          </cell>
          <cell r="F6819">
            <v>186.34</v>
          </cell>
          <cell r="G6819" t="str">
            <v>CPOS</v>
          </cell>
        </row>
        <row r="6820">
          <cell r="A6820">
            <v>411116</v>
          </cell>
          <cell r="B6820" t="str">
            <v>Luminária pública fechada tipo pétala, com alojamento para reator, com abertura na parte superior</v>
          </cell>
          <cell r="C6820" t="str">
            <v>un</v>
          </cell>
          <cell r="D6820">
            <v>358.65</v>
          </cell>
          <cell r="E6820">
            <v>21.69</v>
          </cell>
          <cell r="F6820">
            <v>380.34</v>
          </cell>
          <cell r="G6820" t="str">
            <v>CPOS</v>
          </cell>
        </row>
        <row r="6821">
          <cell r="A6821">
            <v>411144</v>
          </cell>
          <cell r="B6821" t="str">
            <v>Suporte tubular de fixação em poste para 1 luminária tipo pétala</v>
          </cell>
          <cell r="C6821" t="str">
            <v>un</v>
          </cell>
          <cell r="D6821">
            <v>46.26</v>
          </cell>
          <cell r="E6821">
            <v>9.2100000000000009</v>
          </cell>
          <cell r="F6821">
            <v>55.47</v>
          </cell>
          <cell r="G6821" t="str">
            <v>CPOS</v>
          </cell>
        </row>
        <row r="6822">
          <cell r="A6822">
            <v>411145</v>
          </cell>
          <cell r="B6822" t="str">
            <v>Suporte tubular de fixação em poste para 2 luminárias tipo pétala</v>
          </cell>
          <cell r="C6822" t="str">
            <v>un</v>
          </cell>
          <cell r="D6822">
            <v>58.37</v>
          </cell>
          <cell r="E6822">
            <v>9.2100000000000009</v>
          </cell>
          <cell r="F6822">
            <v>67.58</v>
          </cell>
          <cell r="G6822" t="str">
            <v>CPOS</v>
          </cell>
        </row>
        <row r="6823">
          <cell r="A6823">
            <v>411146</v>
          </cell>
          <cell r="B6823" t="str">
            <v>Suporte tubular de fixação em poste para 3 luminárias tipo pétala</v>
          </cell>
          <cell r="C6823" t="str">
            <v>un</v>
          </cell>
          <cell r="D6823">
            <v>73.900000000000006</v>
          </cell>
          <cell r="E6823">
            <v>9.2100000000000009</v>
          </cell>
          <cell r="F6823">
            <v>83.11</v>
          </cell>
          <cell r="G6823" t="str">
            <v>CPOS</v>
          </cell>
        </row>
        <row r="6824">
          <cell r="A6824">
            <v>411147</v>
          </cell>
          <cell r="B6824" t="str">
            <v>Suporte tubular de fixação em poste para 4 luminárias tipo pétala</v>
          </cell>
          <cell r="C6824" t="str">
            <v>un</v>
          </cell>
          <cell r="D6824">
            <v>89.28</v>
          </cell>
          <cell r="E6824">
            <v>9.2100000000000009</v>
          </cell>
          <cell r="F6824">
            <v>98.49</v>
          </cell>
          <cell r="G6824" t="str">
            <v>CPOS</v>
          </cell>
        </row>
        <row r="6825">
          <cell r="A6825">
            <v>411170</v>
          </cell>
          <cell r="B6825" t="str">
            <v>Luminária led retangular para poste de 10.800 até 13.530 lm, eficiência mínima 90 lm/W</v>
          </cell>
          <cell r="C6825" t="str">
            <v>un</v>
          </cell>
          <cell r="D6825">
            <v>1620.69</v>
          </cell>
          <cell r="E6825">
            <v>21.69</v>
          </cell>
          <cell r="F6825">
            <v>1642.38</v>
          </cell>
          <cell r="G6825" t="str">
            <v>CPOS</v>
          </cell>
        </row>
        <row r="6826">
          <cell r="A6826">
            <v>411171</v>
          </cell>
          <cell r="B6826" t="str">
            <v>Luminária led retangular para parede/piso de 10.800 até 13.530 lm, eficiência mínima 90 lm/W</v>
          </cell>
          <cell r="C6826" t="str">
            <v>un</v>
          </cell>
          <cell r="D6826">
            <v>1542.93</v>
          </cell>
          <cell r="E6826">
            <v>21.69</v>
          </cell>
          <cell r="F6826">
            <v>1564.62</v>
          </cell>
          <cell r="G6826" t="str">
            <v>CPOS</v>
          </cell>
        </row>
        <row r="6827">
          <cell r="A6827">
            <v>411172</v>
          </cell>
          <cell r="B6827" t="str">
            <v>Luminária led retangular para poste de 4.750 até 7.800 lm, eficiência mínima 95 lm/W</v>
          </cell>
          <cell r="C6827" t="str">
            <v>un</v>
          </cell>
          <cell r="D6827">
            <v>1471.43</v>
          </cell>
          <cell r="E6827">
            <v>21.69</v>
          </cell>
          <cell r="F6827">
            <v>1493.12</v>
          </cell>
          <cell r="G6827" t="str">
            <v>CPOS</v>
          </cell>
        </row>
        <row r="6828">
          <cell r="A6828">
            <v>411200</v>
          </cell>
          <cell r="B6828" t="str">
            <v>Aparelho de iluminação de longo alcance e específica</v>
          </cell>
          <cell r="C6828">
            <v>0</v>
          </cell>
          <cell r="D6828">
            <v>0</v>
          </cell>
          <cell r="E6828">
            <v>0</v>
          </cell>
          <cell r="F6828">
            <v>0</v>
          </cell>
          <cell r="G6828" t="str">
            <v>CPOS</v>
          </cell>
        </row>
        <row r="6829">
          <cell r="A6829">
            <v>411205</v>
          </cell>
          <cell r="B6829" t="str">
            <v>Projetor retangular fechado, com alojamento para reator, para lâmpadas vapor metálico ou vapor de sódio de 150 a 400 W</v>
          </cell>
          <cell r="C6829" t="str">
            <v>un</v>
          </cell>
          <cell r="D6829">
            <v>547.4</v>
          </cell>
          <cell r="E6829">
            <v>15.35</v>
          </cell>
          <cell r="F6829">
            <v>562.75</v>
          </cell>
          <cell r="G6829" t="str">
            <v>CPOS</v>
          </cell>
        </row>
        <row r="6830">
          <cell r="A6830">
            <v>411206</v>
          </cell>
          <cell r="B6830" t="str">
            <v>Projetor retangular fechado, para lâmpadas vapor de sódio 1000 W e vapor metálico 2000 W</v>
          </cell>
          <cell r="C6830" t="str">
            <v>un</v>
          </cell>
          <cell r="D6830">
            <v>668.35</v>
          </cell>
          <cell r="E6830">
            <v>15.35</v>
          </cell>
          <cell r="F6830">
            <v>683.7</v>
          </cell>
          <cell r="G6830" t="str">
            <v>CPOS</v>
          </cell>
        </row>
        <row r="6831">
          <cell r="A6831">
            <v>411207</v>
          </cell>
          <cell r="B6831" t="str">
            <v>Projetor retangular fechado, para lâmpadas vapor metálico 70/150W e halógena 300/500W</v>
          </cell>
          <cell r="C6831" t="str">
            <v>un</v>
          </cell>
          <cell r="D6831">
            <v>234</v>
          </cell>
          <cell r="E6831">
            <v>15.35</v>
          </cell>
          <cell r="F6831">
            <v>249.35</v>
          </cell>
          <cell r="G6831" t="str">
            <v>CPOS</v>
          </cell>
        </row>
        <row r="6832">
          <cell r="A6832">
            <v>411208</v>
          </cell>
          <cell r="B6832" t="str">
            <v>Projetor retangular fechado, para lâmpadas vapor metálico e sódio 250/400W</v>
          </cell>
          <cell r="C6832" t="str">
            <v>un</v>
          </cell>
          <cell r="D6832">
            <v>237.51</v>
          </cell>
          <cell r="E6832">
            <v>15.35</v>
          </cell>
          <cell r="F6832">
            <v>252.86</v>
          </cell>
          <cell r="G6832" t="str">
            <v>CPOS</v>
          </cell>
        </row>
        <row r="6833">
          <cell r="A6833">
            <v>411209</v>
          </cell>
          <cell r="B6833" t="str">
            <v>Projetor cônico fechado, para lâmpadas vapor metálico e sódio 250/400W, mista 250/500W</v>
          </cell>
          <cell r="C6833" t="str">
            <v>un</v>
          </cell>
          <cell r="D6833">
            <v>285.26</v>
          </cell>
          <cell r="E6833">
            <v>15.35</v>
          </cell>
          <cell r="F6833">
            <v>300.61</v>
          </cell>
          <cell r="G6833" t="str">
            <v>CPOS</v>
          </cell>
        </row>
        <row r="6834">
          <cell r="A6834">
            <v>411213</v>
          </cell>
          <cell r="B6834" t="str">
            <v>Projetor retangular fechado, uso abrigado, para lâmpadas vapor metálico e sódio 250/400W</v>
          </cell>
          <cell r="C6834" t="str">
            <v>un</v>
          </cell>
          <cell r="D6834">
            <v>204.9</v>
          </cell>
          <cell r="E6834">
            <v>15.35</v>
          </cell>
          <cell r="F6834">
            <v>220.25</v>
          </cell>
          <cell r="G6834" t="str">
            <v>CPOS</v>
          </cell>
        </row>
        <row r="6835">
          <cell r="A6835">
            <v>411216</v>
          </cell>
          <cell r="B6835" t="str">
            <v>Projetor retangular fechado, para lâmpada halógena de 1000 W</v>
          </cell>
          <cell r="C6835" t="str">
            <v>un</v>
          </cell>
          <cell r="D6835">
            <v>223.61</v>
          </cell>
          <cell r="E6835">
            <v>15.35</v>
          </cell>
          <cell r="F6835">
            <v>238.96</v>
          </cell>
          <cell r="G6835" t="str">
            <v>CPOS</v>
          </cell>
        </row>
        <row r="6836">
          <cell r="A6836">
            <v>411219</v>
          </cell>
          <cell r="B6836" t="str">
            <v>Projetor de sobrepor com foco orientável, para lâmpada vapor metálico ou vapor de sódio 250/400 W</v>
          </cell>
          <cell r="C6836" t="str">
            <v>un</v>
          </cell>
          <cell r="D6836">
            <v>245.28</v>
          </cell>
          <cell r="E6836">
            <v>15.35</v>
          </cell>
          <cell r="F6836">
            <v>260.63</v>
          </cell>
          <cell r="G6836" t="str">
            <v>CPOS</v>
          </cell>
        </row>
        <row r="6837">
          <cell r="A6837">
            <v>411300</v>
          </cell>
          <cell r="B6837" t="str">
            <v>Aparelho de iluminação a prova de tempo, gases e vapores</v>
          </cell>
          <cell r="C6837">
            <v>0</v>
          </cell>
          <cell r="D6837">
            <v>0</v>
          </cell>
          <cell r="E6837">
            <v>0</v>
          </cell>
          <cell r="F6837">
            <v>0</v>
          </cell>
          <cell r="G6837" t="str">
            <v>CPOS</v>
          </cell>
        </row>
        <row r="6838">
          <cell r="A6838">
            <v>411303</v>
          </cell>
          <cell r="B6838" t="str">
            <v>Luminária blindada, retangular, de embutir para lâmpada mista 160 W</v>
          </cell>
          <cell r="C6838" t="str">
            <v>un</v>
          </cell>
          <cell r="D6838">
            <v>118.56</v>
          </cell>
          <cell r="E6838">
            <v>12.28</v>
          </cell>
          <cell r="F6838">
            <v>130.84</v>
          </cell>
          <cell r="G6838" t="str">
            <v>CPOS</v>
          </cell>
        </row>
        <row r="6839">
          <cell r="A6839">
            <v>411304</v>
          </cell>
          <cell r="B6839" t="str">
            <v>Luminária blindada de sobrepor ou pendente em calha fechada para 1 lâmpada fluorescente de 32/36/40W</v>
          </cell>
          <cell r="C6839" t="str">
            <v>un</v>
          </cell>
          <cell r="D6839">
            <v>114.13</v>
          </cell>
          <cell r="E6839">
            <v>12.28</v>
          </cell>
          <cell r="F6839">
            <v>126.41</v>
          </cell>
          <cell r="G6839" t="str">
            <v>CPOS</v>
          </cell>
        </row>
        <row r="6840">
          <cell r="A6840">
            <v>411305</v>
          </cell>
          <cell r="B6840" t="str">
            <v>Luminária blindada de sobrepor ou pendente em calha fechada para 2 lâmpadas fluorescentes de 32/36/40W</v>
          </cell>
          <cell r="C6840" t="str">
            <v>un</v>
          </cell>
          <cell r="D6840">
            <v>100.02</v>
          </cell>
          <cell r="E6840">
            <v>12.28</v>
          </cell>
          <cell r="F6840">
            <v>112.3</v>
          </cell>
          <cell r="G6840" t="str">
            <v>CPOS</v>
          </cell>
        </row>
        <row r="6841">
          <cell r="A6841">
            <v>411306</v>
          </cell>
          <cell r="B6841" t="str">
            <v>Luminária blindada de sobrepor ou pendente em calha fechada para 4 lâmpadas fluorescentes de 32/36/40W</v>
          </cell>
          <cell r="C6841" t="str">
            <v>un</v>
          </cell>
          <cell r="D6841">
            <v>199.33</v>
          </cell>
          <cell r="E6841">
            <v>12.28</v>
          </cell>
          <cell r="F6841">
            <v>211.61</v>
          </cell>
          <cell r="G6841" t="str">
            <v>CPOS</v>
          </cell>
        </row>
        <row r="6842">
          <cell r="A6842">
            <v>411308</v>
          </cell>
          <cell r="B6842" t="str">
            <v>Luminária blindada plafonier para lâmpada mista 250W</v>
          </cell>
          <cell r="C6842" t="str">
            <v>un</v>
          </cell>
          <cell r="D6842">
            <v>107.41</v>
          </cell>
          <cell r="E6842">
            <v>12.28</v>
          </cell>
          <cell r="F6842">
            <v>119.69</v>
          </cell>
          <cell r="G6842" t="str">
            <v>CPOS</v>
          </cell>
        </row>
        <row r="6843">
          <cell r="A6843">
            <v>411309</v>
          </cell>
          <cell r="B6843" t="str">
            <v>Luminária blindada pendente para lâmpada mista 250W</v>
          </cell>
          <cell r="C6843" t="str">
            <v>un</v>
          </cell>
          <cell r="D6843">
            <v>95.86</v>
          </cell>
          <cell r="E6843">
            <v>12.28</v>
          </cell>
          <cell r="F6843">
            <v>108.14</v>
          </cell>
          <cell r="G6843" t="str">
            <v>CPOS</v>
          </cell>
        </row>
        <row r="6844">
          <cell r="A6844">
            <v>411310</v>
          </cell>
          <cell r="B6844" t="str">
            <v>Luminária blindada arandela 45º e 90º, para lâmpadas mista, vapor metálico, de mercúrio, vapor de sódio até 250 W e fluorescente compacta até 45 W</v>
          </cell>
          <cell r="C6844" t="str">
            <v>un</v>
          </cell>
          <cell r="D6844">
            <v>161.16999999999999</v>
          </cell>
          <cell r="E6844">
            <v>12.28</v>
          </cell>
          <cell r="F6844">
            <v>173.45</v>
          </cell>
          <cell r="G6844" t="str">
            <v>CPOS</v>
          </cell>
        </row>
        <row r="6845">
          <cell r="A6845">
            <v>411317</v>
          </cell>
          <cell r="B6845" t="str">
            <v>Luminária blindada, arandela 45° e 90°, para lâmpadas mista, vapor metálico, vapor mercúrio até 160 W, vapor de sódio até 70 W e fluorescente compacta até 23 W</v>
          </cell>
          <cell r="C6845" t="str">
            <v>un</v>
          </cell>
          <cell r="D6845">
            <v>126.29</v>
          </cell>
          <cell r="E6845">
            <v>12.28</v>
          </cell>
          <cell r="F6845">
            <v>138.57</v>
          </cell>
          <cell r="G6845" t="str">
            <v>CPOS</v>
          </cell>
        </row>
        <row r="6846">
          <cell r="A6846">
            <v>411318</v>
          </cell>
          <cell r="B6846" t="str">
            <v>Luminária blindada, arandela 45° e 90°, para lâmpada fluorescente compacta</v>
          </cell>
          <cell r="C6846" t="str">
            <v>un</v>
          </cell>
          <cell r="D6846">
            <v>65.599999999999994</v>
          </cell>
          <cell r="E6846">
            <v>12.28</v>
          </cell>
          <cell r="F6846">
            <v>77.88</v>
          </cell>
          <cell r="G6846" t="str">
            <v>CPOS</v>
          </cell>
        </row>
        <row r="6847">
          <cell r="A6847">
            <v>411320</v>
          </cell>
          <cell r="B6847" t="str">
            <v>Luminária blindada, oval, de sobrepor ou arandela para lâmpada fluorescentes compacta</v>
          </cell>
          <cell r="C6847" t="str">
            <v>un</v>
          </cell>
          <cell r="D6847">
            <v>61.43</v>
          </cell>
          <cell r="E6847">
            <v>12.28</v>
          </cell>
          <cell r="F6847">
            <v>73.709999999999994</v>
          </cell>
          <cell r="G6847" t="str">
            <v>CPOS</v>
          </cell>
        </row>
        <row r="6848">
          <cell r="A6848">
            <v>411400</v>
          </cell>
          <cell r="B6848" t="str">
            <v>Aparelho de iluminação comercial e industrial</v>
          </cell>
          <cell r="C6848">
            <v>0</v>
          </cell>
          <cell r="D6848">
            <v>0</v>
          </cell>
          <cell r="E6848">
            <v>0</v>
          </cell>
          <cell r="F6848">
            <v>0</v>
          </cell>
          <cell r="G6848" t="str">
            <v>CPOS</v>
          </cell>
        </row>
        <row r="6849">
          <cell r="A6849">
            <v>411402</v>
          </cell>
          <cell r="B6849" t="str">
            <v>Luminária retangular de embutir tipo calha fechada com difusor plano em acrílico para 2 lâmpadas fluorescentes tubulares de 28/32/36/54W</v>
          </cell>
          <cell r="C6849" t="str">
            <v>un</v>
          </cell>
          <cell r="D6849">
            <v>126.77</v>
          </cell>
          <cell r="E6849">
            <v>12.28</v>
          </cell>
          <cell r="F6849">
            <v>139.05000000000001</v>
          </cell>
          <cell r="G6849" t="str">
            <v>CPOS</v>
          </cell>
        </row>
        <row r="6850">
          <cell r="A6850">
            <v>411404</v>
          </cell>
          <cell r="B6850" t="str">
            <v>Luminária retangular de embutir tipo calha aberta com refletor em chapa de aço com pintura eletrostática para 2 lâmpadas fluorescentes tubulares de 32/36W</v>
          </cell>
          <cell r="C6850" t="str">
            <v>un</v>
          </cell>
          <cell r="D6850">
            <v>58.93</v>
          </cell>
          <cell r="E6850">
            <v>12.28</v>
          </cell>
          <cell r="F6850">
            <v>71.209999999999994</v>
          </cell>
          <cell r="G6850" t="str">
            <v>CPOS</v>
          </cell>
        </row>
        <row r="6851">
          <cell r="A6851">
            <v>411406</v>
          </cell>
          <cell r="B6851" t="str">
            <v>Luminária retangular de sobrepor tipo calha aberta para 1 lâmpada fluorescente tubular de 32W</v>
          </cell>
          <cell r="C6851" t="str">
            <v>un</v>
          </cell>
          <cell r="D6851">
            <v>24.16</v>
          </cell>
          <cell r="E6851">
            <v>12.28</v>
          </cell>
          <cell r="F6851">
            <v>36.44</v>
          </cell>
          <cell r="G6851" t="str">
            <v>CPOS</v>
          </cell>
        </row>
        <row r="6852">
          <cell r="A6852">
            <v>411407</v>
          </cell>
          <cell r="B6852" t="str">
            <v>Luminária retangular de sobrepor tipo calha aberta para 2 lâmpadas fluorescentes tubulares de 32W</v>
          </cell>
          <cell r="C6852" t="str">
            <v>un</v>
          </cell>
          <cell r="D6852">
            <v>32.56</v>
          </cell>
          <cell r="E6852">
            <v>12.28</v>
          </cell>
          <cell r="F6852">
            <v>44.84</v>
          </cell>
          <cell r="G6852" t="str">
            <v>CPOS</v>
          </cell>
        </row>
        <row r="6853">
          <cell r="A6853">
            <v>411408</v>
          </cell>
          <cell r="B6853" t="str">
            <v>Luminária retangular de sobrepor tipo calha aberta para 4 lâmpadas fluorescentes tubulares de 32W</v>
          </cell>
          <cell r="C6853" t="str">
            <v>un</v>
          </cell>
          <cell r="D6853">
            <v>38.880000000000003</v>
          </cell>
          <cell r="E6853">
            <v>12.28</v>
          </cell>
          <cell r="F6853">
            <v>51.16</v>
          </cell>
          <cell r="G6853" t="str">
            <v>CPOS</v>
          </cell>
        </row>
        <row r="6854">
          <cell r="A6854">
            <v>411409</v>
          </cell>
          <cell r="B6854" t="str">
            <v>Luminária retangular de sobrepor tipo calha fechada com difusor em acrílico translúcido para 2 lâmpadas fluorescentes de 28/32/36/54W</v>
          </cell>
          <cell r="C6854" t="str">
            <v>un</v>
          </cell>
          <cell r="D6854">
            <v>180.08</v>
          </cell>
          <cell r="E6854">
            <v>12.28</v>
          </cell>
          <cell r="F6854">
            <v>192.36</v>
          </cell>
          <cell r="G6854" t="str">
            <v>CPOS</v>
          </cell>
        </row>
        <row r="6855">
          <cell r="A6855">
            <v>411411</v>
          </cell>
          <cell r="B6855" t="str">
            <v>Luminária retangular de sobrepor tipo calha aberta para 1 lâmpada fluorescente tubular de 110W</v>
          </cell>
          <cell r="C6855" t="str">
            <v>un</v>
          </cell>
          <cell r="D6855">
            <v>40.409999999999997</v>
          </cell>
          <cell r="E6855">
            <v>12.28</v>
          </cell>
          <cell r="F6855">
            <v>52.69</v>
          </cell>
          <cell r="G6855" t="str">
            <v>CPOS</v>
          </cell>
        </row>
        <row r="6856">
          <cell r="A6856">
            <v>411412</v>
          </cell>
          <cell r="B6856" t="str">
            <v>Luminária retangular de sobrepor tipo calha aberta para 2 lâmpadas fluorescentes tubulares de 110W</v>
          </cell>
          <cell r="C6856" t="str">
            <v>un</v>
          </cell>
          <cell r="D6856">
            <v>43.84</v>
          </cell>
          <cell r="E6856">
            <v>12.28</v>
          </cell>
          <cell r="F6856">
            <v>56.12</v>
          </cell>
          <cell r="G6856" t="str">
            <v>CPOS</v>
          </cell>
        </row>
        <row r="6857">
          <cell r="A6857">
            <v>411413</v>
          </cell>
          <cell r="B6857" t="str">
            <v>Luminária retangular de embutir tipo calha aberta com refletor em chapa de aço com pintura eletrostática para 2 lâmpadas fluorescentes tubulares de 16/18W</v>
          </cell>
          <cell r="C6857" t="str">
            <v>un</v>
          </cell>
          <cell r="D6857">
            <v>33.159999999999997</v>
          </cell>
          <cell r="E6857">
            <v>12.28</v>
          </cell>
          <cell r="F6857">
            <v>45.44</v>
          </cell>
          <cell r="G6857" t="str">
            <v>CPOS</v>
          </cell>
        </row>
        <row r="6858">
          <cell r="A6858">
            <v>411416</v>
          </cell>
          <cell r="B6858" t="str">
            <v>Luminária retangular de sobrepor tipo calha aberta com aletas parabólicas para 2 lâmpadas fluorescentes tubulares de 32/36W</v>
          </cell>
          <cell r="C6858" t="str">
            <v>un</v>
          </cell>
          <cell r="D6858">
            <v>133.33000000000001</v>
          </cell>
          <cell r="E6858">
            <v>12.28</v>
          </cell>
          <cell r="F6858">
            <v>145.61000000000001</v>
          </cell>
          <cell r="G6858" t="str">
            <v>CPOS</v>
          </cell>
        </row>
        <row r="6859">
          <cell r="A6859">
            <v>411418</v>
          </cell>
          <cell r="B6859" t="str">
            <v>Luminária industrial de sobrepor ou pendente com refletor em acrílico para 1 lâmpada multivapor metálico elipsoidal de 250/400W</v>
          </cell>
          <cell r="C6859" t="str">
            <v>un</v>
          </cell>
          <cell r="D6859">
            <v>311.8</v>
          </cell>
          <cell r="E6859">
            <v>9.2100000000000009</v>
          </cell>
          <cell r="F6859">
            <v>321.01</v>
          </cell>
          <cell r="G6859" t="str">
            <v>CPOS</v>
          </cell>
        </row>
        <row r="6860">
          <cell r="A6860">
            <v>411421</v>
          </cell>
          <cell r="B6860" t="str">
            <v>Luminária quadrada de embutir tipo calha aberta com aletas planas para 2 lâmpadas fluorescentes compactas de 18/26W</v>
          </cell>
          <cell r="C6860" t="str">
            <v>un</v>
          </cell>
          <cell r="D6860">
            <v>52.71</v>
          </cell>
          <cell r="E6860">
            <v>15.35</v>
          </cell>
          <cell r="F6860">
            <v>68.06</v>
          </cell>
          <cell r="G6860" t="str">
            <v>CPOS</v>
          </cell>
        </row>
        <row r="6861">
          <cell r="A6861">
            <v>411422</v>
          </cell>
          <cell r="B6861" t="str">
            <v>Luminária quadrada de sobrepor tipo calha aberta com refletor em alumínio de alto brilho para 2 lâmpadas fluorescentes de 18W/26W</v>
          </cell>
          <cell r="C6861" t="str">
            <v>un</v>
          </cell>
          <cell r="D6861">
            <v>65.930000000000007</v>
          </cell>
          <cell r="E6861">
            <v>15.35</v>
          </cell>
          <cell r="F6861">
            <v>81.28</v>
          </cell>
          <cell r="G6861" t="str">
            <v>CPOS</v>
          </cell>
        </row>
        <row r="6862">
          <cell r="A6862">
            <v>411428</v>
          </cell>
          <cell r="B6862" t="str">
            <v>Luminária retangular de sobrepor tipo calha aberta com refletor em chapa de aço pintada para 2 lâmpadas fluorescentes tubulares 32/36W</v>
          </cell>
          <cell r="C6862" t="str">
            <v>un</v>
          </cell>
          <cell r="D6862">
            <v>94.58</v>
          </cell>
          <cell r="E6862">
            <v>12.28</v>
          </cell>
          <cell r="F6862">
            <v>106.86</v>
          </cell>
          <cell r="G6862" t="str">
            <v>CPOS</v>
          </cell>
        </row>
        <row r="6863">
          <cell r="A6863">
            <v>411431</v>
          </cell>
          <cell r="B6863" t="str">
            <v>Luminária redonda de embutir com difusor recuado para 1 ou 2 lâmpadas fluorescentes compactas de 15/18/20/23/26W</v>
          </cell>
          <cell r="C6863" t="str">
            <v>un</v>
          </cell>
          <cell r="D6863">
            <v>65.8</v>
          </cell>
          <cell r="E6863">
            <v>12.28</v>
          </cell>
          <cell r="F6863">
            <v>78.08</v>
          </cell>
          <cell r="G6863" t="str">
            <v>CPOS</v>
          </cell>
        </row>
        <row r="6864">
          <cell r="A6864">
            <v>411436</v>
          </cell>
          <cell r="B6864" t="str">
            <v>Luminária retangular pendente tipo calha aberta instalação em perfilado para 2 lâmpadas fluorescentes tubulares de 32/36W</v>
          </cell>
          <cell r="C6864" t="str">
            <v>un</v>
          </cell>
          <cell r="D6864">
            <v>61.85</v>
          </cell>
          <cell r="E6864">
            <v>12.28</v>
          </cell>
          <cell r="F6864">
            <v>74.13</v>
          </cell>
          <cell r="G6864" t="str">
            <v>CPOS</v>
          </cell>
        </row>
        <row r="6865">
          <cell r="A6865">
            <v>411439</v>
          </cell>
          <cell r="B6865" t="str">
            <v>Luminária retangular de sobrepor tipo calha aberta com refletor em alumínio de alto brilho para 2 lâmpadas fluorescentes tubulares 32/36W</v>
          </cell>
          <cell r="C6865" t="str">
            <v>un</v>
          </cell>
          <cell r="D6865">
            <v>82.06</v>
          </cell>
          <cell r="E6865">
            <v>12.28</v>
          </cell>
          <cell r="F6865">
            <v>94.34</v>
          </cell>
          <cell r="G6865" t="str">
            <v>CPOS</v>
          </cell>
        </row>
        <row r="6866">
          <cell r="A6866">
            <v>411440</v>
          </cell>
          <cell r="B6866" t="str">
            <v>Luminária quadrada de embutir tipo calha aberta com refletor e aleta parabólicas em alumínio acetinado para 2 ou 4 lâmpadas fluorescentes de 14/16/18/36/55W</v>
          </cell>
          <cell r="C6866" t="str">
            <v>un</v>
          </cell>
          <cell r="D6866">
            <v>163.62</v>
          </cell>
          <cell r="E6866">
            <v>12.28</v>
          </cell>
          <cell r="F6866">
            <v>175.9</v>
          </cell>
          <cell r="G6866" t="str">
            <v>CPOS</v>
          </cell>
        </row>
        <row r="6867">
          <cell r="A6867">
            <v>411443</v>
          </cell>
          <cell r="B6867" t="str">
            <v>Luminária quadrada de embutir tipo calha aberta com refletor e aleta parabólicas em alumínio de alto brilho para 4 lâmpadas fluorescentes de 14/16/18W</v>
          </cell>
          <cell r="C6867" t="str">
            <v>un</v>
          </cell>
          <cell r="D6867">
            <v>121.79</v>
          </cell>
          <cell r="E6867">
            <v>12.28</v>
          </cell>
          <cell r="F6867">
            <v>134.07</v>
          </cell>
          <cell r="G6867" t="str">
            <v>CPOS</v>
          </cell>
        </row>
        <row r="6868">
          <cell r="A6868">
            <v>411444</v>
          </cell>
          <cell r="B6868" t="str">
            <v>Luminária retangular de embutir tipo calha aberta com refletor e aletas parabólicas para 2 lâmpadas fluorescentes tubulares de 16/18W</v>
          </cell>
          <cell r="C6868" t="str">
            <v>un</v>
          </cell>
          <cell r="D6868">
            <v>68.62</v>
          </cell>
          <cell r="E6868">
            <v>12.28</v>
          </cell>
          <cell r="F6868">
            <v>80.900000000000006</v>
          </cell>
          <cell r="G6868" t="str">
            <v>CPOS</v>
          </cell>
        </row>
        <row r="6869">
          <cell r="A6869">
            <v>411445</v>
          </cell>
          <cell r="B6869" t="str">
            <v>Luminária retangular de sobrepor tipo calha aberta com refletor facetado em chapa de aço pintada para 1 ou 2 lâmpadas fluorescentes de 32W</v>
          </cell>
          <cell r="C6869" t="str">
            <v>un</v>
          </cell>
          <cell r="D6869">
            <v>68.739999999999995</v>
          </cell>
          <cell r="E6869">
            <v>12.28</v>
          </cell>
          <cell r="F6869">
            <v>81.02</v>
          </cell>
          <cell r="G6869" t="str">
            <v>CPOS</v>
          </cell>
        </row>
        <row r="6870">
          <cell r="A6870">
            <v>411447</v>
          </cell>
          <cell r="B6870" t="str">
            <v>Luminária retangular de sobrepor tipo calha aberta com refletor facetado em chapa de aço pintada para 2 lâmpadas fluorescentes de 16W</v>
          </cell>
          <cell r="C6870" t="str">
            <v>un</v>
          </cell>
          <cell r="D6870">
            <v>40.58</v>
          </cell>
          <cell r="E6870">
            <v>12.28</v>
          </cell>
          <cell r="F6870">
            <v>52.86</v>
          </cell>
          <cell r="G6870" t="str">
            <v>CPOS</v>
          </cell>
        </row>
        <row r="6871">
          <cell r="A6871">
            <v>411451</v>
          </cell>
          <cell r="B6871" t="str">
            <v>Luminária industrial pendente com refletor prismático sem alojamento para reator, para lâmpadas vapor de sódio/metálico ou mista de 150/250/400W</v>
          </cell>
          <cell r="C6871" t="str">
            <v>un</v>
          </cell>
          <cell r="D6871">
            <v>116.07</v>
          </cell>
          <cell r="E6871">
            <v>9.2100000000000009</v>
          </cell>
          <cell r="F6871">
            <v>125.28</v>
          </cell>
          <cell r="G6871" t="str">
            <v>CPOS</v>
          </cell>
        </row>
        <row r="6872">
          <cell r="A6872">
            <v>411453</v>
          </cell>
          <cell r="B6872" t="str">
            <v>Luminária redonda de sobrepor com difusor em vidro temperado jateado para 1 ou 2 lâmpadas fluorescentes compactas de 18/26W</v>
          </cell>
          <cell r="C6872" t="str">
            <v>un</v>
          </cell>
          <cell r="D6872">
            <v>128.74</v>
          </cell>
          <cell r="E6872">
            <v>9.2100000000000009</v>
          </cell>
          <cell r="F6872">
            <v>137.94999999999999</v>
          </cell>
          <cell r="G6872" t="str">
            <v>CPOS</v>
          </cell>
        </row>
        <row r="6873">
          <cell r="A6873">
            <v>411454</v>
          </cell>
          <cell r="B6873" t="str">
            <v>Luminária retangular de sobrepor tipo calha aberta com aletas duplas parabólicas para 2 lâmpadas fluorescentes tubulares de 28/54W</v>
          </cell>
          <cell r="C6873" t="str">
            <v>un</v>
          </cell>
          <cell r="D6873">
            <v>82.85</v>
          </cell>
          <cell r="E6873">
            <v>12.28</v>
          </cell>
          <cell r="F6873">
            <v>95.13</v>
          </cell>
          <cell r="G6873" t="str">
            <v>CPOS</v>
          </cell>
        </row>
        <row r="6874">
          <cell r="A6874">
            <v>411455</v>
          </cell>
          <cell r="B6874" t="str">
            <v>Luminária retangular de embutir tipo calha aberta com aletas duplas parabólicas para 2 lâmpadas fluorescentes tubulares de 28/54W</v>
          </cell>
          <cell r="C6874" t="str">
            <v>un</v>
          </cell>
          <cell r="D6874">
            <v>212.15</v>
          </cell>
          <cell r="E6874">
            <v>12.28</v>
          </cell>
          <cell r="F6874">
            <v>224.43</v>
          </cell>
          <cell r="G6874" t="str">
            <v>CPOS</v>
          </cell>
        </row>
        <row r="6875">
          <cell r="A6875">
            <v>411456</v>
          </cell>
          <cell r="B6875" t="str">
            <v>Luminária retangular de embutir tipo calha aberta com aletas parabólicas para 2 lâmpadas fluorescentes tubulares de 28/54W</v>
          </cell>
          <cell r="C6875" t="str">
            <v>un</v>
          </cell>
          <cell r="D6875">
            <v>108.73</v>
          </cell>
          <cell r="E6875">
            <v>12.28</v>
          </cell>
          <cell r="F6875">
            <v>121.01</v>
          </cell>
          <cell r="G6875" t="str">
            <v>CPOS</v>
          </cell>
        </row>
        <row r="6876">
          <cell r="A6876">
            <v>411459</v>
          </cell>
          <cell r="B6876" t="str">
            <v>Luminária industrial pendente tipo calha aberta instalação em perfilado para 1 ou 2 lâmpadas fluorescentes tubulares 14W</v>
          </cell>
          <cell r="C6876" t="str">
            <v>un</v>
          </cell>
          <cell r="D6876">
            <v>36.54</v>
          </cell>
          <cell r="E6876">
            <v>15.35</v>
          </cell>
          <cell r="F6876">
            <v>51.89</v>
          </cell>
          <cell r="G6876" t="str">
            <v>CPOS</v>
          </cell>
        </row>
        <row r="6877">
          <cell r="A6877">
            <v>411460</v>
          </cell>
          <cell r="B6877" t="str">
            <v>Luminária industrial pendente tipo calha aberta instalação em perfilado para 1 ou 2 lâmpadas fluorescentes tubulares 28/54W</v>
          </cell>
          <cell r="C6877" t="str">
            <v>un</v>
          </cell>
          <cell r="D6877">
            <v>55.54</v>
          </cell>
          <cell r="E6877">
            <v>15.35</v>
          </cell>
          <cell r="F6877">
            <v>70.89</v>
          </cell>
          <cell r="G6877" t="str">
            <v>CPOS</v>
          </cell>
        </row>
        <row r="6878">
          <cell r="A6878">
            <v>411461</v>
          </cell>
          <cell r="B6878" t="str">
            <v>Luminária retangular de sobrepor tipo calha aberta com refletor e aletas parabólicas para 2 lâmpadas fluorescentes tubulares 14W</v>
          </cell>
          <cell r="C6878" t="str">
            <v>un</v>
          </cell>
          <cell r="D6878">
            <v>69.48</v>
          </cell>
          <cell r="E6878">
            <v>15.35</v>
          </cell>
          <cell r="F6878">
            <v>84.83</v>
          </cell>
          <cell r="G6878" t="str">
            <v>CPOS</v>
          </cell>
        </row>
        <row r="6879">
          <cell r="A6879">
            <v>411462</v>
          </cell>
          <cell r="B6879" t="str">
            <v>Luminária retangular de sobrepor tipo calha aberta com refletor e aletas parabólicas para 2 lâmpadas fluorescentes tubulares 28/54W</v>
          </cell>
          <cell r="C6879" t="str">
            <v>un</v>
          </cell>
          <cell r="D6879">
            <v>118.51</v>
          </cell>
          <cell r="E6879">
            <v>15.35</v>
          </cell>
          <cell r="F6879">
            <v>133.86000000000001</v>
          </cell>
          <cell r="G6879" t="str">
            <v>CPOS</v>
          </cell>
        </row>
        <row r="6880">
          <cell r="A6880">
            <v>411463</v>
          </cell>
          <cell r="B6880" t="str">
            <v>Luminária retangular de embutir tipo calha aberta com refletor em alumínio para 2 lâmpadas fluorescentes tubulares de 14W</v>
          </cell>
          <cell r="C6880" t="str">
            <v>un</v>
          </cell>
          <cell r="D6880">
            <v>56.99</v>
          </cell>
          <cell r="E6880">
            <v>15.35</v>
          </cell>
          <cell r="F6880">
            <v>72.34</v>
          </cell>
          <cell r="G6880" t="str">
            <v>CPOS</v>
          </cell>
        </row>
        <row r="6881">
          <cell r="A6881">
            <v>411464</v>
          </cell>
          <cell r="B6881" t="str">
            <v>Luminária retagular de embutir tipo calha aberta com refletor em alumínio de alto brilho para 2 lâmpadas fluorescentes tubulares de 28/54W</v>
          </cell>
          <cell r="C6881" t="str">
            <v>un</v>
          </cell>
          <cell r="D6881">
            <v>75.03</v>
          </cell>
          <cell r="E6881">
            <v>15.35</v>
          </cell>
          <cell r="F6881">
            <v>90.38</v>
          </cell>
          <cell r="G6881" t="str">
            <v>CPOS</v>
          </cell>
        </row>
        <row r="6882">
          <cell r="A6882">
            <v>411465</v>
          </cell>
          <cell r="B6882" t="str">
            <v>Luminária retangular de embutir tipo calha aberta com refletor e aletas parabólicas para 2 lâmpadas fluorescentes tubulares de 14W</v>
          </cell>
          <cell r="C6882" t="str">
            <v>un</v>
          </cell>
          <cell r="D6882">
            <v>56.11</v>
          </cell>
          <cell r="E6882">
            <v>15.35</v>
          </cell>
          <cell r="F6882">
            <v>71.459999999999994</v>
          </cell>
          <cell r="G6882" t="str">
            <v>CPOS</v>
          </cell>
        </row>
        <row r="6883">
          <cell r="A6883">
            <v>411466</v>
          </cell>
          <cell r="B6883" t="str">
            <v>Luminária retangular de embutir tipo calha aberta com refletor e aletas parabólicas para 2 lâmpadas fluorescentes tubulares de 28/54W</v>
          </cell>
          <cell r="C6883" t="str">
            <v>un</v>
          </cell>
          <cell r="D6883">
            <v>114.25</v>
          </cell>
          <cell r="E6883">
            <v>15.35</v>
          </cell>
          <cell r="F6883">
            <v>129.6</v>
          </cell>
          <cell r="G6883" t="str">
            <v>CPOS</v>
          </cell>
        </row>
        <row r="6884">
          <cell r="A6884">
            <v>411467</v>
          </cell>
          <cell r="B6884" t="str">
            <v>Luminária triangular de sobrepor tipo arandela para fluorescente compacta de 15/20/23W</v>
          </cell>
          <cell r="C6884" t="str">
            <v>un</v>
          </cell>
          <cell r="D6884">
            <v>78.52</v>
          </cell>
          <cell r="E6884">
            <v>15.35</v>
          </cell>
          <cell r="F6884">
            <v>93.87</v>
          </cell>
          <cell r="G6884" t="str">
            <v>CPOS</v>
          </cell>
        </row>
        <row r="6885">
          <cell r="A6885">
            <v>411470</v>
          </cell>
          <cell r="B6885" t="str">
            <v>Luminária retangular de sobrepor ou arandela tipo calha fechada com difusor em acrílico para 1 lâmpada fluorescente tubular de 28/54W</v>
          </cell>
          <cell r="C6885" t="str">
            <v>un</v>
          </cell>
          <cell r="D6885">
            <v>223.36</v>
          </cell>
          <cell r="E6885">
            <v>15.35</v>
          </cell>
          <cell r="F6885">
            <v>238.71</v>
          </cell>
          <cell r="G6885" t="str">
            <v>CPOS</v>
          </cell>
        </row>
        <row r="6886">
          <cell r="A6886">
            <v>411471</v>
          </cell>
          <cell r="B6886" t="str">
            <v>Luminária redonda de sobrepor com refletor em alumínio jateado e difusor em vidro para 1 lâmpada vapor metálico de 70/150W</v>
          </cell>
          <cell r="C6886" t="str">
            <v>un</v>
          </cell>
          <cell r="D6886">
            <v>160.88999999999999</v>
          </cell>
          <cell r="E6886">
            <v>12.28</v>
          </cell>
          <cell r="F6886">
            <v>173.17</v>
          </cell>
          <cell r="G6886" t="str">
            <v>CPOS</v>
          </cell>
        </row>
        <row r="6887">
          <cell r="A6887">
            <v>411472</v>
          </cell>
          <cell r="B6887" t="str">
            <v>Luminária redonda de embutir com refletor em alumínio jateado e difusor em vidro para 1 lâmpada vapor metálico de 70/150W</v>
          </cell>
          <cell r="C6887" t="str">
            <v>un</v>
          </cell>
          <cell r="D6887">
            <v>166.84</v>
          </cell>
          <cell r="E6887">
            <v>12.28</v>
          </cell>
          <cell r="F6887">
            <v>179.12</v>
          </cell>
          <cell r="G6887" t="str">
            <v>CPOS</v>
          </cell>
        </row>
        <row r="6888">
          <cell r="A6888">
            <v>411473</v>
          </cell>
          <cell r="B6888" t="str">
            <v>Luminária redonda de embutir com refletor em alumínio jateado e difusor em vidro para 2 lâmpadas fluorescentes compactas duplas de 18/26W</v>
          </cell>
          <cell r="C6888" t="str">
            <v>un</v>
          </cell>
          <cell r="D6888">
            <v>166.84</v>
          </cell>
          <cell r="E6888">
            <v>12.28</v>
          </cell>
          <cell r="F6888">
            <v>179.12</v>
          </cell>
          <cell r="G6888" t="str">
            <v>CPOS</v>
          </cell>
        </row>
        <row r="6889">
          <cell r="A6889">
            <v>411474</v>
          </cell>
          <cell r="B6889" t="str">
            <v>Luminária retangular de embutir assimétrica para 1 lâmpada fluorescente tubular de 14W</v>
          </cell>
          <cell r="C6889" t="str">
            <v>un</v>
          </cell>
          <cell r="D6889">
            <v>50.25</v>
          </cell>
          <cell r="E6889">
            <v>12.28</v>
          </cell>
          <cell r="F6889">
            <v>62.53</v>
          </cell>
          <cell r="G6889" t="str">
            <v>CPOS</v>
          </cell>
        </row>
        <row r="6890">
          <cell r="A6890">
            <v>411475</v>
          </cell>
          <cell r="B6890" t="str">
            <v>Luminária redonda de sobrepor ou pendente com refletor em alumínio anodizado facho concentrado para 1 lâmpada vapor metálico elipsoidal de 250W</v>
          </cell>
          <cell r="C6890" t="str">
            <v>un</v>
          </cell>
          <cell r="D6890">
            <v>243.22</v>
          </cell>
          <cell r="E6890">
            <v>12.28</v>
          </cell>
          <cell r="F6890">
            <v>255.5</v>
          </cell>
          <cell r="G6890" t="str">
            <v>CPOS</v>
          </cell>
        </row>
        <row r="6891">
          <cell r="A6891">
            <v>411476</v>
          </cell>
          <cell r="B6891" t="str">
            <v>Luminária retangular de sobrepor tipo calha aberta com refletor facetado em chapa de aço pintada para 1 ou 2 lâmpadas fluorescentes de 110W</v>
          </cell>
          <cell r="C6891" t="str">
            <v>un</v>
          </cell>
          <cell r="D6891">
            <v>134.12</v>
          </cell>
          <cell r="E6891">
            <v>12.28</v>
          </cell>
          <cell r="F6891">
            <v>146.4</v>
          </cell>
          <cell r="G6891" t="str">
            <v>CPOS</v>
          </cell>
        </row>
        <row r="6892">
          <cell r="A6892">
            <v>411477</v>
          </cell>
          <cell r="B6892" t="str">
            <v>Luminária quadrada de embutir tipo calha fechada, com difusor plano em acrílico, para 4 lâmpadas fluorescentes tubulares de 14/16/18 W</v>
          </cell>
          <cell r="C6892" t="str">
            <v>un</v>
          </cell>
          <cell r="D6892">
            <v>149.66</v>
          </cell>
          <cell r="E6892">
            <v>12.28</v>
          </cell>
          <cell r="F6892">
            <v>161.94</v>
          </cell>
          <cell r="G6892" t="str">
            <v>CPOS</v>
          </cell>
        </row>
        <row r="6893">
          <cell r="A6893">
            <v>411478</v>
          </cell>
          <cell r="B6893" t="str">
            <v>Luminária retangular de sobrepor tipo calha fechada, com difusor plano em acrílico, para 4 lâmpadas fluorescentes tubulares de 14/16/18 W</v>
          </cell>
          <cell r="C6893" t="str">
            <v>un</v>
          </cell>
          <cell r="D6893">
            <v>174.98</v>
          </cell>
          <cell r="E6893">
            <v>12.28</v>
          </cell>
          <cell r="F6893">
            <v>187.26</v>
          </cell>
          <cell r="G6893" t="str">
            <v>CPOS</v>
          </cell>
        </row>
        <row r="6894">
          <cell r="A6894">
            <v>411479</v>
          </cell>
          <cell r="B6894" t="str">
            <v>Luminária retangular de embutir tipo calha aberta com refletor assimétrico em alumínio de alto brilho para 2 lâmpadas fluorescentes tubulares de 28/54W</v>
          </cell>
          <cell r="C6894" t="str">
            <v>un</v>
          </cell>
          <cell r="D6894">
            <v>150.25</v>
          </cell>
          <cell r="E6894">
            <v>12.28</v>
          </cell>
          <cell r="F6894">
            <v>162.53</v>
          </cell>
          <cell r="G6894" t="str">
            <v>CPOS</v>
          </cell>
        </row>
        <row r="6895">
          <cell r="A6895">
            <v>411500</v>
          </cell>
          <cell r="B6895" t="str">
            <v>Aparelho de iluminação interna decorativa</v>
          </cell>
          <cell r="C6895">
            <v>0</v>
          </cell>
          <cell r="D6895">
            <v>0</v>
          </cell>
          <cell r="E6895">
            <v>0</v>
          </cell>
          <cell r="F6895">
            <v>0</v>
          </cell>
          <cell r="G6895" t="str">
            <v>CPOS</v>
          </cell>
        </row>
        <row r="6896">
          <cell r="A6896">
            <v>411513</v>
          </cell>
          <cell r="B6896" t="str">
            <v>Luminária plafonier de embutir com alojamento para 1 lâmpada halógena PAR 20 de 50W</v>
          </cell>
          <cell r="C6896" t="str">
            <v>un</v>
          </cell>
          <cell r="D6896">
            <v>15.2</v>
          </cell>
          <cell r="E6896">
            <v>9.2100000000000009</v>
          </cell>
          <cell r="F6896">
            <v>24.41</v>
          </cell>
          <cell r="G6896" t="str">
            <v>CPOS</v>
          </cell>
        </row>
        <row r="6897">
          <cell r="A6897">
            <v>411517</v>
          </cell>
          <cell r="B6897" t="str">
            <v>Luminária redonda de embutir, com foco orientável e acessório antiofuscante, para 1 lâmpada dicróica de 50 W</v>
          </cell>
          <cell r="C6897" t="str">
            <v>un</v>
          </cell>
          <cell r="D6897">
            <v>29.42</v>
          </cell>
          <cell r="E6897">
            <v>9.2100000000000009</v>
          </cell>
          <cell r="F6897">
            <v>38.630000000000003</v>
          </cell>
          <cell r="G6897" t="str">
            <v>CPOS</v>
          </cell>
        </row>
        <row r="6898">
          <cell r="A6898">
            <v>411523</v>
          </cell>
          <cell r="B6898" t="str">
            <v>Luminária redonda de embutir com lâmpada LED, fluxo luminoso 2000 LM, temperatura de cor 4000 K, IRC 85, e driver multitensão de 100 a 250 V</v>
          </cell>
          <cell r="C6898" t="str">
            <v>un</v>
          </cell>
          <cell r="D6898">
            <v>396.91</v>
          </cell>
          <cell r="E6898">
            <v>9.2100000000000009</v>
          </cell>
          <cell r="F6898">
            <v>406.12</v>
          </cell>
          <cell r="G6898" t="str">
            <v>CPOS</v>
          </cell>
        </row>
        <row r="6899">
          <cell r="A6899">
            <v>411524</v>
          </cell>
          <cell r="B6899" t="str">
            <v>Luminária tipo ´Spot´ para trilho, foco orientável, corpo em alumínio pintado, refletor em alumínio anodizado, para uma lâmpada halógena PAR30 de 75 W</v>
          </cell>
          <cell r="C6899" t="str">
            <v>un</v>
          </cell>
          <cell r="D6899">
            <v>85.05</v>
          </cell>
          <cell r="E6899">
            <v>9.2100000000000009</v>
          </cell>
          <cell r="F6899">
            <v>94.26</v>
          </cell>
          <cell r="G6899" t="str">
            <v>CPOS</v>
          </cell>
        </row>
        <row r="6900">
          <cell r="A6900">
            <v>412000</v>
          </cell>
          <cell r="B6900" t="str">
            <v>Reparos, conservações e complementos</v>
          </cell>
          <cell r="C6900">
            <v>0</v>
          </cell>
          <cell r="D6900">
            <v>0</v>
          </cell>
          <cell r="E6900">
            <v>0</v>
          </cell>
          <cell r="F6900">
            <v>0</v>
          </cell>
          <cell r="G6900" t="str">
            <v>CPOS</v>
          </cell>
        </row>
        <row r="6901">
          <cell r="A6901">
            <v>412002</v>
          </cell>
          <cell r="B6901" t="str">
            <v>Recolocação de aparelhos de iluminação ou projetores fixos em teto, piso ou parede</v>
          </cell>
          <cell r="C6901" t="str">
            <v>un</v>
          </cell>
          <cell r="D6901">
            <v>0.22</v>
          </cell>
          <cell r="E6901">
            <v>12.28</v>
          </cell>
          <cell r="F6901">
            <v>12.5</v>
          </cell>
          <cell r="G6901" t="str">
            <v>CPOS</v>
          </cell>
        </row>
        <row r="6902">
          <cell r="A6902">
            <v>412003</v>
          </cell>
          <cell r="B6902" t="str">
            <v>Recolocação de aparelhos de iluminação ou projetores fixos em poste ou braço</v>
          </cell>
          <cell r="C6902" t="str">
            <v>un</v>
          </cell>
          <cell r="D6902">
            <v>58.69</v>
          </cell>
          <cell r="E6902">
            <v>12.28</v>
          </cell>
          <cell r="F6902">
            <v>70.97</v>
          </cell>
          <cell r="G6902" t="str">
            <v>CPOS</v>
          </cell>
        </row>
        <row r="6903">
          <cell r="A6903">
            <v>412005</v>
          </cell>
          <cell r="B6903" t="str">
            <v>Conjunto ou kit de suspensão em tubo de aço galvanizado, para fixação de aparelhos de iluminação em eletrodutos e caixa de ligação</v>
          </cell>
          <cell r="C6903" t="str">
            <v>cj</v>
          </cell>
          <cell r="D6903">
            <v>19.55</v>
          </cell>
          <cell r="E6903">
            <v>23.02</v>
          </cell>
          <cell r="F6903">
            <v>42.57</v>
          </cell>
          <cell r="G6903" t="str">
            <v>CPOS</v>
          </cell>
        </row>
        <row r="6904">
          <cell r="A6904">
            <v>412006</v>
          </cell>
          <cell r="B6904" t="str">
            <v>Suspensão em tubo de aço tratado e pintado, para fixação de aparelhos de iluminação em perfilado - DN 3/8´</v>
          </cell>
          <cell r="C6904" t="str">
            <v>m</v>
          </cell>
          <cell r="D6904">
            <v>90.62</v>
          </cell>
          <cell r="E6904">
            <v>4.34</v>
          </cell>
          <cell r="F6904">
            <v>94.96</v>
          </cell>
          <cell r="G6904" t="str">
            <v>CPOS</v>
          </cell>
        </row>
        <row r="6905">
          <cell r="A6905">
            <v>412007</v>
          </cell>
          <cell r="B6905" t="str">
            <v>Suspensão em tubo de aço tratado e pintado, para fixação de aparelhos de iluminação em perfilado - DN 1/2´</v>
          </cell>
          <cell r="C6905" t="str">
            <v>m</v>
          </cell>
          <cell r="D6905">
            <v>69.55</v>
          </cell>
          <cell r="E6905">
            <v>4.34</v>
          </cell>
          <cell r="F6905">
            <v>73.89</v>
          </cell>
          <cell r="G6905" t="str">
            <v>CPOS</v>
          </cell>
        </row>
        <row r="6906">
          <cell r="A6906">
            <v>412008</v>
          </cell>
          <cell r="B6906" t="str">
            <v>Plafon plástico e/ou PVC para acabamento de ponto de luz, com soquete E-27 para lâmpada fluorescente compacta</v>
          </cell>
          <cell r="C6906" t="str">
            <v>un</v>
          </cell>
          <cell r="D6906">
            <v>4.7699999999999996</v>
          </cell>
          <cell r="E6906">
            <v>2.54</v>
          </cell>
          <cell r="F6906">
            <v>7.31</v>
          </cell>
          <cell r="G6906" t="str">
            <v>CPOS</v>
          </cell>
        </row>
        <row r="6907">
          <cell r="A6907">
            <v>413000</v>
          </cell>
          <cell r="B6907" t="str">
            <v>Luminária e acessórios especiais</v>
          </cell>
          <cell r="C6907">
            <v>0</v>
          </cell>
          <cell r="D6907">
            <v>0</v>
          </cell>
          <cell r="E6907">
            <v>0</v>
          </cell>
          <cell r="F6907">
            <v>0</v>
          </cell>
          <cell r="G6907" t="str">
            <v>CPOS</v>
          </cell>
        </row>
        <row r="6908">
          <cell r="A6908">
            <v>413023</v>
          </cell>
          <cell r="B6908" t="str">
            <v>Mini refletor com cone interno para lâmpada de 50 W / 12 V</v>
          </cell>
          <cell r="C6908" t="str">
            <v>cj</v>
          </cell>
          <cell r="D6908">
            <v>105</v>
          </cell>
          <cell r="E6908">
            <v>28.15</v>
          </cell>
          <cell r="F6908">
            <v>133.15</v>
          </cell>
          <cell r="G6908" t="str">
            <v>CPOS</v>
          </cell>
        </row>
        <row r="6909">
          <cell r="A6909">
            <v>413025</v>
          </cell>
          <cell r="B6909" t="str">
            <v>Luminária tipo arandela para lâmpada vapor metálico de 250 W ou 400 W</v>
          </cell>
          <cell r="C6909" t="str">
            <v>un</v>
          </cell>
          <cell r="D6909">
            <v>209</v>
          </cell>
          <cell r="E6909">
            <v>15.88</v>
          </cell>
          <cell r="F6909">
            <v>224.88</v>
          </cell>
          <cell r="G6909" t="str">
            <v>CPOS</v>
          </cell>
        </row>
        <row r="6910">
          <cell r="A6910">
            <v>420000</v>
          </cell>
          <cell r="B6910" t="str">
            <v>Pára-raios para edificação</v>
          </cell>
          <cell r="C6910">
            <v>0</v>
          </cell>
          <cell r="D6910">
            <v>0</v>
          </cell>
          <cell r="E6910">
            <v>0</v>
          </cell>
          <cell r="F6910">
            <v>0</v>
          </cell>
          <cell r="G6910" t="str">
            <v>CPOS</v>
          </cell>
        </row>
        <row r="6911">
          <cell r="A6911">
            <v>420100</v>
          </cell>
          <cell r="B6911" t="str">
            <v>Complementos para pára-raios</v>
          </cell>
          <cell r="C6911">
            <v>0</v>
          </cell>
          <cell r="D6911">
            <v>0</v>
          </cell>
          <cell r="E6911">
            <v>0</v>
          </cell>
          <cell r="F6911">
            <v>0</v>
          </cell>
          <cell r="G6911" t="str">
            <v>CPOS</v>
          </cell>
        </row>
        <row r="6912">
          <cell r="A6912">
            <v>420102</v>
          </cell>
          <cell r="B6912" t="str">
            <v>Captor tipo Franklin, h= 300 mm, 4 pontos, 1 descida, acabamento cromado</v>
          </cell>
          <cell r="C6912" t="str">
            <v>un</v>
          </cell>
          <cell r="D6912">
            <v>40.909999999999997</v>
          </cell>
          <cell r="E6912">
            <v>7.67</v>
          </cell>
          <cell r="F6912">
            <v>48.58</v>
          </cell>
          <cell r="G6912" t="str">
            <v>CPOS</v>
          </cell>
        </row>
        <row r="6913">
          <cell r="A6913">
            <v>420104</v>
          </cell>
          <cell r="B6913" t="str">
            <v>Captor tipo Franklin, h= 300 mm, 4 pontos, 2 descidas, acabamento cromado</v>
          </cell>
          <cell r="C6913" t="str">
            <v>un</v>
          </cell>
          <cell r="D6913">
            <v>43.94</v>
          </cell>
          <cell r="E6913">
            <v>7.67</v>
          </cell>
          <cell r="F6913">
            <v>51.61</v>
          </cell>
          <cell r="G6913" t="str">
            <v>CPOS</v>
          </cell>
        </row>
        <row r="6914">
          <cell r="A6914">
            <v>420105</v>
          </cell>
          <cell r="B6914" t="str">
            <v>Captor tipo terminal aéreo, h= 600 mm, diâmetro de 3/8´ galvanizado a fogo</v>
          </cell>
          <cell r="C6914" t="str">
            <v>un</v>
          </cell>
          <cell r="D6914">
            <v>7.25</v>
          </cell>
          <cell r="E6914">
            <v>7.67</v>
          </cell>
          <cell r="F6914">
            <v>14.92</v>
          </cell>
          <cell r="G6914" t="str">
            <v>CPOS</v>
          </cell>
        </row>
        <row r="6915">
          <cell r="A6915">
            <v>420106</v>
          </cell>
          <cell r="B6915" t="str">
            <v>Luva de redução galvanizada de 2´ x 3/4´</v>
          </cell>
          <cell r="C6915" t="str">
            <v>un</v>
          </cell>
          <cell r="D6915">
            <v>25.84</v>
          </cell>
          <cell r="E6915">
            <v>7.67</v>
          </cell>
          <cell r="F6915">
            <v>33.51</v>
          </cell>
          <cell r="G6915" t="str">
            <v>CPOS</v>
          </cell>
        </row>
        <row r="6916">
          <cell r="A6916">
            <v>420108</v>
          </cell>
          <cell r="B6916" t="str">
            <v>Niple duplo galvanizado de 2´</v>
          </cell>
          <cell r="C6916" t="str">
            <v>un</v>
          </cell>
          <cell r="D6916">
            <v>20.170000000000002</v>
          </cell>
          <cell r="E6916">
            <v>7.67</v>
          </cell>
          <cell r="F6916">
            <v>27.84</v>
          </cell>
          <cell r="G6916" t="str">
            <v>CPOS</v>
          </cell>
        </row>
        <row r="6917">
          <cell r="A6917">
            <v>420109</v>
          </cell>
          <cell r="B6917" t="str">
            <v>Captor tipo terminal aéreo, h= 300 mm, diâmetro de 1/4´ em cobre</v>
          </cell>
          <cell r="C6917" t="str">
            <v>un</v>
          </cell>
          <cell r="D6917">
            <v>5.48</v>
          </cell>
          <cell r="E6917">
            <v>7.67</v>
          </cell>
          <cell r="F6917">
            <v>13.15</v>
          </cell>
          <cell r="G6917" t="str">
            <v>CPOS</v>
          </cell>
        </row>
        <row r="6918">
          <cell r="A6918">
            <v>420110</v>
          </cell>
          <cell r="B6918" t="str">
            <v>Captor terminal aéreo, h= 250 mm, diâmetro de 3/8´ galvanizado a fogo</v>
          </cell>
          <cell r="C6918" t="str">
            <v>un</v>
          </cell>
          <cell r="D6918">
            <v>4.7699999999999996</v>
          </cell>
          <cell r="E6918">
            <v>7.67</v>
          </cell>
          <cell r="F6918">
            <v>12.44</v>
          </cell>
          <cell r="G6918" t="str">
            <v>CPOS</v>
          </cell>
        </row>
        <row r="6919">
          <cell r="A6919">
            <v>420111</v>
          </cell>
          <cell r="B6919" t="str">
            <v>Captor tipo terminal aéreo, h = 300 mm em alumínio</v>
          </cell>
          <cell r="C6919" t="str">
            <v>un</v>
          </cell>
          <cell r="D6919">
            <v>3.34</v>
          </cell>
          <cell r="E6919">
            <v>7.67</v>
          </cell>
          <cell r="F6919">
            <v>11.01</v>
          </cell>
          <cell r="G6919" t="str">
            <v>CPOS</v>
          </cell>
        </row>
        <row r="6920">
          <cell r="A6920">
            <v>420200</v>
          </cell>
          <cell r="B6920" t="str">
            <v>Isoladores galvanizados uso geral</v>
          </cell>
          <cell r="C6920">
            <v>0</v>
          </cell>
          <cell r="D6920">
            <v>0</v>
          </cell>
          <cell r="E6920">
            <v>0</v>
          </cell>
          <cell r="F6920">
            <v>0</v>
          </cell>
          <cell r="G6920" t="str">
            <v>CPOS</v>
          </cell>
        </row>
        <row r="6921">
          <cell r="A6921">
            <v>420201</v>
          </cell>
          <cell r="B6921" t="str">
            <v>Isolador galvanizado uso geral, simples com rosca mecânica</v>
          </cell>
          <cell r="C6921" t="str">
            <v>un</v>
          </cell>
          <cell r="D6921">
            <v>2.64</v>
          </cell>
          <cell r="E6921">
            <v>7.67</v>
          </cell>
          <cell r="F6921">
            <v>10.31</v>
          </cell>
          <cell r="G6921" t="str">
            <v>CPOS</v>
          </cell>
        </row>
        <row r="6922">
          <cell r="A6922">
            <v>420202</v>
          </cell>
          <cell r="B6922" t="str">
            <v>Isolador galvanizado uso geral, reforçado para fixação a 90°</v>
          </cell>
          <cell r="C6922" t="str">
            <v>un</v>
          </cell>
          <cell r="D6922">
            <v>7.58</v>
          </cell>
          <cell r="E6922">
            <v>7.67</v>
          </cell>
          <cell r="F6922">
            <v>15.25</v>
          </cell>
          <cell r="G6922" t="str">
            <v>CPOS</v>
          </cell>
        </row>
        <row r="6923">
          <cell r="A6923">
            <v>420203</v>
          </cell>
          <cell r="B6923" t="str">
            <v>Isolador galvanizado uso geral, reforçado com rosca mecânica</v>
          </cell>
          <cell r="C6923" t="str">
            <v>un</v>
          </cell>
          <cell r="D6923">
            <v>3.84</v>
          </cell>
          <cell r="E6923">
            <v>7.67</v>
          </cell>
          <cell r="F6923">
            <v>11.51</v>
          </cell>
          <cell r="G6923" t="str">
            <v>CPOS</v>
          </cell>
        </row>
        <row r="6924">
          <cell r="A6924">
            <v>420204</v>
          </cell>
          <cell r="B6924" t="str">
            <v>Isolador galvanizado uso geral, simples com chapa de encosto</v>
          </cell>
          <cell r="C6924" t="str">
            <v>un</v>
          </cell>
          <cell r="D6924">
            <v>2.69</v>
          </cell>
          <cell r="E6924">
            <v>7.67</v>
          </cell>
          <cell r="F6924">
            <v>10.36</v>
          </cell>
          <cell r="G6924" t="str">
            <v>CPOS</v>
          </cell>
        </row>
        <row r="6925">
          <cell r="A6925">
            <v>420205</v>
          </cell>
          <cell r="B6925" t="str">
            <v>Isolador galvanizado uso geral, reforçado com rosca soberba</v>
          </cell>
          <cell r="C6925" t="str">
            <v>un</v>
          </cell>
          <cell r="D6925">
            <v>3.44</v>
          </cell>
          <cell r="E6925">
            <v>7.67</v>
          </cell>
          <cell r="F6925">
            <v>11.11</v>
          </cell>
          <cell r="G6925" t="str">
            <v>CPOS</v>
          </cell>
        </row>
        <row r="6926">
          <cell r="A6926">
            <v>420206</v>
          </cell>
          <cell r="B6926" t="str">
            <v>Isolador galvanizado uso geral, reforçado com chapa de encosto</v>
          </cell>
          <cell r="C6926" t="str">
            <v>un</v>
          </cell>
          <cell r="D6926">
            <v>3.77</v>
          </cell>
          <cell r="E6926">
            <v>7.67</v>
          </cell>
          <cell r="F6926">
            <v>11.44</v>
          </cell>
          <cell r="G6926" t="str">
            <v>CPOS</v>
          </cell>
        </row>
        <row r="6927">
          <cell r="A6927">
            <v>420208</v>
          </cell>
          <cell r="B6927" t="str">
            <v>Isolador galvanizado uso geral, simples com calha para telha ondulada</v>
          </cell>
          <cell r="C6927" t="str">
            <v>un</v>
          </cell>
          <cell r="D6927">
            <v>6.86</v>
          </cell>
          <cell r="E6927">
            <v>7.67</v>
          </cell>
          <cell r="F6927">
            <v>14.53</v>
          </cell>
          <cell r="G6927" t="str">
            <v>CPOS</v>
          </cell>
        </row>
        <row r="6928">
          <cell r="A6928">
            <v>420210</v>
          </cell>
          <cell r="B6928" t="str">
            <v>Isolador galvanizado uso geral, reforçado com calha para telha ondulada</v>
          </cell>
          <cell r="C6928" t="str">
            <v>un</v>
          </cell>
          <cell r="D6928">
            <v>9.2200000000000006</v>
          </cell>
          <cell r="E6928">
            <v>7.67</v>
          </cell>
          <cell r="F6928">
            <v>16.89</v>
          </cell>
          <cell r="G6928" t="str">
            <v>CPOS</v>
          </cell>
        </row>
        <row r="6929">
          <cell r="A6929">
            <v>420214</v>
          </cell>
          <cell r="B6929" t="str">
            <v>Isolador galvanizado uso geral, reforçado com grapa para chumbar</v>
          </cell>
          <cell r="C6929" t="str">
            <v>un</v>
          </cell>
          <cell r="D6929">
            <v>4.05</v>
          </cell>
          <cell r="E6929">
            <v>7.67</v>
          </cell>
          <cell r="F6929">
            <v>11.72</v>
          </cell>
          <cell r="G6929" t="str">
            <v>CPOS</v>
          </cell>
        </row>
        <row r="6930">
          <cell r="A6930">
            <v>420300</v>
          </cell>
          <cell r="B6930" t="str">
            <v>Isoladores galvanizados para mastros</v>
          </cell>
          <cell r="C6930">
            <v>0</v>
          </cell>
          <cell r="D6930">
            <v>0</v>
          </cell>
          <cell r="E6930">
            <v>0</v>
          </cell>
          <cell r="F6930">
            <v>0</v>
          </cell>
          <cell r="G6930" t="str">
            <v>CPOS</v>
          </cell>
        </row>
        <row r="6931">
          <cell r="A6931">
            <v>420302</v>
          </cell>
          <cell r="B6931" t="str">
            <v>Isolador galvanizado para mastro de diâmetro 2´, simples com 1 descida</v>
          </cell>
          <cell r="C6931" t="str">
            <v>un</v>
          </cell>
          <cell r="D6931">
            <v>5.65</v>
          </cell>
          <cell r="E6931">
            <v>7.67</v>
          </cell>
          <cell r="F6931">
            <v>13.32</v>
          </cell>
          <cell r="G6931" t="str">
            <v>CPOS</v>
          </cell>
        </row>
        <row r="6932">
          <cell r="A6932">
            <v>420304</v>
          </cell>
          <cell r="B6932" t="str">
            <v>Isolador galvanizado para mastro de diâmetro 2´, simples com 2 descidas</v>
          </cell>
          <cell r="C6932" t="str">
            <v>un</v>
          </cell>
          <cell r="D6932">
            <v>7.95</v>
          </cell>
          <cell r="E6932">
            <v>7.67</v>
          </cell>
          <cell r="F6932">
            <v>15.62</v>
          </cell>
          <cell r="G6932" t="str">
            <v>CPOS</v>
          </cell>
        </row>
        <row r="6933">
          <cell r="A6933">
            <v>420306</v>
          </cell>
          <cell r="B6933" t="str">
            <v>Isolador galvanizado para mastro de diâmetro 2´, reforçado com 1 descida</v>
          </cell>
          <cell r="C6933" t="str">
            <v>un</v>
          </cell>
          <cell r="D6933">
            <v>6.83</v>
          </cell>
          <cell r="E6933">
            <v>7.67</v>
          </cell>
          <cell r="F6933">
            <v>14.5</v>
          </cell>
          <cell r="G6933" t="str">
            <v>CPOS</v>
          </cell>
        </row>
        <row r="6934">
          <cell r="A6934">
            <v>420308</v>
          </cell>
          <cell r="B6934" t="str">
            <v>Isolador galvanizado para mastro de diâmetro 2´, reforçado com 2 descidas</v>
          </cell>
          <cell r="C6934" t="str">
            <v>un</v>
          </cell>
          <cell r="D6934">
            <v>9.36</v>
          </cell>
          <cell r="E6934">
            <v>7.67</v>
          </cell>
          <cell r="F6934">
            <v>17.03</v>
          </cell>
          <cell r="G6934" t="str">
            <v>CPOS</v>
          </cell>
        </row>
        <row r="6935">
          <cell r="A6935">
            <v>420400</v>
          </cell>
          <cell r="B6935" t="str">
            <v>Componente de sustentação para mastro galvanizado</v>
          </cell>
          <cell r="C6935">
            <v>0</v>
          </cell>
          <cell r="D6935">
            <v>0</v>
          </cell>
          <cell r="E6935">
            <v>0</v>
          </cell>
          <cell r="F6935">
            <v>0</v>
          </cell>
          <cell r="G6935" t="str">
            <v>CPOS</v>
          </cell>
        </row>
        <row r="6936">
          <cell r="A6936">
            <v>420402</v>
          </cell>
          <cell r="B6936" t="str">
            <v>Braçadeira de contraventagem para mastro de diâmetro 2´</v>
          </cell>
          <cell r="C6936" t="str">
            <v>un</v>
          </cell>
          <cell r="D6936">
            <v>6.02</v>
          </cell>
          <cell r="E6936">
            <v>7.67</v>
          </cell>
          <cell r="F6936">
            <v>13.69</v>
          </cell>
          <cell r="G6936" t="str">
            <v>CPOS</v>
          </cell>
        </row>
        <row r="6937">
          <cell r="A6937">
            <v>420404</v>
          </cell>
          <cell r="B6937" t="str">
            <v>Apoio para mastro de diâmetro 2´</v>
          </cell>
          <cell r="C6937" t="str">
            <v>un</v>
          </cell>
          <cell r="D6937">
            <v>4.9400000000000004</v>
          </cell>
          <cell r="E6937">
            <v>7.67</v>
          </cell>
          <cell r="F6937">
            <v>12.61</v>
          </cell>
          <cell r="G6937" t="str">
            <v>CPOS</v>
          </cell>
        </row>
        <row r="6938">
          <cell r="A6938">
            <v>420406</v>
          </cell>
          <cell r="B6938" t="str">
            <v>Base para mastro de diâmetro 2´</v>
          </cell>
          <cell r="C6938" t="str">
            <v>un</v>
          </cell>
          <cell r="D6938">
            <v>29.98</v>
          </cell>
          <cell r="E6938">
            <v>7.67</v>
          </cell>
          <cell r="F6938">
            <v>37.65</v>
          </cell>
          <cell r="G6938" t="str">
            <v>CPOS</v>
          </cell>
        </row>
        <row r="6939">
          <cell r="A6939">
            <v>420408</v>
          </cell>
          <cell r="B6939" t="str">
            <v>Contraventagem com cabo para mastro de diâmetro 2´</v>
          </cell>
          <cell r="C6939" t="str">
            <v>un</v>
          </cell>
          <cell r="D6939">
            <v>82.16</v>
          </cell>
          <cell r="E6939">
            <v>9.2100000000000009</v>
          </cell>
          <cell r="F6939">
            <v>91.37</v>
          </cell>
          <cell r="G6939" t="str">
            <v>CPOS</v>
          </cell>
        </row>
        <row r="6940">
          <cell r="A6940">
            <v>420410</v>
          </cell>
          <cell r="B6940" t="str">
            <v>Contraventagem com tubo para mastro de diâmetro 2´</v>
          </cell>
          <cell r="C6940" t="str">
            <v>un</v>
          </cell>
          <cell r="D6940">
            <v>73.17</v>
          </cell>
          <cell r="E6940">
            <v>9.2100000000000009</v>
          </cell>
          <cell r="F6940">
            <v>82.38</v>
          </cell>
          <cell r="G6940" t="str">
            <v>CPOS</v>
          </cell>
        </row>
        <row r="6941">
          <cell r="A6941">
            <v>420412</v>
          </cell>
          <cell r="B6941" t="str">
            <v>Mastro simples galvanizado de diâmetro 2´</v>
          </cell>
          <cell r="C6941" t="str">
            <v>m</v>
          </cell>
          <cell r="D6941">
            <v>30.4</v>
          </cell>
          <cell r="E6941">
            <v>9.2100000000000009</v>
          </cell>
          <cell r="F6941">
            <v>39.61</v>
          </cell>
          <cell r="G6941" t="str">
            <v>CPOS</v>
          </cell>
        </row>
        <row r="6942">
          <cell r="A6942">
            <v>420414</v>
          </cell>
          <cell r="B6942" t="str">
            <v>Suporte porta bandeira simples para mastro de diâmetro 2´</v>
          </cell>
          <cell r="C6942" t="str">
            <v>un</v>
          </cell>
          <cell r="D6942">
            <v>9.68</v>
          </cell>
          <cell r="E6942">
            <v>7.67</v>
          </cell>
          <cell r="F6942">
            <v>17.350000000000001</v>
          </cell>
          <cell r="G6942" t="str">
            <v>CPOS</v>
          </cell>
        </row>
        <row r="6943">
          <cell r="A6943">
            <v>420416</v>
          </cell>
          <cell r="B6943" t="str">
            <v>Suporte porta bandeira reforçado para mastro de diâmetro 2´</v>
          </cell>
          <cell r="C6943" t="str">
            <v>un</v>
          </cell>
          <cell r="D6943">
            <v>16.36</v>
          </cell>
          <cell r="E6943">
            <v>7.67</v>
          </cell>
          <cell r="F6943">
            <v>24.03</v>
          </cell>
          <cell r="G6943" t="str">
            <v>CPOS</v>
          </cell>
        </row>
        <row r="6944">
          <cell r="A6944">
            <v>420500</v>
          </cell>
          <cell r="B6944" t="str">
            <v>Componentes para cabo de descida</v>
          </cell>
          <cell r="C6944">
            <v>0</v>
          </cell>
          <cell r="D6944">
            <v>0</v>
          </cell>
          <cell r="E6944">
            <v>0</v>
          </cell>
          <cell r="F6944">
            <v>0</v>
          </cell>
          <cell r="G6944" t="str">
            <v>CPOS</v>
          </cell>
        </row>
        <row r="6945">
          <cell r="A6945">
            <v>420501</v>
          </cell>
          <cell r="B6945" t="str">
            <v>Sinalizador de obstáculo simples, sem célula fotoelétrica</v>
          </cell>
          <cell r="C6945" t="str">
            <v>un</v>
          </cell>
          <cell r="D6945">
            <v>21.24</v>
          </cell>
          <cell r="E6945">
            <v>7.67</v>
          </cell>
          <cell r="F6945">
            <v>28.91</v>
          </cell>
          <cell r="G6945" t="str">
            <v>CPOS</v>
          </cell>
        </row>
        <row r="6946">
          <cell r="A6946">
            <v>420502</v>
          </cell>
          <cell r="B6946" t="str">
            <v>Braçadeira para fixação do aparelho sinalizador para mastro de diâmetro 2´</v>
          </cell>
          <cell r="C6946" t="str">
            <v>un</v>
          </cell>
          <cell r="D6946">
            <v>7.19</v>
          </cell>
          <cell r="E6946">
            <v>7.67</v>
          </cell>
          <cell r="F6946">
            <v>14.86</v>
          </cell>
          <cell r="G6946" t="str">
            <v>CPOS</v>
          </cell>
        </row>
        <row r="6947">
          <cell r="A6947">
            <v>420503</v>
          </cell>
          <cell r="B6947" t="str">
            <v>Sinalizador de obstáculo duplo, sem célula fotoelétrica</v>
          </cell>
          <cell r="C6947" t="str">
            <v>un</v>
          </cell>
          <cell r="D6947">
            <v>40.729999999999997</v>
          </cell>
          <cell r="E6947">
            <v>7.67</v>
          </cell>
          <cell r="F6947">
            <v>48.4</v>
          </cell>
          <cell r="G6947" t="str">
            <v>CPOS</v>
          </cell>
        </row>
        <row r="6948">
          <cell r="A6948">
            <v>420505</v>
          </cell>
          <cell r="B6948" t="str">
            <v>Sinalizador de obstáculo simples, com célula fotoelétrica</v>
          </cell>
          <cell r="C6948" t="str">
            <v>un</v>
          </cell>
          <cell r="D6948">
            <v>31.42</v>
          </cell>
          <cell r="E6948">
            <v>7.67</v>
          </cell>
          <cell r="F6948">
            <v>39.090000000000003</v>
          </cell>
          <cell r="G6948" t="str">
            <v>CPOS</v>
          </cell>
        </row>
        <row r="6949">
          <cell r="A6949">
            <v>420507</v>
          </cell>
          <cell r="B6949" t="str">
            <v>Sinalizador de obstáculo duplo, com célula fotoelétrica</v>
          </cell>
          <cell r="C6949" t="str">
            <v>un</v>
          </cell>
          <cell r="D6949">
            <v>65.91</v>
          </cell>
          <cell r="E6949">
            <v>7.67</v>
          </cell>
          <cell r="F6949">
            <v>73.58</v>
          </cell>
          <cell r="G6949" t="str">
            <v>CPOS</v>
          </cell>
        </row>
        <row r="6950">
          <cell r="A6950">
            <v>420510</v>
          </cell>
          <cell r="B6950" t="str">
            <v>Caixa de inspeção suspensa</v>
          </cell>
          <cell r="C6950" t="str">
            <v>un</v>
          </cell>
          <cell r="D6950">
            <v>10.51</v>
          </cell>
          <cell r="E6950">
            <v>30.69</v>
          </cell>
          <cell r="F6950">
            <v>41.2</v>
          </cell>
          <cell r="G6950" t="str">
            <v>CPOS</v>
          </cell>
        </row>
        <row r="6951">
          <cell r="A6951">
            <v>420511</v>
          </cell>
          <cell r="B6951" t="str">
            <v>Conector cabo/haste de 3/4´</v>
          </cell>
          <cell r="C6951" t="str">
            <v>un</v>
          </cell>
          <cell r="D6951">
            <v>10.15</v>
          </cell>
          <cell r="E6951">
            <v>3.07</v>
          </cell>
          <cell r="F6951">
            <v>13.22</v>
          </cell>
          <cell r="G6951" t="str">
            <v>CPOS</v>
          </cell>
        </row>
        <row r="6952">
          <cell r="A6952">
            <v>420512</v>
          </cell>
          <cell r="B6952" t="str">
            <v>Conector de emenda em latão para cabo de até 50 mm² com 4 parafusos</v>
          </cell>
          <cell r="C6952" t="str">
            <v>un</v>
          </cell>
          <cell r="D6952">
            <v>13.51</v>
          </cell>
          <cell r="E6952">
            <v>3.07</v>
          </cell>
          <cell r="F6952">
            <v>16.579999999999998</v>
          </cell>
          <cell r="G6952" t="str">
            <v>CPOS</v>
          </cell>
        </row>
        <row r="6953">
          <cell r="A6953">
            <v>420514</v>
          </cell>
          <cell r="B6953" t="str">
            <v>Conector olhal cabo/haste de 3/4´</v>
          </cell>
          <cell r="C6953" t="str">
            <v>un</v>
          </cell>
          <cell r="D6953">
            <v>3.33</v>
          </cell>
          <cell r="E6953">
            <v>3.07</v>
          </cell>
          <cell r="F6953">
            <v>6.4</v>
          </cell>
          <cell r="G6953" t="str">
            <v>CPOS</v>
          </cell>
        </row>
        <row r="6954">
          <cell r="A6954">
            <v>420516</v>
          </cell>
          <cell r="B6954" t="str">
            <v>Conector olhal cabo/haste de 5/8´</v>
          </cell>
          <cell r="C6954" t="str">
            <v>un</v>
          </cell>
          <cell r="D6954">
            <v>1.95</v>
          </cell>
          <cell r="E6954">
            <v>3.07</v>
          </cell>
          <cell r="F6954">
            <v>5.0199999999999996</v>
          </cell>
          <cell r="G6954" t="str">
            <v>CPOS</v>
          </cell>
        </row>
        <row r="6955">
          <cell r="A6955">
            <v>420517</v>
          </cell>
          <cell r="B6955" t="str">
            <v>Vergalhão liso de aço galvanizado, diâmetro de 3/8´</v>
          </cell>
          <cell r="C6955" t="str">
            <v>m</v>
          </cell>
          <cell r="D6955">
            <v>6.21</v>
          </cell>
          <cell r="E6955">
            <v>12.28</v>
          </cell>
          <cell r="F6955">
            <v>18.489999999999998</v>
          </cell>
          <cell r="G6955" t="str">
            <v>CPOS</v>
          </cell>
        </row>
        <row r="6956">
          <cell r="A6956">
            <v>420518</v>
          </cell>
          <cell r="B6956" t="str">
            <v>Esticador em latão para cabo de cobre</v>
          </cell>
          <cell r="C6956" t="str">
            <v>un</v>
          </cell>
          <cell r="D6956">
            <v>8.9</v>
          </cell>
          <cell r="E6956">
            <v>7.67</v>
          </cell>
          <cell r="F6956">
            <v>16.57</v>
          </cell>
          <cell r="G6956" t="str">
            <v>CPOS</v>
          </cell>
        </row>
        <row r="6957">
          <cell r="A6957">
            <v>420519</v>
          </cell>
          <cell r="B6957" t="str">
            <v>Haste de aterramento de 3/4´ x 3,00 m</v>
          </cell>
          <cell r="C6957" t="str">
            <v>un</v>
          </cell>
          <cell r="D6957">
            <v>83.38</v>
          </cell>
          <cell r="E6957">
            <v>15.35</v>
          </cell>
          <cell r="F6957">
            <v>98.73</v>
          </cell>
          <cell r="G6957" t="str">
            <v>CPOS</v>
          </cell>
        </row>
        <row r="6958">
          <cell r="A6958">
            <v>420520</v>
          </cell>
          <cell r="B6958" t="str">
            <v>Haste de aterramento de 5/8´ x 2,40 m</v>
          </cell>
          <cell r="C6958" t="str">
            <v>un</v>
          </cell>
          <cell r="D6958">
            <v>46.25</v>
          </cell>
          <cell r="E6958">
            <v>15.35</v>
          </cell>
          <cell r="F6958">
            <v>61.6</v>
          </cell>
          <cell r="G6958" t="str">
            <v>CPOS</v>
          </cell>
        </row>
        <row r="6959">
          <cell r="A6959">
            <v>420521</v>
          </cell>
          <cell r="B6959" t="str">
            <v>Haste de aterramento de 5/8´ x 3,00 m</v>
          </cell>
          <cell r="C6959" t="str">
            <v>un</v>
          </cell>
          <cell r="D6959">
            <v>60.14</v>
          </cell>
          <cell r="E6959">
            <v>15.35</v>
          </cell>
          <cell r="F6959">
            <v>75.489999999999995</v>
          </cell>
          <cell r="G6959" t="str">
            <v>CPOS</v>
          </cell>
        </row>
        <row r="6960">
          <cell r="A6960">
            <v>420522</v>
          </cell>
          <cell r="B6960" t="str">
            <v>Mastro para sinalizador de obstáculo, de 1,50 m x 3/4´</v>
          </cell>
          <cell r="C6960" t="str">
            <v>un</v>
          </cell>
          <cell r="D6960">
            <v>26.68</v>
          </cell>
          <cell r="E6960">
            <v>7.67</v>
          </cell>
          <cell r="F6960">
            <v>34.35</v>
          </cell>
          <cell r="G6960" t="str">
            <v>CPOS</v>
          </cell>
        </row>
        <row r="6961">
          <cell r="A6961">
            <v>420523</v>
          </cell>
          <cell r="B6961" t="str">
            <v>Clips de fixação para vergalhão em aço galvanizado de 3/8´</v>
          </cell>
          <cell r="C6961" t="str">
            <v>un</v>
          </cell>
          <cell r="D6961">
            <v>1.78</v>
          </cell>
          <cell r="E6961">
            <v>6.14</v>
          </cell>
          <cell r="F6961">
            <v>7.92</v>
          </cell>
          <cell r="G6961" t="str">
            <v>CPOS</v>
          </cell>
        </row>
        <row r="6962">
          <cell r="A6962">
            <v>420524</v>
          </cell>
          <cell r="B6962" t="str">
            <v>Suporte para tubo de proteção com chapa de encosto, diâmetro 2´</v>
          </cell>
          <cell r="C6962" t="str">
            <v>un</v>
          </cell>
          <cell r="D6962">
            <v>5.33</v>
          </cell>
          <cell r="E6962">
            <v>7.67</v>
          </cell>
          <cell r="F6962">
            <v>13</v>
          </cell>
          <cell r="G6962" t="str">
            <v>CPOS</v>
          </cell>
        </row>
        <row r="6963">
          <cell r="A6963">
            <v>420525</v>
          </cell>
          <cell r="B6963" t="str">
            <v>Barra condutora chata de alumínio, 3/4´ x 1/4´ - inclusive acessórios de fixação</v>
          </cell>
          <cell r="C6963" t="str">
            <v>m</v>
          </cell>
          <cell r="D6963">
            <v>5.94</v>
          </cell>
          <cell r="E6963">
            <v>15.35</v>
          </cell>
          <cell r="F6963">
            <v>21.29</v>
          </cell>
          <cell r="G6963" t="str">
            <v>CPOS</v>
          </cell>
        </row>
        <row r="6964">
          <cell r="A6964">
            <v>420526</v>
          </cell>
          <cell r="B6964" t="str">
            <v>Suporte para tubo de proteção com grapa para chumbar, diâmetro 2´</v>
          </cell>
          <cell r="C6964" t="str">
            <v>un</v>
          </cell>
          <cell r="D6964">
            <v>5.22</v>
          </cell>
          <cell r="E6964">
            <v>7.67</v>
          </cell>
          <cell r="F6964">
            <v>12.89</v>
          </cell>
          <cell r="G6964" t="str">
            <v>CPOS</v>
          </cell>
        </row>
        <row r="6965">
          <cell r="A6965">
            <v>420527</v>
          </cell>
          <cell r="B6965" t="str">
            <v>Conector em latão estanhado para cabos de 16 a 50 mm² e vergalhões até 3/8´</v>
          </cell>
          <cell r="C6965" t="str">
            <v>un</v>
          </cell>
          <cell r="D6965">
            <v>18.07</v>
          </cell>
          <cell r="E6965">
            <v>6.14</v>
          </cell>
          <cell r="F6965">
            <v>24.21</v>
          </cell>
          <cell r="G6965" t="str">
            <v>CPOS</v>
          </cell>
        </row>
        <row r="6966">
          <cell r="A6966">
            <v>420528</v>
          </cell>
          <cell r="B6966" t="str">
            <v>Suporte para tubo de proteção com rosca soberba, diâmetro 2´</v>
          </cell>
          <cell r="C6966" t="str">
            <v>un</v>
          </cell>
          <cell r="D6966">
            <v>5.0999999999999996</v>
          </cell>
          <cell r="E6966">
            <v>7.67</v>
          </cell>
          <cell r="F6966">
            <v>12.77</v>
          </cell>
          <cell r="G6966" t="str">
            <v>CPOS</v>
          </cell>
        </row>
        <row r="6967">
          <cell r="A6967">
            <v>420529</v>
          </cell>
          <cell r="B6967" t="str">
            <v>Suporte para fixação de terminal aéreo e/ou de cabo de cobre nu, com base plana</v>
          </cell>
          <cell r="C6967" t="str">
            <v>un</v>
          </cell>
          <cell r="D6967">
            <v>3.19</v>
          </cell>
          <cell r="E6967">
            <v>7.67</v>
          </cell>
          <cell r="F6967">
            <v>10.86</v>
          </cell>
          <cell r="G6967" t="str">
            <v>CPOS</v>
          </cell>
        </row>
        <row r="6968">
          <cell r="A6968">
            <v>420530</v>
          </cell>
          <cell r="B6968" t="str">
            <v>Tampa para caixa de inspeção cilíndrica, aço galvanizado</v>
          </cell>
          <cell r="C6968" t="str">
            <v>un</v>
          </cell>
          <cell r="D6968">
            <v>23.57</v>
          </cell>
          <cell r="E6968">
            <v>1.53</v>
          </cell>
          <cell r="F6968">
            <v>25.1</v>
          </cell>
          <cell r="G6968" t="str">
            <v>CPOS</v>
          </cell>
        </row>
        <row r="6969">
          <cell r="A6969">
            <v>420531</v>
          </cell>
          <cell r="B6969" t="str">
            <v>Caixa de inspeção do terra cilíndrica em PVC rígido, diâmetro de 300 mm - h= 250 mm</v>
          </cell>
          <cell r="C6969" t="str">
            <v>un</v>
          </cell>
          <cell r="D6969">
            <v>11.47</v>
          </cell>
          <cell r="E6969">
            <v>7.67</v>
          </cell>
          <cell r="F6969">
            <v>19.14</v>
          </cell>
          <cell r="G6969" t="str">
            <v>CPOS</v>
          </cell>
        </row>
        <row r="6970">
          <cell r="A6970">
            <v>420532</v>
          </cell>
          <cell r="B6970" t="str">
            <v>Caixa de inspeção do terra cilíndrica em PVC rígido, diâmetro de 300 mm - h= 400 mm</v>
          </cell>
          <cell r="C6970" t="str">
            <v>un</v>
          </cell>
          <cell r="D6970">
            <v>20.32</v>
          </cell>
          <cell r="E6970">
            <v>7.67</v>
          </cell>
          <cell r="F6970">
            <v>27.99</v>
          </cell>
          <cell r="G6970" t="str">
            <v>CPOS</v>
          </cell>
        </row>
        <row r="6971">
          <cell r="A6971">
            <v>420533</v>
          </cell>
          <cell r="B6971" t="str">
            <v>Caixa de inspeção do terra cilíndrica em PVC rígido, diâmetro de 300 mm - h= 600 mm</v>
          </cell>
          <cell r="C6971" t="str">
            <v>un</v>
          </cell>
          <cell r="D6971">
            <v>28.75</v>
          </cell>
          <cell r="E6971">
            <v>7.67</v>
          </cell>
          <cell r="F6971">
            <v>36.42</v>
          </cell>
          <cell r="G6971" t="str">
            <v>CPOS</v>
          </cell>
        </row>
        <row r="6972">
          <cell r="A6972">
            <v>420534</v>
          </cell>
          <cell r="B6972" t="str">
            <v>Barra condutora chata em cobre, 3/4´ x 3/16´ - inclusive acessórios de fixação</v>
          </cell>
          <cell r="C6972" t="str">
            <v>m</v>
          </cell>
          <cell r="D6972">
            <v>144.16</v>
          </cell>
          <cell r="E6972">
            <v>15.35</v>
          </cell>
          <cell r="F6972">
            <v>159.51</v>
          </cell>
          <cell r="G6972" t="str">
            <v>CPOS</v>
          </cell>
        </row>
        <row r="6973">
          <cell r="A6973">
            <v>420537</v>
          </cell>
          <cell r="B6973" t="str">
            <v>Caixa de equalização de embutir em aço com barramento, de 400 x 400 mm e tampa</v>
          </cell>
          <cell r="C6973" t="str">
            <v>un</v>
          </cell>
          <cell r="D6973">
            <v>243.71</v>
          </cell>
          <cell r="E6973">
            <v>30.69</v>
          </cell>
          <cell r="F6973">
            <v>274.39999999999998</v>
          </cell>
          <cell r="G6973" t="str">
            <v>CPOS</v>
          </cell>
        </row>
        <row r="6974">
          <cell r="A6974">
            <v>420538</v>
          </cell>
          <cell r="B6974" t="str">
            <v>Caixa de equalização de embutir em aço com barramento, de 200 x 200 mm e tampa</v>
          </cell>
          <cell r="C6974" t="str">
            <v>un</v>
          </cell>
          <cell r="D6974">
            <v>175.81</v>
          </cell>
          <cell r="E6974">
            <v>30.69</v>
          </cell>
          <cell r="F6974">
            <v>206.5</v>
          </cell>
          <cell r="G6974" t="str">
            <v>CPOS</v>
          </cell>
        </row>
        <row r="6975">
          <cell r="A6975">
            <v>420539</v>
          </cell>
          <cell r="B6975" t="str">
            <v>Presilha em latão para cabos de 16 até 50 mm²</v>
          </cell>
          <cell r="C6975" t="str">
            <v>un</v>
          </cell>
          <cell r="D6975">
            <v>0.87</v>
          </cell>
          <cell r="E6975">
            <v>1.27</v>
          </cell>
          <cell r="F6975">
            <v>2.14</v>
          </cell>
          <cell r="G6975" t="str">
            <v>CPOS</v>
          </cell>
        </row>
        <row r="6976">
          <cell r="A6976">
            <v>420540</v>
          </cell>
          <cell r="B6976" t="str">
            <v>Presilha em latão para cabos acima de 50 até 120 mm²</v>
          </cell>
          <cell r="C6976" t="str">
            <v>un</v>
          </cell>
          <cell r="D6976">
            <v>1.05</v>
          </cell>
          <cell r="E6976">
            <v>1.27</v>
          </cell>
          <cell r="F6976">
            <v>2.3199999999999998</v>
          </cell>
          <cell r="G6976" t="str">
            <v>CPOS</v>
          </cell>
        </row>
        <row r="6977">
          <cell r="A6977">
            <v>420541</v>
          </cell>
          <cell r="B6977" t="str">
            <v>Suporte para fixação de terminal aéreo e/ou de cabo de cobre nu, com base ondulada</v>
          </cell>
          <cell r="C6977" t="str">
            <v>un</v>
          </cell>
          <cell r="D6977">
            <v>2.98</v>
          </cell>
          <cell r="E6977">
            <v>7.67</v>
          </cell>
          <cell r="F6977">
            <v>10.65</v>
          </cell>
          <cell r="G6977" t="str">
            <v>CPOS</v>
          </cell>
        </row>
        <row r="6978">
          <cell r="A6978">
            <v>420542</v>
          </cell>
          <cell r="B6978" t="str">
            <v>Suporte para fixação de terminal aéreo e/ou cabo de cobre nu, com base em alumínio</v>
          </cell>
          <cell r="C6978" t="str">
            <v>un</v>
          </cell>
          <cell r="D6978">
            <v>2.68</v>
          </cell>
          <cell r="E6978">
            <v>7.67</v>
          </cell>
          <cell r="F6978">
            <v>10.35</v>
          </cell>
          <cell r="G6978" t="str">
            <v>CPOS</v>
          </cell>
        </row>
        <row r="6979">
          <cell r="A6979">
            <v>420544</v>
          </cell>
          <cell r="B6979" t="str">
            <v>Barra condutora chata de alumínio, 7/8´ x 1/8´ - inclusive acessórios de fixação</v>
          </cell>
          <cell r="C6979" t="str">
            <v>m</v>
          </cell>
          <cell r="D6979">
            <v>3.13</v>
          </cell>
          <cell r="E6979">
            <v>15.35</v>
          </cell>
          <cell r="F6979">
            <v>18.48</v>
          </cell>
          <cell r="G6979" t="str">
            <v>CPOS</v>
          </cell>
        </row>
        <row r="6980">
          <cell r="A6980">
            <v>420545</v>
          </cell>
          <cell r="B6980" t="str">
            <v>Conector com rabicho e porca em latão para cabo de 16 a 35 mm²</v>
          </cell>
          <cell r="C6980" t="str">
            <v>un</v>
          </cell>
          <cell r="D6980">
            <v>9.18</v>
          </cell>
          <cell r="E6980">
            <v>3.07</v>
          </cell>
          <cell r="F6980">
            <v>12.25</v>
          </cell>
          <cell r="G6980" t="str">
            <v>CPOS</v>
          </cell>
        </row>
        <row r="6981">
          <cell r="A6981">
            <v>420549</v>
          </cell>
          <cell r="B6981" t="str">
            <v>Sinalizador visual para advertência</v>
          </cell>
          <cell r="C6981" t="str">
            <v>un</v>
          </cell>
          <cell r="D6981">
            <v>192.62</v>
          </cell>
          <cell r="E6981">
            <v>7.67</v>
          </cell>
          <cell r="F6981">
            <v>200.29</v>
          </cell>
          <cell r="G6981" t="str">
            <v>CPOS</v>
          </cell>
        </row>
        <row r="6982">
          <cell r="A6982">
            <v>420550</v>
          </cell>
          <cell r="B6982" t="str">
            <v>Sinalizador audio-visual para advertência</v>
          </cell>
          <cell r="C6982" t="str">
            <v>un</v>
          </cell>
          <cell r="D6982">
            <v>222.22</v>
          </cell>
          <cell r="E6982">
            <v>7.67</v>
          </cell>
          <cell r="F6982">
            <v>229.89</v>
          </cell>
          <cell r="G6982" t="str">
            <v>CPOS</v>
          </cell>
        </row>
        <row r="6983">
          <cell r="A6983">
            <v>420551</v>
          </cell>
          <cell r="B6983" t="str">
            <v>Suporte para fixação de fita de alumínio 7/8´ x 1/8´ e/ou cabo de cobre nú, com base ondulada</v>
          </cell>
          <cell r="C6983" t="str">
            <v>un</v>
          </cell>
          <cell r="D6983">
            <v>2.98</v>
          </cell>
          <cell r="E6983">
            <v>7.67</v>
          </cell>
          <cell r="F6983">
            <v>10.65</v>
          </cell>
          <cell r="G6983" t="str">
            <v>CPOS</v>
          </cell>
        </row>
        <row r="6984">
          <cell r="A6984">
            <v>420552</v>
          </cell>
          <cell r="B6984" t="str">
            <v>Suporte para fixação de fita de alumínio 7/8´ x 1/8´ , com base plana</v>
          </cell>
          <cell r="C6984" t="str">
            <v>un</v>
          </cell>
          <cell r="D6984">
            <v>2.4</v>
          </cell>
          <cell r="E6984">
            <v>7.67</v>
          </cell>
          <cell r="F6984">
            <v>10.07</v>
          </cell>
          <cell r="G6984" t="str">
            <v>CPOS</v>
          </cell>
        </row>
        <row r="6985">
          <cell r="A6985">
            <v>420553</v>
          </cell>
          <cell r="B6985" t="str">
            <v>Fita perfurada em latão niquelado, de 20 x 1,2 mm, com furos de 7 mm</v>
          </cell>
          <cell r="C6985" t="str">
            <v>un</v>
          </cell>
          <cell r="D6985">
            <v>15.62</v>
          </cell>
          <cell r="E6985">
            <v>15.35</v>
          </cell>
          <cell r="F6985">
            <v>30.97</v>
          </cell>
          <cell r="G6985" t="str">
            <v>CPOS</v>
          </cell>
        </row>
        <row r="6986">
          <cell r="A6986">
            <v>420554</v>
          </cell>
          <cell r="B6986" t="str">
            <v>Tela equipotencial em aço inoxidável, largura de 610 mm, espessura de 2,5 mm</v>
          </cell>
          <cell r="C6986" t="str">
            <v>m</v>
          </cell>
          <cell r="D6986">
            <v>129.84</v>
          </cell>
          <cell r="E6986">
            <v>7.67</v>
          </cell>
          <cell r="F6986">
            <v>137.51</v>
          </cell>
          <cell r="G6986" t="str">
            <v>CPOS</v>
          </cell>
        </row>
        <row r="6987">
          <cell r="A6987">
            <v>420555</v>
          </cell>
          <cell r="B6987" t="str">
            <v>Cordoalha flexível `Jumpers´ de 25 x 235 mm, com 4 furos de 11 mm</v>
          </cell>
          <cell r="C6987" t="str">
            <v>un</v>
          </cell>
          <cell r="D6987">
            <v>29.42</v>
          </cell>
          <cell r="E6987">
            <v>7.67</v>
          </cell>
          <cell r="F6987">
            <v>37.090000000000003</v>
          </cell>
          <cell r="G6987" t="str">
            <v>CPOS</v>
          </cell>
        </row>
        <row r="6988">
          <cell r="A6988">
            <v>420556</v>
          </cell>
          <cell r="B6988" t="str">
            <v>Cordoalha flexível `Jumpers´ de 25 x 300 mm, com 4 furos de 11 mm</v>
          </cell>
          <cell r="C6988" t="str">
            <v>un</v>
          </cell>
          <cell r="D6988">
            <v>32.56</v>
          </cell>
          <cell r="E6988">
            <v>7.67</v>
          </cell>
          <cell r="F6988">
            <v>40.229999999999997</v>
          </cell>
          <cell r="G6988" t="str">
            <v>CPOS</v>
          </cell>
        </row>
        <row r="6989">
          <cell r="A6989">
            <v>420557</v>
          </cell>
          <cell r="B6989" t="str">
            <v>Terminal estanhado com 1 furo e 1 compressão - 16 mm²</v>
          </cell>
          <cell r="C6989" t="str">
            <v>un</v>
          </cell>
          <cell r="D6989">
            <v>1.73</v>
          </cell>
          <cell r="E6989">
            <v>7.67</v>
          </cell>
          <cell r="F6989">
            <v>9.4</v>
          </cell>
          <cell r="G6989" t="str">
            <v>CPOS</v>
          </cell>
        </row>
        <row r="6990">
          <cell r="A6990">
            <v>420558</v>
          </cell>
          <cell r="B6990" t="str">
            <v>Terminal estanhado com 1 furo e 1 compressão - 35 mm²</v>
          </cell>
          <cell r="C6990" t="str">
            <v>un</v>
          </cell>
          <cell r="D6990">
            <v>2.1800000000000002</v>
          </cell>
          <cell r="E6990">
            <v>7.67</v>
          </cell>
          <cell r="F6990">
            <v>9.85</v>
          </cell>
          <cell r="G6990" t="str">
            <v>CPOS</v>
          </cell>
        </row>
        <row r="6991">
          <cell r="A6991">
            <v>420559</v>
          </cell>
          <cell r="B6991" t="str">
            <v>Terminal estanhado com 1 furo e 1 compressão - 50 mm²</v>
          </cell>
          <cell r="C6991" t="str">
            <v>un</v>
          </cell>
          <cell r="D6991">
            <v>3.02</v>
          </cell>
          <cell r="E6991">
            <v>7.67</v>
          </cell>
          <cell r="F6991">
            <v>10.69</v>
          </cell>
          <cell r="G6991" t="str">
            <v>CPOS</v>
          </cell>
        </row>
        <row r="6992">
          <cell r="A6992">
            <v>420560</v>
          </cell>
          <cell r="B6992" t="str">
            <v>Terminal estanhado com 2 furos e 1 compressão - 16 mm²</v>
          </cell>
          <cell r="C6992" t="str">
            <v>un</v>
          </cell>
          <cell r="D6992">
            <v>3.84</v>
          </cell>
          <cell r="E6992">
            <v>7.67</v>
          </cell>
          <cell r="F6992">
            <v>11.51</v>
          </cell>
          <cell r="G6992" t="str">
            <v>CPOS</v>
          </cell>
        </row>
        <row r="6993">
          <cell r="A6993">
            <v>420561</v>
          </cell>
          <cell r="B6993" t="str">
            <v>Terminal estanhado com 2 furos e 1 compressão - 35 mm²</v>
          </cell>
          <cell r="C6993" t="str">
            <v>un</v>
          </cell>
          <cell r="D6993">
            <v>4.88</v>
          </cell>
          <cell r="E6993">
            <v>7.67</v>
          </cell>
          <cell r="F6993">
            <v>12.55</v>
          </cell>
          <cell r="G6993" t="str">
            <v>CPOS</v>
          </cell>
        </row>
        <row r="6994">
          <cell r="A6994">
            <v>420562</v>
          </cell>
          <cell r="B6994" t="str">
            <v>Terminal estanhado com 2 furos e 1 compressão - 50 mm²</v>
          </cell>
          <cell r="C6994" t="str">
            <v>un</v>
          </cell>
          <cell r="D6994">
            <v>6.36</v>
          </cell>
          <cell r="E6994">
            <v>7.67</v>
          </cell>
          <cell r="F6994">
            <v>14.03</v>
          </cell>
          <cell r="G6994" t="str">
            <v>CPOS</v>
          </cell>
        </row>
        <row r="6995">
          <cell r="A6995">
            <v>420563</v>
          </cell>
          <cell r="B6995" t="str">
            <v>Conector tipo ´X´ para aterramento de telas, acabamento estanhado, para cabo 16 - 50 mm²</v>
          </cell>
          <cell r="C6995" t="str">
            <v>un</v>
          </cell>
          <cell r="D6995">
            <v>23.51</v>
          </cell>
          <cell r="E6995">
            <v>7.67</v>
          </cell>
          <cell r="F6995">
            <v>31.18</v>
          </cell>
          <cell r="G6995" t="str">
            <v>CPOS</v>
          </cell>
        </row>
        <row r="6996">
          <cell r="A6996">
            <v>420564</v>
          </cell>
          <cell r="B6996" t="str">
            <v>Tampão / tampa em ferro fundido de 300 x 300 mm</v>
          </cell>
          <cell r="C6996" t="str">
            <v>un</v>
          </cell>
          <cell r="D6996">
            <v>132.97999999999999</v>
          </cell>
          <cell r="E6996">
            <v>30.69</v>
          </cell>
          <cell r="F6996">
            <v>163.66999999999999</v>
          </cell>
          <cell r="G6996" t="str">
            <v>CPOS</v>
          </cell>
        </row>
        <row r="6997">
          <cell r="A6997">
            <v>420565</v>
          </cell>
          <cell r="B6997" t="str">
            <v>Malha fechada pré-fabricada em fio de cobre de 16mm e mesch 30 x 30cm para aterramento</v>
          </cell>
          <cell r="C6997" t="str">
            <v>m²</v>
          </cell>
          <cell r="D6997">
            <v>86.46</v>
          </cell>
          <cell r="E6997">
            <v>3.17</v>
          </cell>
          <cell r="F6997">
            <v>89.63</v>
          </cell>
          <cell r="G6997" t="str">
            <v>CPOS</v>
          </cell>
        </row>
        <row r="6998">
          <cell r="A6998">
            <v>420566</v>
          </cell>
          <cell r="B6998" t="str">
            <v>Tampa em ferro fundido circular reforçada, com diâmetro de 300 mm, com boca de visita quadrada articulada</v>
          </cell>
          <cell r="C6998" t="str">
            <v>un</v>
          </cell>
          <cell r="D6998">
            <v>69.44</v>
          </cell>
          <cell r="E6998">
            <v>1.74</v>
          </cell>
          <cell r="F6998">
            <v>71.180000000000007</v>
          </cell>
          <cell r="G6998" t="str">
            <v>CPOS</v>
          </cell>
        </row>
        <row r="6999">
          <cell r="A6999">
            <v>422000</v>
          </cell>
          <cell r="B6999" t="str">
            <v>Reparos, conservações e complementos</v>
          </cell>
          <cell r="C6999">
            <v>0</v>
          </cell>
          <cell r="D6999">
            <v>0</v>
          </cell>
          <cell r="E6999">
            <v>0</v>
          </cell>
          <cell r="F6999">
            <v>0</v>
          </cell>
          <cell r="G6999" t="str">
            <v>CPOS</v>
          </cell>
        </row>
        <row r="7000">
          <cell r="A7000">
            <v>422008</v>
          </cell>
          <cell r="B7000" t="str">
            <v>Solda exotérmica conexão cabo-cabo horizontal em X, bitola do cabo de 16-16mm² a 35-35mm²</v>
          </cell>
          <cell r="C7000" t="str">
            <v>un</v>
          </cell>
          <cell r="D7000">
            <v>6.35</v>
          </cell>
          <cell r="E7000">
            <v>15.35</v>
          </cell>
          <cell r="F7000">
            <v>21.7</v>
          </cell>
          <cell r="G7000" t="str">
            <v>CPOS</v>
          </cell>
        </row>
        <row r="7001">
          <cell r="A7001">
            <v>422009</v>
          </cell>
          <cell r="B7001" t="str">
            <v>Solda exotérmica conexão cabo-cabo horizontal em X, bitola do cabo de 50-25mm² a 95-50mm²</v>
          </cell>
          <cell r="C7001" t="str">
            <v>un</v>
          </cell>
          <cell r="D7001">
            <v>11.1</v>
          </cell>
          <cell r="E7001">
            <v>15.35</v>
          </cell>
          <cell r="F7001">
            <v>26.45</v>
          </cell>
          <cell r="G7001" t="str">
            <v>CPOS</v>
          </cell>
        </row>
        <row r="7002">
          <cell r="A7002">
            <v>422010</v>
          </cell>
          <cell r="B7002" t="str">
            <v>Solda exotérmica conexão cabo-cabo horizontal em X, bitola do cabo de 95-70mm² a 95-95mm²</v>
          </cell>
          <cell r="C7002" t="str">
            <v>un</v>
          </cell>
          <cell r="D7002">
            <v>19.09</v>
          </cell>
          <cell r="E7002">
            <v>15.35</v>
          </cell>
          <cell r="F7002">
            <v>34.44</v>
          </cell>
          <cell r="G7002" t="str">
            <v>CPOS</v>
          </cell>
        </row>
        <row r="7003">
          <cell r="A7003">
            <v>422011</v>
          </cell>
          <cell r="B7003" t="str">
            <v>Solda exotérmica conexão cabo-cabo horizontal em X sobreposto, bitola do cabo de 16-16mm² a 25-25mm²</v>
          </cell>
          <cell r="C7003" t="str">
            <v>un</v>
          </cell>
          <cell r="D7003">
            <v>10.9</v>
          </cell>
          <cell r="E7003">
            <v>15.35</v>
          </cell>
          <cell r="F7003">
            <v>26.25</v>
          </cell>
          <cell r="G7003" t="str">
            <v>CPOS</v>
          </cell>
        </row>
        <row r="7004">
          <cell r="A7004">
            <v>422012</v>
          </cell>
          <cell r="B7004" t="str">
            <v>Solda exotérmica conexão cabo-cabo horizontal em X sobreposto, bitola do cabo de 35-35mm² a 50-35mm²</v>
          </cell>
          <cell r="C7004" t="str">
            <v>un</v>
          </cell>
          <cell r="D7004">
            <v>10.82</v>
          </cell>
          <cell r="E7004">
            <v>15.35</v>
          </cell>
          <cell r="F7004">
            <v>26.17</v>
          </cell>
          <cell r="G7004" t="str">
            <v>CPOS</v>
          </cell>
        </row>
        <row r="7005">
          <cell r="A7005">
            <v>422013</v>
          </cell>
          <cell r="B7005" t="str">
            <v>Solda exotérmica conexão cabo-cabo horizontal em X sobreposto, bitola do cabo de 50-50mm² a 95-50mm²</v>
          </cell>
          <cell r="C7005" t="str">
            <v>un</v>
          </cell>
          <cell r="D7005">
            <v>18.899999999999999</v>
          </cell>
          <cell r="E7005">
            <v>15.35</v>
          </cell>
          <cell r="F7005">
            <v>34.25</v>
          </cell>
          <cell r="G7005" t="str">
            <v>CPOS</v>
          </cell>
        </row>
        <row r="7006">
          <cell r="A7006">
            <v>422014</v>
          </cell>
          <cell r="B7006" t="str">
            <v>Solda exotérmica conexão cabo-cabo horizontal em X sobreposto, bitola do cabo de 95-95mm²</v>
          </cell>
          <cell r="C7006" t="str">
            <v>un</v>
          </cell>
          <cell r="D7006">
            <v>19.02</v>
          </cell>
          <cell r="E7006">
            <v>15.35</v>
          </cell>
          <cell r="F7006">
            <v>34.369999999999997</v>
          </cell>
          <cell r="G7006" t="str">
            <v>CPOS</v>
          </cell>
        </row>
        <row r="7007">
          <cell r="A7007">
            <v>422015</v>
          </cell>
          <cell r="B7007" t="str">
            <v>Solda exotérmica conexão cabo-cabo horizontal em T, bitola do cabo de 16-16mm² a 50-35mm², 70-35mm² e 95-35mm²</v>
          </cell>
          <cell r="C7007" t="str">
            <v>un</v>
          </cell>
          <cell r="D7007">
            <v>6.46</v>
          </cell>
          <cell r="E7007">
            <v>15.35</v>
          </cell>
          <cell r="F7007">
            <v>21.81</v>
          </cell>
          <cell r="G7007" t="str">
            <v>CPOS</v>
          </cell>
        </row>
        <row r="7008">
          <cell r="A7008">
            <v>422016</v>
          </cell>
          <cell r="B7008" t="str">
            <v>Solda exotérmica conexão cabo-cabo horizontal em T, bitola do cabo de 50-50mm² a 95-50mm²</v>
          </cell>
          <cell r="C7008" t="str">
            <v>un</v>
          </cell>
          <cell r="D7008">
            <v>11.01</v>
          </cell>
          <cell r="E7008">
            <v>15.35</v>
          </cell>
          <cell r="F7008">
            <v>26.36</v>
          </cell>
          <cell r="G7008" t="str">
            <v>CPOS</v>
          </cell>
        </row>
        <row r="7009">
          <cell r="A7009">
            <v>422017</v>
          </cell>
          <cell r="B7009" t="str">
            <v>Solda exotérmica conexão cabo-cabo horizontal reto, bitola do cabo de 16mm² a 70mm²</v>
          </cell>
          <cell r="C7009" t="str">
            <v>un</v>
          </cell>
          <cell r="D7009">
            <v>6.3</v>
          </cell>
          <cell r="E7009">
            <v>15.35</v>
          </cell>
          <cell r="F7009">
            <v>21.65</v>
          </cell>
          <cell r="G7009" t="str">
            <v>CPOS</v>
          </cell>
        </row>
        <row r="7010">
          <cell r="A7010">
            <v>422018</v>
          </cell>
          <cell r="B7010" t="str">
            <v>Solda exotérmica conexão cabo-cabo horizontal reto, bitola do cabo de 95mm²</v>
          </cell>
          <cell r="C7010" t="str">
            <v>un</v>
          </cell>
          <cell r="D7010">
            <v>11.01</v>
          </cell>
          <cell r="E7010">
            <v>15.35</v>
          </cell>
          <cell r="F7010">
            <v>26.36</v>
          </cell>
          <cell r="G7010" t="str">
            <v>CPOS</v>
          </cell>
        </row>
        <row r="7011">
          <cell r="A7011">
            <v>422019</v>
          </cell>
          <cell r="B7011" t="str">
            <v>Solda exotérmica conexão cabo-haste em X sobreposto, bitola do cabo de 35mm² a 50mm² para haste de 5/8 e 3/4</v>
          </cell>
          <cell r="C7011" t="str">
            <v>un</v>
          </cell>
          <cell r="D7011">
            <v>19.420000000000002</v>
          </cell>
          <cell r="E7011">
            <v>15.35</v>
          </cell>
          <cell r="F7011">
            <v>34.770000000000003</v>
          </cell>
          <cell r="G7011" t="str">
            <v>CPOS</v>
          </cell>
        </row>
        <row r="7012">
          <cell r="A7012">
            <v>422020</v>
          </cell>
          <cell r="B7012" t="str">
            <v>Solda exotérmica conexão cabo-haste em X sobreposto, bitola do cabo de 70mm² a 95mm² para haste de 5/8 e 3/4</v>
          </cell>
          <cell r="C7012" t="str">
            <v>un</v>
          </cell>
          <cell r="D7012">
            <v>19.420000000000002</v>
          </cell>
          <cell r="E7012">
            <v>15.35</v>
          </cell>
          <cell r="F7012">
            <v>34.770000000000003</v>
          </cell>
          <cell r="G7012" t="str">
            <v>CPOS</v>
          </cell>
        </row>
        <row r="7013">
          <cell r="A7013">
            <v>422021</v>
          </cell>
          <cell r="B7013" t="str">
            <v>Solda exotérmica conexão cabo-haste em T, bitola do cabo de 35mm² para haste de 5/8 e 3/4</v>
          </cell>
          <cell r="C7013" t="str">
            <v>un</v>
          </cell>
          <cell r="D7013">
            <v>11.31</v>
          </cell>
          <cell r="E7013">
            <v>15.35</v>
          </cell>
          <cell r="F7013">
            <v>26.66</v>
          </cell>
          <cell r="G7013" t="str">
            <v>CPOS</v>
          </cell>
        </row>
        <row r="7014">
          <cell r="A7014">
            <v>422022</v>
          </cell>
          <cell r="B7014" t="str">
            <v>Solda exotérmica conexão cabo-haste em T, bitola do cabo de 50mm² a 95mm² para haste de 5/8 e 3/4</v>
          </cell>
          <cell r="C7014" t="str">
            <v>un</v>
          </cell>
          <cell r="D7014">
            <v>19.3</v>
          </cell>
          <cell r="E7014">
            <v>15.35</v>
          </cell>
          <cell r="F7014">
            <v>34.65</v>
          </cell>
          <cell r="G7014" t="str">
            <v>CPOS</v>
          </cell>
        </row>
        <row r="7015">
          <cell r="A7015">
            <v>422023</v>
          </cell>
          <cell r="B7015" t="str">
            <v>Solda exotérmica conexão cabo-haste na lateral, bitola do cabo de 25mm² a 70mm² para haste de 5/8 e 3/4</v>
          </cell>
          <cell r="C7015" t="str">
            <v>un</v>
          </cell>
          <cell r="D7015">
            <v>11.59</v>
          </cell>
          <cell r="E7015">
            <v>15.35</v>
          </cell>
          <cell r="F7015">
            <v>26.94</v>
          </cell>
          <cell r="G7015" t="str">
            <v>CPOS</v>
          </cell>
        </row>
        <row r="7016">
          <cell r="A7016">
            <v>422024</v>
          </cell>
          <cell r="B7016" t="str">
            <v>Solda exotérmica conexão cabo-haste no topo, bitola do cabo de 25mm² a 35mm² para haste de 5/8</v>
          </cell>
          <cell r="C7016" t="str">
            <v>un</v>
          </cell>
          <cell r="D7016">
            <v>11.02</v>
          </cell>
          <cell r="E7016">
            <v>15.35</v>
          </cell>
          <cell r="F7016">
            <v>26.37</v>
          </cell>
          <cell r="G7016" t="str">
            <v>CPOS</v>
          </cell>
        </row>
        <row r="7017">
          <cell r="A7017">
            <v>422025</v>
          </cell>
          <cell r="B7017" t="str">
            <v>Solda exotérmica conexão cabo-haste no topo, bitola do cabo de 50mm² a 95mm² para haste de 5/8 e 3/4</v>
          </cell>
          <cell r="C7017" t="str">
            <v>un</v>
          </cell>
          <cell r="D7017">
            <v>10.98</v>
          </cell>
          <cell r="E7017">
            <v>15.35</v>
          </cell>
          <cell r="F7017">
            <v>26.33</v>
          </cell>
          <cell r="G7017" t="str">
            <v>CPOS</v>
          </cell>
        </row>
        <row r="7018">
          <cell r="A7018">
            <v>422026</v>
          </cell>
          <cell r="B7018" t="str">
            <v>Solda exotérmica conexão cabo-ferro de construção com cabo paralelo, bitola do cabo de 35mm² para haste de 5/8 e 3/4</v>
          </cell>
          <cell r="C7018" t="str">
            <v>un</v>
          </cell>
          <cell r="D7018">
            <v>5.97</v>
          </cell>
          <cell r="E7018">
            <v>15.35</v>
          </cell>
          <cell r="F7018">
            <v>21.32</v>
          </cell>
          <cell r="G7018" t="str">
            <v>CPOS</v>
          </cell>
        </row>
        <row r="7019">
          <cell r="A7019">
            <v>422027</v>
          </cell>
          <cell r="B7019" t="str">
            <v>Solda exotérmica conexão cabo-ferro de construção com cabo paralelo, bitola do cabo de 50mm² a 70mm² para haste de 5/8 e 3/4</v>
          </cell>
          <cell r="C7019" t="str">
            <v>un</v>
          </cell>
          <cell r="D7019">
            <v>11.09</v>
          </cell>
          <cell r="E7019">
            <v>15.35</v>
          </cell>
          <cell r="F7019">
            <v>26.44</v>
          </cell>
          <cell r="G7019" t="str">
            <v>CPOS</v>
          </cell>
        </row>
        <row r="7020">
          <cell r="A7020">
            <v>422028</v>
          </cell>
          <cell r="B7020" t="str">
            <v>Solda exotérmica conexão cabo-ferro de construção com cabo em X sobreposto, bitola do cabo de 35mm² a 70mm² para haste de 5/8</v>
          </cell>
          <cell r="C7020" t="str">
            <v>un</v>
          </cell>
          <cell r="D7020">
            <v>12.04</v>
          </cell>
          <cell r="E7020">
            <v>15.35</v>
          </cell>
          <cell r="F7020">
            <v>27.39</v>
          </cell>
          <cell r="G7020" t="str">
            <v>CPOS</v>
          </cell>
        </row>
        <row r="7021">
          <cell r="A7021">
            <v>422029</v>
          </cell>
          <cell r="B7021" t="str">
            <v>Solda exotérmica conexão cabo-ferro de construção com cabo em X sobreposto, bitola do cabo de 35mm² a 70mm² para haste de 3/8</v>
          </cell>
          <cell r="C7021" t="str">
            <v>un</v>
          </cell>
          <cell r="D7021">
            <v>11.7</v>
          </cell>
          <cell r="E7021">
            <v>15.35</v>
          </cell>
          <cell r="F7021">
            <v>27.05</v>
          </cell>
          <cell r="G7021" t="str">
            <v>CPOS</v>
          </cell>
        </row>
        <row r="7022">
          <cell r="A7022">
            <v>422030</v>
          </cell>
          <cell r="B7022" t="str">
            <v>Solda exotérmica conexão cabo-terminal com duas fixações, bitola do cabo de 25mm² a 50mm² para terminal 3x25</v>
          </cell>
          <cell r="C7022" t="str">
            <v>un</v>
          </cell>
          <cell r="D7022">
            <v>6.51</v>
          </cell>
          <cell r="E7022">
            <v>15.35</v>
          </cell>
          <cell r="F7022">
            <v>21.86</v>
          </cell>
          <cell r="G7022" t="str">
            <v>CPOS</v>
          </cell>
        </row>
        <row r="7023">
          <cell r="A7023">
            <v>422031</v>
          </cell>
          <cell r="B7023" t="str">
            <v>Solda exotérmica conexão cabo-superfície de aço, bitola do cabo de 16mm² a 35mm²</v>
          </cell>
          <cell r="C7023" t="str">
            <v>un</v>
          </cell>
          <cell r="D7023">
            <v>6.55</v>
          </cell>
          <cell r="E7023">
            <v>15.35</v>
          </cell>
          <cell r="F7023">
            <v>21.9</v>
          </cell>
          <cell r="G7023" t="str">
            <v>CPOS</v>
          </cell>
        </row>
        <row r="7024">
          <cell r="A7024">
            <v>422032</v>
          </cell>
          <cell r="B7024" t="str">
            <v>Solda exotérmica conexão cabo-superfície de aço, bitola do cabo de 50mm² a 95mm²</v>
          </cell>
          <cell r="C7024" t="str">
            <v>un</v>
          </cell>
          <cell r="D7024">
            <v>11.26</v>
          </cell>
          <cell r="E7024">
            <v>15.35</v>
          </cell>
          <cell r="F7024">
            <v>26.61</v>
          </cell>
          <cell r="G7024" t="str">
            <v>CPOS</v>
          </cell>
        </row>
        <row r="7025">
          <cell r="A7025">
            <v>430000</v>
          </cell>
          <cell r="B7025" t="str">
            <v>Aparelhos elétricos, hidráulicos e a gás</v>
          </cell>
          <cell r="C7025">
            <v>0</v>
          </cell>
          <cell r="D7025">
            <v>0</v>
          </cell>
          <cell r="E7025">
            <v>0</v>
          </cell>
          <cell r="F7025">
            <v>0</v>
          </cell>
          <cell r="G7025" t="str">
            <v>CPOS</v>
          </cell>
        </row>
        <row r="7026">
          <cell r="A7026">
            <v>430100</v>
          </cell>
          <cell r="B7026" t="str">
            <v>Bebedouros</v>
          </cell>
          <cell r="C7026">
            <v>0</v>
          </cell>
          <cell r="D7026">
            <v>0</v>
          </cell>
          <cell r="E7026">
            <v>0</v>
          </cell>
          <cell r="F7026">
            <v>0</v>
          </cell>
          <cell r="G7026" t="str">
            <v>CPOS</v>
          </cell>
        </row>
        <row r="7027">
          <cell r="A7027">
            <v>430101</v>
          </cell>
          <cell r="B7027" t="str">
            <v>Bebedouro elétrico de pressão em aço inoxidável, capacidade 4 l/h - simples</v>
          </cell>
          <cell r="C7027" t="str">
            <v>un</v>
          </cell>
          <cell r="D7027">
            <v>759.24</v>
          </cell>
          <cell r="E7027">
            <v>44.91</v>
          </cell>
          <cell r="F7027">
            <v>804.15</v>
          </cell>
          <cell r="G7027" t="str">
            <v>CPOS</v>
          </cell>
        </row>
        <row r="7028">
          <cell r="A7028">
            <v>430103</v>
          </cell>
          <cell r="B7028" t="str">
            <v>Bebedouro elétrico de pressão em aço inoxidável, capacidade 4 l/h - conjugado</v>
          </cell>
          <cell r="C7028" t="str">
            <v>un</v>
          </cell>
          <cell r="D7028">
            <v>865.78</v>
          </cell>
          <cell r="E7028">
            <v>44.91</v>
          </cell>
          <cell r="F7028">
            <v>910.69</v>
          </cell>
          <cell r="G7028" t="str">
            <v>CPOS</v>
          </cell>
        </row>
        <row r="7029">
          <cell r="A7029">
            <v>430200</v>
          </cell>
          <cell r="B7029" t="str">
            <v>Chuveiros</v>
          </cell>
          <cell r="C7029">
            <v>0</v>
          </cell>
          <cell r="D7029">
            <v>0</v>
          </cell>
          <cell r="E7029">
            <v>0</v>
          </cell>
          <cell r="F7029">
            <v>0</v>
          </cell>
          <cell r="G7029" t="str">
            <v>CPOS</v>
          </cell>
        </row>
        <row r="7030">
          <cell r="A7030">
            <v>430201</v>
          </cell>
          <cell r="B7030" t="str">
            <v>Chuveiro frio em PVC, diâmetro de 10 cm</v>
          </cell>
          <cell r="C7030" t="str">
            <v>un</v>
          </cell>
          <cell r="D7030">
            <v>6.04</v>
          </cell>
          <cell r="E7030">
            <v>16.12</v>
          </cell>
          <cell r="F7030">
            <v>22.16</v>
          </cell>
          <cell r="G7030" t="str">
            <v>CPOS</v>
          </cell>
        </row>
        <row r="7031">
          <cell r="A7031">
            <v>430207</v>
          </cell>
          <cell r="B7031" t="str">
            <v>Chuveiro, com válvula de acionamento, antivandalismo, DN= 3/4´</v>
          </cell>
          <cell r="C7031" t="str">
            <v>un</v>
          </cell>
          <cell r="D7031">
            <v>421.16</v>
          </cell>
          <cell r="E7031">
            <v>30.61</v>
          </cell>
          <cell r="F7031">
            <v>451.77</v>
          </cell>
          <cell r="G7031" t="str">
            <v>CPOS</v>
          </cell>
        </row>
        <row r="7032">
          <cell r="A7032">
            <v>430208</v>
          </cell>
          <cell r="B7032" t="str">
            <v>Chuveiro elétrico de 6500W/220V com resistência blindada</v>
          </cell>
          <cell r="C7032" t="str">
            <v>un</v>
          </cell>
          <cell r="D7032">
            <v>312.23</v>
          </cell>
          <cell r="E7032">
            <v>25.12</v>
          </cell>
          <cell r="F7032">
            <v>337.35</v>
          </cell>
          <cell r="G7032" t="str">
            <v>CPOS</v>
          </cell>
        </row>
        <row r="7033">
          <cell r="A7033">
            <v>430210</v>
          </cell>
          <cell r="B7033" t="str">
            <v>Chuveiro com jato regulável em metal com acabamento cromado</v>
          </cell>
          <cell r="C7033" t="str">
            <v>un</v>
          </cell>
          <cell r="D7033">
            <v>297.77999999999997</v>
          </cell>
          <cell r="E7033">
            <v>16.12</v>
          </cell>
          <cell r="F7033">
            <v>313.89999999999998</v>
          </cell>
          <cell r="G7033" t="str">
            <v>CPOS</v>
          </cell>
        </row>
        <row r="7034">
          <cell r="A7034">
            <v>430212</v>
          </cell>
          <cell r="B7034" t="str">
            <v>Chuveiro frio em PVC, diâmetro de 10 cm, com registro e tubo de ligação acoplados</v>
          </cell>
          <cell r="C7034" t="str">
            <v>un</v>
          </cell>
          <cell r="D7034">
            <v>3.56</v>
          </cell>
          <cell r="E7034">
            <v>19.29</v>
          </cell>
          <cell r="F7034">
            <v>22.85</v>
          </cell>
          <cell r="G7034" t="str">
            <v>CPOS</v>
          </cell>
        </row>
        <row r="7035">
          <cell r="A7035">
            <v>430213</v>
          </cell>
          <cell r="B7035" t="str">
            <v>Chuveiro frio em PVC, diâmetro de 15 cm, com registro e tubo de ligação acoplados</v>
          </cell>
          <cell r="C7035" t="str">
            <v>un</v>
          </cell>
          <cell r="D7035">
            <v>8.8000000000000007</v>
          </cell>
          <cell r="E7035">
            <v>19.29</v>
          </cell>
          <cell r="F7035">
            <v>28.09</v>
          </cell>
          <cell r="G7035" t="str">
            <v>CPOS</v>
          </cell>
        </row>
        <row r="7036">
          <cell r="A7036">
            <v>430214</v>
          </cell>
          <cell r="B7036" t="str">
            <v>Chuveiro elétrico de 5500 W / 220 V em PVC</v>
          </cell>
          <cell r="C7036" t="str">
            <v>un</v>
          </cell>
          <cell r="D7036">
            <v>51.02</v>
          </cell>
          <cell r="E7036">
            <v>25.12</v>
          </cell>
          <cell r="F7036">
            <v>76.14</v>
          </cell>
          <cell r="G7036" t="str">
            <v>CPOS</v>
          </cell>
        </row>
        <row r="7037">
          <cell r="A7037">
            <v>430216</v>
          </cell>
          <cell r="B7037" t="str">
            <v>Chuveiro lava-olhos, acionamento manual, tubulação em ferro galvanizado com pintura epóxi cor verde</v>
          </cell>
          <cell r="C7037" t="str">
            <v>un</v>
          </cell>
          <cell r="D7037">
            <v>1227.93</v>
          </cell>
          <cell r="E7037">
            <v>64.44</v>
          </cell>
          <cell r="F7037">
            <v>1292.3699999999999</v>
          </cell>
          <cell r="G7037" t="str">
            <v>CPOS</v>
          </cell>
        </row>
        <row r="7038">
          <cell r="A7038">
            <v>430217</v>
          </cell>
          <cell r="B7038" t="str">
            <v>Chuveiro elétrico de 7.500 W - 220 V, com resistência blindada</v>
          </cell>
          <cell r="C7038" t="str">
            <v>un</v>
          </cell>
          <cell r="D7038">
            <v>282.58</v>
          </cell>
          <cell r="E7038">
            <v>25.12</v>
          </cell>
          <cell r="F7038">
            <v>307.7</v>
          </cell>
          <cell r="G7038" t="str">
            <v>CPOS</v>
          </cell>
        </row>
        <row r="7039">
          <cell r="A7039">
            <v>430218</v>
          </cell>
          <cell r="B7039" t="str">
            <v>Ducha multitemperaturas, com regulagem de inclinação, de 7.500 W - 220 V</v>
          </cell>
          <cell r="C7039" t="str">
            <v>un</v>
          </cell>
          <cell r="D7039">
            <v>78.88</v>
          </cell>
          <cell r="E7039">
            <v>25.12</v>
          </cell>
          <cell r="F7039">
            <v>104</v>
          </cell>
          <cell r="G7039" t="str">
            <v>CPOS</v>
          </cell>
        </row>
        <row r="7040">
          <cell r="A7040">
            <v>430300</v>
          </cell>
          <cell r="B7040" t="str">
            <v>Aquecedores</v>
          </cell>
          <cell r="C7040">
            <v>0</v>
          </cell>
          <cell r="D7040">
            <v>0</v>
          </cell>
          <cell r="E7040">
            <v>0</v>
          </cell>
          <cell r="F7040">
            <v>0</v>
          </cell>
          <cell r="G7040" t="str">
            <v>CPOS</v>
          </cell>
        </row>
        <row r="7041">
          <cell r="A7041">
            <v>430305</v>
          </cell>
          <cell r="B7041" t="str">
            <v>Aquecedor a gás de acumulação, capacidade 300 l</v>
          </cell>
          <cell r="C7041" t="str">
            <v>un</v>
          </cell>
          <cell r="D7041">
            <v>5851.2</v>
          </cell>
          <cell r="E7041">
            <v>128.88</v>
          </cell>
          <cell r="F7041">
            <v>5980.08</v>
          </cell>
          <cell r="G7041" t="str">
            <v>CPOS</v>
          </cell>
        </row>
        <row r="7042">
          <cell r="A7042">
            <v>430313</v>
          </cell>
          <cell r="B7042" t="str">
            <v>Aquecedor a gás de acumulação, capacidade 500 l</v>
          </cell>
          <cell r="C7042" t="str">
            <v>un</v>
          </cell>
          <cell r="D7042">
            <v>7548.6</v>
          </cell>
          <cell r="E7042">
            <v>145</v>
          </cell>
          <cell r="F7042">
            <v>7693.6</v>
          </cell>
          <cell r="G7042" t="str">
            <v>CPOS</v>
          </cell>
        </row>
        <row r="7043">
          <cell r="A7043">
            <v>430321</v>
          </cell>
          <cell r="B7043" t="str">
            <v>Aquecedor de passagem elétrico individual, baixa pressão, 5.100 W / 127 V ou 5.200 W / 220 V</v>
          </cell>
          <cell r="C7043" t="str">
            <v>un</v>
          </cell>
          <cell r="D7043">
            <v>615.66999999999996</v>
          </cell>
          <cell r="E7043">
            <v>159.57</v>
          </cell>
          <cell r="F7043">
            <v>775.24</v>
          </cell>
          <cell r="G7043" t="str">
            <v>CPOS</v>
          </cell>
        </row>
        <row r="7044">
          <cell r="A7044">
            <v>430322</v>
          </cell>
          <cell r="B7044" t="str">
            <v>Sistema de aquecimento de passagem a gás com sistema misturador para abastecimento de até 08 duchas</v>
          </cell>
          <cell r="C7044" t="str">
            <v>cj</v>
          </cell>
          <cell r="D7044">
            <v>9070</v>
          </cell>
          <cell r="E7044">
            <v>3365.28</v>
          </cell>
          <cell r="F7044">
            <v>12435.28</v>
          </cell>
          <cell r="G7044" t="str">
            <v>CPOS</v>
          </cell>
        </row>
        <row r="7045">
          <cell r="A7045">
            <v>430323</v>
          </cell>
          <cell r="B7045" t="str">
            <v>Sistema de aquecimento de passagem a gás com sistema misturador para abastecimento de até 16 duchas</v>
          </cell>
          <cell r="C7045" t="str">
            <v>cj</v>
          </cell>
          <cell r="D7045">
            <v>15474.9</v>
          </cell>
          <cell r="E7045">
            <v>3785.94</v>
          </cell>
          <cell r="F7045">
            <v>19260.84</v>
          </cell>
          <cell r="G7045" t="str">
            <v>CPOS</v>
          </cell>
        </row>
        <row r="7046">
          <cell r="A7046">
            <v>430324</v>
          </cell>
          <cell r="B7046" t="str">
            <v>Sistema de aquecimento de passagem a gás com sistema misturador para abastecimento de até 24 duchas</v>
          </cell>
          <cell r="C7046" t="str">
            <v>cj</v>
          </cell>
          <cell r="D7046">
            <v>22851</v>
          </cell>
          <cell r="E7046">
            <v>4450.75</v>
          </cell>
          <cell r="F7046">
            <v>27301.75</v>
          </cell>
          <cell r="G7046" t="str">
            <v>CPOS</v>
          </cell>
        </row>
        <row r="7047">
          <cell r="A7047">
            <v>430350</v>
          </cell>
          <cell r="B7047" t="str">
            <v>Coletor em alumínio para sistema de aquecimento solar com área coletora até 1,60m²</v>
          </cell>
          <cell r="C7047" t="str">
            <v>un</v>
          </cell>
          <cell r="D7047">
            <v>601.23</v>
          </cell>
          <cell r="E7047">
            <v>32.36</v>
          </cell>
          <cell r="F7047">
            <v>633.59</v>
          </cell>
          <cell r="G7047" t="str">
            <v>CPOS</v>
          </cell>
        </row>
        <row r="7048">
          <cell r="A7048">
            <v>430351</v>
          </cell>
          <cell r="B7048" t="str">
            <v>Coletor em alumínio para sistema de aquecimento solar com área coletora até 2,00m²</v>
          </cell>
          <cell r="C7048" t="str">
            <v>un</v>
          </cell>
          <cell r="D7048">
            <v>755.62</v>
          </cell>
          <cell r="E7048">
            <v>40.46</v>
          </cell>
          <cell r="F7048">
            <v>796.08</v>
          </cell>
          <cell r="G7048" t="str">
            <v>CPOS</v>
          </cell>
        </row>
        <row r="7049">
          <cell r="A7049">
            <v>430355</v>
          </cell>
          <cell r="B7049" t="str">
            <v>Reservatório térmico horizontal em aço inoxidável AISI 304, capacidade de 500 litros</v>
          </cell>
          <cell r="C7049" t="str">
            <v>un</v>
          </cell>
          <cell r="D7049">
            <v>1790.5</v>
          </cell>
          <cell r="E7049">
            <v>44.91</v>
          </cell>
          <cell r="F7049">
            <v>1835.41</v>
          </cell>
          <cell r="G7049" t="str">
            <v>CPOS</v>
          </cell>
        </row>
        <row r="7050">
          <cell r="A7050">
            <v>430400</v>
          </cell>
          <cell r="B7050" t="str">
            <v>Torneiras elétricas</v>
          </cell>
          <cell r="C7050">
            <v>0</v>
          </cell>
          <cell r="D7050">
            <v>0</v>
          </cell>
          <cell r="E7050">
            <v>0</v>
          </cell>
          <cell r="F7050">
            <v>0</v>
          </cell>
          <cell r="G7050" t="str">
            <v>CPOS</v>
          </cell>
        </row>
        <row r="7051">
          <cell r="A7051">
            <v>430402</v>
          </cell>
          <cell r="B7051" t="str">
            <v>Torneira elétrica</v>
          </cell>
          <cell r="C7051" t="str">
            <v>un</v>
          </cell>
          <cell r="D7051">
            <v>117.28</v>
          </cell>
          <cell r="E7051">
            <v>25.12</v>
          </cell>
          <cell r="F7051">
            <v>142.4</v>
          </cell>
          <cell r="G7051" t="str">
            <v>CPOS</v>
          </cell>
        </row>
        <row r="7052">
          <cell r="A7052">
            <v>430500</v>
          </cell>
          <cell r="B7052" t="str">
            <v>Exaustor, ventilador e circulador de ar</v>
          </cell>
          <cell r="C7052">
            <v>0</v>
          </cell>
          <cell r="D7052">
            <v>0</v>
          </cell>
          <cell r="E7052">
            <v>0</v>
          </cell>
          <cell r="F7052">
            <v>0</v>
          </cell>
          <cell r="G7052" t="str">
            <v>CPOS</v>
          </cell>
        </row>
        <row r="7053">
          <cell r="A7053">
            <v>430502</v>
          </cell>
          <cell r="B7053" t="str">
            <v>Exaustor elétrico tipo domiciliar</v>
          </cell>
          <cell r="C7053" t="str">
            <v>un</v>
          </cell>
          <cell r="D7053">
            <v>377.61</v>
          </cell>
          <cell r="E7053">
            <v>88.63</v>
          </cell>
          <cell r="F7053">
            <v>466.24</v>
          </cell>
          <cell r="G7053" t="str">
            <v>CPOS</v>
          </cell>
        </row>
        <row r="7054">
          <cell r="A7054">
            <v>430503</v>
          </cell>
          <cell r="B7054" t="str">
            <v>Exaustor elétrico em plástico, vazão 190m³/h</v>
          </cell>
          <cell r="C7054" t="str">
            <v>un</v>
          </cell>
          <cell r="D7054">
            <v>207.95</v>
          </cell>
          <cell r="E7054">
            <v>30.69</v>
          </cell>
          <cell r="F7054">
            <v>238.64</v>
          </cell>
          <cell r="G7054" t="str">
            <v>CPOS</v>
          </cell>
        </row>
        <row r="7055">
          <cell r="A7055">
            <v>430600</v>
          </cell>
          <cell r="B7055" t="str">
            <v>Emissores de som</v>
          </cell>
          <cell r="C7055">
            <v>0</v>
          </cell>
          <cell r="D7055">
            <v>0</v>
          </cell>
          <cell r="E7055">
            <v>0</v>
          </cell>
          <cell r="F7055">
            <v>0</v>
          </cell>
          <cell r="G7055" t="str">
            <v>CPOS</v>
          </cell>
        </row>
        <row r="7056">
          <cell r="A7056">
            <v>430601</v>
          </cell>
          <cell r="B7056" t="str">
            <v>Cigarra de embutir 50/60HZ até 127V, com placa</v>
          </cell>
          <cell r="C7056" t="str">
            <v>un</v>
          </cell>
          <cell r="D7056">
            <v>18.649999999999999</v>
          </cell>
          <cell r="E7056">
            <v>15.35</v>
          </cell>
          <cell r="F7056">
            <v>34</v>
          </cell>
          <cell r="G7056" t="str">
            <v>CPOS</v>
          </cell>
        </row>
        <row r="7057">
          <cell r="A7057">
            <v>430700</v>
          </cell>
          <cell r="B7057" t="str">
            <v>Aparelho condicionador de ar</v>
          </cell>
          <cell r="C7057">
            <v>0</v>
          </cell>
          <cell r="D7057">
            <v>0</v>
          </cell>
          <cell r="E7057">
            <v>0</v>
          </cell>
          <cell r="F7057">
            <v>0</v>
          </cell>
          <cell r="G7057" t="str">
            <v>CPOS</v>
          </cell>
        </row>
        <row r="7058">
          <cell r="A7058">
            <v>430705</v>
          </cell>
          <cell r="B7058" t="str">
            <v>Ar condicionado a frio, tipo split parede, capacidade de 24.000 BTU/h</v>
          </cell>
          <cell r="C7058" t="str">
            <v>cj</v>
          </cell>
          <cell r="D7058">
            <v>2569.7399999999998</v>
          </cell>
          <cell r="E7058">
            <v>861.48</v>
          </cell>
          <cell r="F7058">
            <v>3431.22</v>
          </cell>
          <cell r="G7058" t="str">
            <v>CPOS</v>
          </cell>
        </row>
        <row r="7059">
          <cell r="A7059">
            <v>430709</v>
          </cell>
          <cell r="B7059" t="str">
            <v>Ar condicionado a frio, tipo split parede, capacidade de 30.000 BTU/h</v>
          </cell>
          <cell r="C7059" t="str">
            <v>cj</v>
          </cell>
          <cell r="D7059">
            <v>3335.9</v>
          </cell>
          <cell r="E7059">
            <v>861.48</v>
          </cell>
          <cell r="F7059">
            <v>4197.38</v>
          </cell>
          <cell r="G7059" t="str">
            <v>CPOS</v>
          </cell>
        </row>
        <row r="7060">
          <cell r="A7060">
            <v>430710</v>
          </cell>
          <cell r="B7060" t="str">
            <v>Ar condicionado a frio, tipo split parede, capacidade de 12.000 BTU/h</v>
          </cell>
          <cell r="C7060" t="str">
            <v>cj</v>
          </cell>
          <cell r="D7060">
            <v>1508.79</v>
          </cell>
          <cell r="E7060">
            <v>861.48</v>
          </cell>
          <cell r="F7060">
            <v>2370.27</v>
          </cell>
          <cell r="G7060" t="str">
            <v>CPOS</v>
          </cell>
        </row>
        <row r="7061">
          <cell r="A7061">
            <v>430712</v>
          </cell>
          <cell r="B7061" t="str">
            <v>Ar condicionado a frio, tipo split parede, capacidade de 18.000 BTU/h</v>
          </cell>
          <cell r="C7061" t="str">
            <v>cj</v>
          </cell>
          <cell r="D7061">
            <v>1679.93</v>
          </cell>
          <cell r="E7061">
            <v>861.48</v>
          </cell>
          <cell r="F7061">
            <v>2541.41</v>
          </cell>
          <cell r="G7061" t="str">
            <v>CPOS</v>
          </cell>
        </row>
        <row r="7062">
          <cell r="A7062">
            <v>430713</v>
          </cell>
          <cell r="B7062" t="str">
            <v>Ar condicionado a frio, tipo split piso teto, capacidade de 18.000 BTU/h</v>
          </cell>
          <cell r="C7062" t="str">
            <v>cj</v>
          </cell>
          <cell r="D7062">
            <v>2948.61</v>
          </cell>
          <cell r="E7062">
            <v>861.48</v>
          </cell>
          <cell r="F7062">
            <v>3810.09</v>
          </cell>
          <cell r="G7062" t="str">
            <v>CPOS</v>
          </cell>
        </row>
        <row r="7063">
          <cell r="A7063">
            <v>430714</v>
          </cell>
          <cell r="B7063" t="str">
            <v>Ar condicionado a frio, tipo split cassete, capacidade de 18.000 BTU/h</v>
          </cell>
          <cell r="C7063" t="str">
            <v>cj</v>
          </cell>
          <cell r="D7063">
            <v>3744.27</v>
          </cell>
          <cell r="E7063">
            <v>1264.26</v>
          </cell>
          <cell r="F7063">
            <v>5008.53</v>
          </cell>
          <cell r="G7063" t="str">
            <v>CPOS</v>
          </cell>
        </row>
        <row r="7064">
          <cell r="A7064">
            <v>430719</v>
          </cell>
          <cell r="B7064" t="str">
            <v>Ar condicionado a frio, tipo split cassete, capacidade de 24.000 BTU/h</v>
          </cell>
          <cell r="C7064" t="str">
            <v>cj</v>
          </cell>
          <cell r="D7064">
            <v>4023.21</v>
          </cell>
          <cell r="E7064">
            <v>1264.26</v>
          </cell>
          <cell r="F7064">
            <v>5287.47</v>
          </cell>
          <cell r="G7064" t="str">
            <v>CPOS</v>
          </cell>
        </row>
        <row r="7065">
          <cell r="A7065">
            <v>430720</v>
          </cell>
          <cell r="B7065" t="str">
            <v>Ar condicionado a frio, tipo split cassete, capacidade de 36.000 BTU/h</v>
          </cell>
          <cell r="C7065" t="str">
            <v>cj</v>
          </cell>
          <cell r="D7065">
            <v>5027.58</v>
          </cell>
          <cell r="E7065">
            <v>1264.26</v>
          </cell>
          <cell r="F7065">
            <v>6291.84</v>
          </cell>
          <cell r="G7065" t="str">
            <v>CPOS</v>
          </cell>
        </row>
        <row r="7066">
          <cell r="A7066">
            <v>430727</v>
          </cell>
          <cell r="B7066" t="str">
            <v>Ar condicionado a frio, tipo split piso teto, capacidade de 24.000 BTU/h</v>
          </cell>
          <cell r="C7066" t="str">
            <v>cj</v>
          </cell>
          <cell r="D7066">
            <v>3370.86</v>
          </cell>
          <cell r="E7066">
            <v>861.48</v>
          </cell>
          <cell r="F7066">
            <v>4232.34</v>
          </cell>
          <cell r="G7066" t="str">
            <v>CPOS</v>
          </cell>
        </row>
        <row r="7067">
          <cell r="A7067">
            <v>430728</v>
          </cell>
          <cell r="B7067" t="str">
            <v>Ar condicionado a frio, tipo split piso teto, capacidade de 36.000 BTU/h</v>
          </cell>
          <cell r="C7067" t="str">
            <v>cj</v>
          </cell>
          <cell r="D7067">
            <v>4676.53</v>
          </cell>
          <cell r="E7067">
            <v>861.48</v>
          </cell>
          <cell r="F7067">
            <v>5538.01</v>
          </cell>
          <cell r="G7067" t="str">
            <v>CPOS</v>
          </cell>
        </row>
        <row r="7068">
          <cell r="A7068">
            <v>431000</v>
          </cell>
          <cell r="B7068" t="str">
            <v>Bombas centrífugas - uso geral</v>
          </cell>
          <cell r="C7068">
            <v>0</v>
          </cell>
          <cell r="D7068">
            <v>0</v>
          </cell>
          <cell r="E7068">
            <v>0</v>
          </cell>
          <cell r="F7068">
            <v>0</v>
          </cell>
          <cell r="G7068" t="str">
            <v>CPOS</v>
          </cell>
        </row>
        <row r="7069">
          <cell r="A7069">
            <v>431003</v>
          </cell>
          <cell r="B7069" t="str">
            <v>Conjunto motor-bomba (centrífuga) 1,5 cv multiestágio, Hman= 20 a 35 mca, Q= 7,1 a 4,5 m³/h</v>
          </cell>
          <cell r="C7069" t="str">
            <v>un</v>
          </cell>
          <cell r="D7069">
            <v>1744.2</v>
          </cell>
          <cell r="E7069">
            <v>176.58</v>
          </cell>
          <cell r="F7069">
            <v>1920.78</v>
          </cell>
          <cell r="G7069" t="str">
            <v>CPOS</v>
          </cell>
        </row>
        <row r="7070">
          <cell r="A7070">
            <v>431005</v>
          </cell>
          <cell r="B7070" t="str">
            <v>Conjunto motor-bomba (centrífuga) 10 cv monoestágio, Hman= 24 a 36 mca,Q= 53 a 45 m³/h</v>
          </cell>
          <cell r="C7070" t="str">
            <v>un</v>
          </cell>
          <cell r="D7070">
            <v>4239.17</v>
          </cell>
          <cell r="E7070">
            <v>176.58</v>
          </cell>
          <cell r="F7070">
            <v>4415.75</v>
          </cell>
          <cell r="G7070" t="str">
            <v>CPOS</v>
          </cell>
        </row>
        <row r="7071">
          <cell r="A7071">
            <v>431007</v>
          </cell>
          <cell r="B7071" t="str">
            <v>Conjunto motor-bomba (centrífuga) 3 cv multiestágio, Hman= 35 a 60 mca, Q= 7,8 a 5,8 m³/h</v>
          </cell>
          <cell r="C7071" t="str">
            <v>un</v>
          </cell>
          <cell r="D7071">
            <v>2622.75</v>
          </cell>
          <cell r="E7071">
            <v>176.58</v>
          </cell>
          <cell r="F7071">
            <v>2799.33</v>
          </cell>
          <cell r="G7071" t="str">
            <v>CPOS</v>
          </cell>
        </row>
        <row r="7072">
          <cell r="A7072">
            <v>431009</v>
          </cell>
          <cell r="B7072" t="str">
            <v>Conjunto motor-bomba (centrífuga) 20 cv monoestágio, Hman= 40 a 70 mca, Q= 76 a 28 m³/h</v>
          </cell>
          <cell r="C7072" t="str">
            <v>un</v>
          </cell>
          <cell r="D7072">
            <v>7455.06</v>
          </cell>
          <cell r="E7072">
            <v>176.58</v>
          </cell>
          <cell r="F7072">
            <v>7631.64</v>
          </cell>
          <cell r="G7072" t="str">
            <v>CPOS</v>
          </cell>
        </row>
        <row r="7073">
          <cell r="A7073">
            <v>431011</v>
          </cell>
          <cell r="B7073" t="str">
            <v>Conjunto motor-bomba (centrífuga) 5 cv monoestágio, Hmam= 14 a 26 mca,Q= 56 a 30 m³/h</v>
          </cell>
          <cell r="C7073" t="str">
            <v>un</v>
          </cell>
          <cell r="D7073">
            <v>2246.6799999999998</v>
          </cell>
          <cell r="E7073">
            <v>176.58</v>
          </cell>
          <cell r="F7073">
            <v>2423.2600000000002</v>
          </cell>
          <cell r="G7073" t="str">
            <v>CPOS</v>
          </cell>
        </row>
        <row r="7074">
          <cell r="A7074">
            <v>431013</v>
          </cell>
          <cell r="B7074" t="str">
            <v>Conjunto motor-bomba (centrífuga) 3/4 cv monoestágio, Hman= 10 a 16 mca, Q= 12,7 a 8 m³/h</v>
          </cell>
          <cell r="C7074" t="str">
            <v>un</v>
          </cell>
          <cell r="D7074">
            <v>1092.71</v>
          </cell>
          <cell r="E7074">
            <v>176.58</v>
          </cell>
          <cell r="F7074">
            <v>1269.29</v>
          </cell>
          <cell r="G7074" t="str">
            <v>CPOS</v>
          </cell>
        </row>
        <row r="7075">
          <cell r="A7075">
            <v>431015</v>
          </cell>
          <cell r="B7075" t="str">
            <v>Conjunto motor-bomba (centrífuga) 3 cv multiestágio, Hman= 30 a 45 mca, Q= 12,4 a 8,4 m³/h</v>
          </cell>
          <cell r="C7075" t="str">
            <v>un</v>
          </cell>
          <cell r="D7075">
            <v>2343.5100000000002</v>
          </cell>
          <cell r="E7075">
            <v>280.02</v>
          </cell>
          <cell r="F7075">
            <v>2623.53</v>
          </cell>
          <cell r="G7075" t="str">
            <v>CPOS</v>
          </cell>
        </row>
        <row r="7076">
          <cell r="A7076">
            <v>431017</v>
          </cell>
          <cell r="B7076" t="str">
            <v>Conjunto motor-bomba (centrífuga) 2 cv multiestágio, Hman= 30 a 70 mca, Q= 7,9 a 4,9 m³/h</v>
          </cell>
          <cell r="C7076" t="str">
            <v>un</v>
          </cell>
          <cell r="D7076">
            <v>1699.73</v>
          </cell>
          <cell r="E7076">
            <v>280.02</v>
          </cell>
          <cell r="F7076">
            <v>1979.75</v>
          </cell>
          <cell r="G7076" t="str">
            <v>CPOS</v>
          </cell>
        </row>
        <row r="7077">
          <cell r="A7077">
            <v>431021</v>
          </cell>
          <cell r="B7077" t="str">
            <v>Conjunto motor-bomba (centrífuga) 60 cv monoestágio, Hman= 90 a 125 mca, Q= 115 a 50 m³/h</v>
          </cell>
          <cell r="C7077" t="str">
            <v>un</v>
          </cell>
          <cell r="D7077">
            <v>18747.18</v>
          </cell>
          <cell r="E7077">
            <v>353.16</v>
          </cell>
          <cell r="F7077">
            <v>19100.34</v>
          </cell>
          <cell r="G7077" t="str">
            <v>CPOS</v>
          </cell>
        </row>
        <row r="7078">
          <cell r="A7078">
            <v>431023</v>
          </cell>
          <cell r="B7078" t="str">
            <v>Conjunto motor-bomba (centrífuga) 2 cv monoestágio, Hman= 12 a 27 mca, Q= 25 a 8 m³/h</v>
          </cell>
          <cell r="C7078" t="str">
            <v>un</v>
          </cell>
          <cell r="D7078">
            <v>1399.83</v>
          </cell>
          <cell r="E7078">
            <v>176.58</v>
          </cell>
          <cell r="F7078">
            <v>1576.41</v>
          </cell>
          <cell r="G7078" t="str">
            <v>CPOS</v>
          </cell>
        </row>
        <row r="7079">
          <cell r="A7079">
            <v>431025</v>
          </cell>
          <cell r="B7079" t="str">
            <v>Conjunto motor-bomba (centrífuga) 15 cv monoestágio, Hman= 30 a 60 mca, Q= 82 a 20 m³/h</v>
          </cell>
          <cell r="C7079" t="str">
            <v>un</v>
          </cell>
          <cell r="D7079">
            <v>5142.3100000000004</v>
          </cell>
          <cell r="E7079">
            <v>176.58</v>
          </cell>
          <cell r="F7079">
            <v>5318.89</v>
          </cell>
          <cell r="G7079" t="str">
            <v>CPOS</v>
          </cell>
        </row>
        <row r="7080">
          <cell r="A7080">
            <v>431029</v>
          </cell>
          <cell r="B7080" t="str">
            <v>Conjunto motor-bomba (centrífuga) 5 cv monoestágio, Hman= 24 a 33 mca, Q= 41,6 a 35,2 m³/h</v>
          </cell>
          <cell r="C7080" t="str">
            <v>un</v>
          </cell>
          <cell r="D7080">
            <v>2305.06</v>
          </cell>
          <cell r="E7080">
            <v>176.58</v>
          </cell>
          <cell r="F7080">
            <v>2481.64</v>
          </cell>
          <cell r="G7080" t="str">
            <v>CPOS</v>
          </cell>
        </row>
        <row r="7081">
          <cell r="A7081">
            <v>431030</v>
          </cell>
          <cell r="B7081" t="str">
            <v>Conjunto motor-bomba (centrífuga) 1/2 cv monoestágio, Hman= 12 a 20 mca, Q= 8,3 a 5,2 m³/h</v>
          </cell>
          <cell r="C7081" t="str">
            <v>un</v>
          </cell>
          <cell r="D7081">
            <v>775.2</v>
          </cell>
          <cell r="E7081">
            <v>176.58</v>
          </cell>
          <cell r="F7081">
            <v>951.78</v>
          </cell>
          <cell r="G7081" t="str">
            <v>CPOS</v>
          </cell>
        </row>
        <row r="7082">
          <cell r="A7082">
            <v>431045</v>
          </cell>
          <cell r="B7082" t="str">
            <v>Conjunto motor-bomba (centrífuga) 30 cv monoestágio, Hman= 20 a 50 mca, Q= 197 a 112 m³/h</v>
          </cell>
          <cell r="C7082" t="str">
            <v>un</v>
          </cell>
          <cell r="D7082">
            <v>8774.9699999999993</v>
          </cell>
          <cell r="E7082">
            <v>176.58</v>
          </cell>
          <cell r="F7082">
            <v>8951.5499999999993</v>
          </cell>
          <cell r="G7082" t="str">
            <v>CPOS</v>
          </cell>
        </row>
        <row r="7083">
          <cell r="A7083">
            <v>431048</v>
          </cell>
          <cell r="B7083" t="str">
            <v>Conjunto motor-bomba (centrífuga) 7,5 cv multiestágio, Hman= 30 a 80 mca, Q= 21,6 a 12,0 m³/h</v>
          </cell>
          <cell r="C7083" t="str">
            <v>un</v>
          </cell>
          <cell r="D7083">
            <v>3706.14</v>
          </cell>
          <cell r="E7083">
            <v>176.58</v>
          </cell>
          <cell r="F7083">
            <v>3882.72</v>
          </cell>
          <cell r="G7083" t="str">
            <v>CPOS</v>
          </cell>
        </row>
        <row r="7084">
          <cell r="A7084">
            <v>431049</v>
          </cell>
          <cell r="B7084" t="str">
            <v>Conjunto motor-bomba centrífuga, potência de 5 cv multiestágio, Hman= 25 a 50 mca, Q= 21,0 a 13,3 m³/h</v>
          </cell>
          <cell r="C7084" t="str">
            <v>un</v>
          </cell>
          <cell r="D7084">
            <v>2784.59</v>
          </cell>
          <cell r="E7084">
            <v>176.58</v>
          </cell>
          <cell r="F7084">
            <v>2961.17</v>
          </cell>
          <cell r="G7084" t="str">
            <v>CPOS</v>
          </cell>
        </row>
        <row r="7085">
          <cell r="A7085">
            <v>431062</v>
          </cell>
          <cell r="B7085" t="str">
            <v>Conjunto motor-bomba (centrífuga), 0,5 cv, monoestágio, Hman= 10 a 20 mca, Q= 7,5 a 1,5 m³/h</v>
          </cell>
          <cell r="C7085" t="str">
            <v>un</v>
          </cell>
          <cell r="D7085">
            <v>794.97</v>
          </cell>
          <cell r="E7085">
            <v>176.58</v>
          </cell>
          <cell r="F7085">
            <v>971.55</v>
          </cell>
          <cell r="G7085" t="str">
            <v>CPOS</v>
          </cell>
        </row>
        <row r="7086">
          <cell r="A7086">
            <v>431067</v>
          </cell>
          <cell r="B7086" t="str">
            <v>Conjunto motor-bomba (centrífuga), monoestágio, 0,5 cv, trifásica, Hman= 9 a 21 mca, Q= 8,3 a 2,0 m³/h</v>
          </cell>
          <cell r="C7086" t="str">
            <v>un</v>
          </cell>
          <cell r="D7086">
            <v>566.16999999999996</v>
          </cell>
          <cell r="E7086">
            <v>176.58</v>
          </cell>
          <cell r="F7086">
            <v>742.75</v>
          </cell>
          <cell r="G7086" t="str">
            <v>CPOS</v>
          </cell>
        </row>
        <row r="7087">
          <cell r="A7087">
            <v>431073</v>
          </cell>
          <cell r="B7087" t="str">
            <v>Conjunto motor-bomba (centrífuga) 30 cv, monoestágio trifásica, Hman= 70 a 94 mca, Q= 34,80 a 61,7 m³/h</v>
          </cell>
          <cell r="C7087" t="str">
            <v>un</v>
          </cell>
          <cell r="D7087">
            <v>7497.5</v>
          </cell>
          <cell r="E7087">
            <v>264.87</v>
          </cell>
          <cell r="F7087">
            <v>7762.37</v>
          </cell>
          <cell r="G7087" t="str">
            <v>CPOS</v>
          </cell>
        </row>
        <row r="7088">
          <cell r="A7088">
            <v>431074</v>
          </cell>
          <cell r="B7088" t="str">
            <v>Conjunto motor-bomba (centrífuga) 20 cv, monoestágio trifásica, Hman= 62 a 90 mca, Q= 21,1 a 43,8 m³/h</v>
          </cell>
          <cell r="C7088" t="str">
            <v>un</v>
          </cell>
          <cell r="D7088">
            <v>5357.09</v>
          </cell>
          <cell r="E7088">
            <v>176.58</v>
          </cell>
          <cell r="F7088">
            <v>5533.67</v>
          </cell>
          <cell r="G7088" t="str">
            <v>CPOS</v>
          </cell>
        </row>
        <row r="7089">
          <cell r="A7089">
            <v>431075</v>
          </cell>
          <cell r="B7089" t="str">
            <v>Conjunto motor-bomba (centrífuga) 1cv, monoestágio trifásica, Hman= 8 a 25 mca e Q= 11 a 1,50 m³/h</v>
          </cell>
          <cell r="C7089" t="str">
            <v>un</v>
          </cell>
          <cell r="D7089">
            <v>538.80999999999995</v>
          </cell>
          <cell r="E7089">
            <v>176.58</v>
          </cell>
          <cell r="F7089">
            <v>715.39</v>
          </cell>
          <cell r="G7089" t="str">
            <v>CPOS</v>
          </cell>
        </row>
        <row r="7090">
          <cell r="A7090">
            <v>431076</v>
          </cell>
          <cell r="B7090" t="str">
            <v>Conjunto motor-bomba (centrífuga) 1cv, multiestágio trifásica, Hman= 70 a 115 mca e Q= 1,0 a 1,6 m³/h</v>
          </cell>
          <cell r="C7090" t="str">
            <v>un</v>
          </cell>
          <cell r="D7090">
            <v>1369.11</v>
          </cell>
          <cell r="E7090">
            <v>176.58</v>
          </cell>
          <cell r="F7090">
            <v>1545.69</v>
          </cell>
          <cell r="G7090" t="str">
            <v>CPOS</v>
          </cell>
        </row>
        <row r="7091">
          <cell r="A7091">
            <v>431077</v>
          </cell>
          <cell r="B7091" t="str">
            <v>Conjunto motor-bomba (centrífuga) 40cv, monoestágio trifásico, Hman= 45 a 75 mca e Q= 120 a 75 m³/h</v>
          </cell>
          <cell r="C7091" t="str">
            <v>un</v>
          </cell>
          <cell r="D7091">
            <v>11120.45</v>
          </cell>
          <cell r="E7091">
            <v>176.58</v>
          </cell>
          <cell r="F7091">
            <v>11297.03</v>
          </cell>
          <cell r="G7091" t="str">
            <v>CPOS</v>
          </cell>
        </row>
        <row r="7092">
          <cell r="A7092">
            <v>431078</v>
          </cell>
          <cell r="B7092" t="str">
            <v>Conjunto motor-bomba (centrífuga) 50cv, monoestágio trifásico, Hman= 61 a 81 mca e Q= 170 a 80 m³/h</v>
          </cell>
          <cell r="C7092" t="str">
            <v>un</v>
          </cell>
          <cell r="D7092">
            <v>11911.13</v>
          </cell>
          <cell r="E7092">
            <v>176.58</v>
          </cell>
          <cell r="F7092">
            <v>12087.71</v>
          </cell>
          <cell r="G7092" t="str">
            <v>CPOS</v>
          </cell>
        </row>
        <row r="7093">
          <cell r="A7093">
            <v>431100</v>
          </cell>
          <cell r="B7093" t="str">
            <v>Bombas submersíveis</v>
          </cell>
          <cell r="C7093">
            <v>0</v>
          </cell>
          <cell r="D7093">
            <v>0</v>
          </cell>
          <cell r="E7093">
            <v>0</v>
          </cell>
          <cell r="F7093">
            <v>0</v>
          </cell>
          <cell r="G7093" t="str">
            <v>CPOS</v>
          </cell>
        </row>
        <row r="7094">
          <cell r="A7094">
            <v>431101</v>
          </cell>
          <cell r="B7094" t="str">
            <v>Conjunto motor-bomba submersível para poço profundo de 6´, Q= 5 a 13 m³/h, Hman= 122 a 65,5 mca, até 6 HP</v>
          </cell>
          <cell r="C7094" t="str">
            <v>un</v>
          </cell>
          <cell r="D7094">
            <v>4890.74</v>
          </cell>
          <cell r="E7094">
            <v>374.4</v>
          </cell>
          <cell r="F7094">
            <v>5265.14</v>
          </cell>
          <cell r="G7094" t="str">
            <v>CPOS</v>
          </cell>
        </row>
        <row r="7095">
          <cell r="A7095">
            <v>431102</v>
          </cell>
          <cell r="B7095" t="str">
            <v>Conjunto motor-bomba submersível para poço profundo de 6´, Q= 5 a 13 m³/h, Hman= 170 a 91,5 mca, 8 HP</v>
          </cell>
          <cell r="C7095" t="str">
            <v>un</v>
          </cell>
          <cell r="D7095">
            <v>5593.13</v>
          </cell>
          <cell r="E7095">
            <v>374.4</v>
          </cell>
          <cell r="F7095">
            <v>5967.53</v>
          </cell>
          <cell r="G7095" t="str">
            <v>CPOS</v>
          </cell>
        </row>
        <row r="7096">
          <cell r="A7096">
            <v>431103</v>
          </cell>
          <cell r="B7096" t="str">
            <v>Conjunto motor-bomba submersível para poço profundo de 6´, Q= 5 a 13 m³/h, Hman = 218 a 120 mca, 10 HP</v>
          </cell>
          <cell r="C7096" t="str">
            <v>un</v>
          </cell>
          <cell r="D7096">
            <v>6337.09</v>
          </cell>
          <cell r="E7096">
            <v>374.4</v>
          </cell>
          <cell r="F7096">
            <v>6711.49</v>
          </cell>
          <cell r="G7096" t="str">
            <v>CPOS</v>
          </cell>
        </row>
        <row r="7097">
          <cell r="A7097">
            <v>431104</v>
          </cell>
          <cell r="B7097" t="str">
            <v>Conjunto motor-bomba submersível para poço profundo de 6´, Q= 5 a 13 m³/h, Hman= 279 a 153 mca, 12,5 HP</v>
          </cell>
          <cell r="C7097" t="str">
            <v>un</v>
          </cell>
          <cell r="D7097">
            <v>7181.1</v>
          </cell>
          <cell r="E7097">
            <v>374.4</v>
          </cell>
          <cell r="F7097">
            <v>7555.5</v>
          </cell>
          <cell r="G7097" t="str">
            <v>CPOS</v>
          </cell>
        </row>
        <row r="7098">
          <cell r="A7098">
            <v>431105</v>
          </cell>
          <cell r="B7098" t="str">
            <v>Conjunto motor-bomba submersível para poço profundo de 6´, Q= 10 a 20m³/h, Hman= 80 a 48 mca, até 6 HP</v>
          </cell>
          <cell r="C7098" t="str">
            <v>un</v>
          </cell>
          <cell r="D7098">
            <v>4639.8900000000003</v>
          </cell>
          <cell r="E7098">
            <v>374.4</v>
          </cell>
          <cell r="F7098">
            <v>5014.29</v>
          </cell>
          <cell r="G7098" t="str">
            <v>CPOS</v>
          </cell>
        </row>
        <row r="7099">
          <cell r="A7099">
            <v>431106</v>
          </cell>
          <cell r="B7099" t="str">
            <v>Conjunto motor-bomba submersível para poço profundo de 6´, Q= 10 a 20m³/h, Hman= 108 a 64,5 mca, 8 HP</v>
          </cell>
          <cell r="C7099" t="str">
            <v>un</v>
          </cell>
          <cell r="D7099">
            <v>5236.71</v>
          </cell>
          <cell r="E7099">
            <v>374.4</v>
          </cell>
          <cell r="F7099">
            <v>5611.11</v>
          </cell>
          <cell r="G7099" t="str">
            <v>CPOS</v>
          </cell>
        </row>
        <row r="7100">
          <cell r="A7100">
            <v>431107</v>
          </cell>
          <cell r="B7100" t="str">
            <v>Conjunto motor-bomba submersível para poço profundo de 6´, Q= 10 a 20m³/h, Hman= 136 a 81 mca, 10 HP</v>
          </cell>
          <cell r="C7100" t="str">
            <v>un</v>
          </cell>
          <cell r="D7100">
            <v>5728.12</v>
          </cell>
          <cell r="E7100">
            <v>374.4</v>
          </cell>
          <cell r="F7100">
            <v>6102.52</v>
          </cell>
          <cell r="G7100" t="str">
            <v>CPOS</v>
          </cell>
        </row>
        <row r="7101">
          <cell r="A7101">
            <v>431108</v>
          </cell>
          <cell r="B7101" t="str">
            <v>Conjunto motor-bomba submersível para poço profundo de 6´, Q= 10 a 20m³/h, Hman= 164 a 98 mca, 12,5 HP</v>
          </cell>
          <cell r="C7101" t="str">
            <v>un</v>
          </cell>
          <cell r="D7101">
            <v>6477.87</v>
          </cell>
          <cell r="E7101">
            <v>374.4</v>
          </cell>
          <cell r="F7101">
            <v>6852.27</v>
          </cell>
          <cell r="G7101" t="str">
            <v>CPOS</v>
          </cell>
        </row>
        <row r="7102">
          <cell r="A7102">
            <v>431109</v>
          </cell>
          <cell r="B7102" t="str">
            <v>Conjunto motor-bomba submersível para poço profundo de 6´, Q= 10 a 20m³/h, Hman= 206 a 127 mca, 15 HP</v>
          </cell>
          <cell r="C7102" t="str">
            <v>un</v>
          </cell>
          <cell r="D7102">
            <v>8499.14</v>
          </cell>
          <cell r="E7102">
            <v>374.4</v>
          </cell>
          <cell r="F7102">
            <v>8873.5400000000009</v>
          </cell>
          <cell r="G7102" t="str">
            <v>CPOS</v>
          </cell>
        </row>
        <row r="7103">
          <cell r="A7103">
            <v>431110</v>
          </cell>
          <cell r="B7103" t="str">
            <v>Conjunto motor-bomba submersível para poço profundo de 6´, Q= 10 a 20m³/h, Hman= 274 a 170 mca, 20 HP</v>
          </cell>
          <cell r="C7103" t="str">
            <v>un</v>
          </cell>
          <cell r="D7103">
            <v>9751.4599999999991</v>
          </cell>
          <cell r="E7103">
            <v>374.4</v>
          </cell>
          <cell r="F7103">
            <v>10125.86</v>
          </cell>
          <cell r="G7103" t="str">
            <v>CPOS</v>
          </cell>
        </row>
        <row r="7104">
          <cell r="A7104">
            <v>431111</v>
          </cell>
          <cell r="B7104" t="str">
            <v>Conjunto motor-bomba submersível para poço profundo de 6´, Q= 20 a 34m³/h, Hman= 56,5 a 32 mca, até 8 HP</v>
          </cell>
          <cell r="C7104" t="str">
            <v>un</v>
          </cell>
          <cell r="D7104">
            <v>4780.6899999999996</v>
          </cell>
          <cell r="E7104">
            <v>374.4</v>
          </cell>
          <cell r="F7104">
            <v>5155.09</v>
          </cell>
          <cell r="G7104" t="str">
            <v>CPOS</v>
          </cell>
        </row>
        <row r="7105">
          <cell r="A7105">
            <v>431112</v>
          </cell>
          <cell r="B7105" t="str">
            <v>Conjunto motor-bomba submersível para poço profundo de 6´, Q= 20 a 34m³/h, Hman= 69 a 40 mca, 10 HP</v>
          </cell>
          <cell r="C7105" t="str">
            <v>un</v>
          </cell>
          <cell r="D7105">
            <v>5308.72</v>
          </cell>
          <cell r="E7105">
            <v>374.4</v>
          </cell>
          <cell r="F7105">
            <v>5683.12</v>
          </cell>
          <cell r="G7105" t="str">
            <v>CPOS</v>
          </cell>
        </row>
        <row r="7106">
          <cell r="A7106">
            <v>431113</v>
          </cell>
          <cell r="B7106" t="str">
            <v>Conjunto motor-bomba submersível para poço profundo de 6´, Q= 20 a 34m³/h, Hman= 92,5 a 53 mca, 12,5 HP</v>
          </cell>
          <cell r="C7106" t="str">
            <v>un</v>
          </cell>
          <cell r="D7106">
            <v>5764.84</v>
          </cell>
          <cell r="E7106">
            <v>374.4</v>
          </cell>
          <cell r="F7106">
            <v>6139.24</v>
          </cell>
          <cell r="G7106" t="str">
            <v>CPOS</v>
          </cell>
        </row>
        <row r="7107">
          <cell r="A7107">
            <v>431114</v>
          </cell>
          <cell r="B7107" t="str">
            <v>Conjunto motor-bomba submersível para poço profundo de 6´, Q= 20 a 34m³/h, Hman= 116 a 67 mca, 15 HP</v>
          </cell>
          <cell r="C7107" t="str">
            <v>un</v>
          </cell>
          <cell r="D7107">
            <v>6262.92</v>
          </cell>
          <cell r="E7107">
            <v>374.4</v>
          </cell>
          <cell r="F7107">
            <v>6637.32</v>
          </cell>
          <cell r="G7107" t="str">
            <v>CPOS</v>
          </cell>
        </row>
        <row r="7108">
          <cell r="A7108">
            <v>431115</v>
          </cell>
          <cell r="B7108" t="str">
            <v>Conjunto motor-bomba submersível para poço profundo de 6´, Q= 20 a 34m³/h, Hman= 152 a 88 mca, 20 HP</v>
          </cell>
          <cell r="C7108" t="str">
            <v>un</v>
          </cell>
          <cell r="D7108">
            <v>8507.18</v>
          </cell>
          <cell r="E7108">
            <v>374.4</v>
          </cell>
          <cell r="F7108">
            <v>8881.58</v>
          </cell>
          <cell r="G7108" t="str">
            <v>CPOS</v>
          </cell>
        </row>
        <row r="7109">
          <cell r="A7109">
            <v>431116</v>
          </cell>
          <cell r="B7109" t="str">
            <v>Conjunto motor-bomba submersível para poço profundo de 6´, Q= 20 a 34m³/h, Hman= 194 a 111 mca, 25 HP</v>
          </cell>
          <cell r="C7109" t="str">
            <v>un</v>
          </cell>
          <cell r="D7109">
            <v>9729.8799999999992</v>
          </cell>
          <cell r="E7109">
            <v>374.4</v>
          </cell>
          <cell r="F7109">
            <v>10104.280000000001</v>
          </cell>
          <cell r="G7109" t="str">
            <v>CPOS</v>
          </cell>
        </row>
        <row r="7110">
          <cell r="A7110">
            <v>431118</v>
          </cell>
          <cell r="B7110" t="str">
            <v>Conjunto motor-bomba submersível para poço profundo de 6´ e 8´, Q= 28a 50 m³/h, Hman= 241 a 132 mca, 40 HP</v>
          </cell>
          <cell r="C7110" t="str">
            <v>un</v>
          </cell>
          <cell r="D7110">
            <v>15945.05</v>
          </cell>
          <cell r="E7110">
            <v>374.4</v>
          </cell>
          <cell r="F7110">
            <v>16319.45</v>
          </cell>
          <cell r="G7110" t="str">
            <v>CPOS</v>
          </cell>
        </row>
        <row r="7111">
          <cell r="A7111">
            <v>431119</v>
          </cell>
          <cell r="B7111" t="str">
            <v>Conjunto motor-bomba submersível para poço profundo de 6´ e 8´, Q= 28a 50 m³/h, Hman= 215 a 117 mca, 35 HP</v>
          </cell>
          <cell r="C7111" t="str">
            <v>un</v>
          </cell>
          <cell r="D7111">
            <v>13185.07</v>
          </cell>
          <cell r="E7111">
            <v>374.4</v>
          </cell>
          <cell r="F7111">
            <v>13559.47</v>
          </cell>
          <cell r="G7111" t="str">
            <v>CPOS</v>
          </cell>
        </row>
        <row r="7112">
          <cell r="A7112">
            <v>431120</v>
          </cell>
          <cell r="B7112" t="str">
            <v>Conjunto motor-bomba submersível para poço profundo de 6´ e 8´, Q= 45a 80 m³/h, Hman= 107 a 67,5 mca, 30 HP</v>
          </cell>
          <cell r="C7112" t="str">
            <v>un</v>
          </cell>
          <cell r="D7112">
            <v>11941.94</v>
          </cell>
          <cell r="E7112">
            <v>374.4</v>
          </cell>
          <cell r="F7112">
            <v>12316.34</v>
          </cell>
          <cell r="G7112" t="str">
            <v>CPOS</v>
          </cell>
        </row>
        <row r="7113">
          <cell r="A7113">
            <v>431131</v>
          </cell>
          <cell r="B7113" t="str">
            <v>Conjunto motor-bomba submersível vertical para esgoto, Q= 5 a 20 m³/h, Hman= 42 a 25 mca, potência de 6,25 cv, 4,6 kW, 60 Hz</v>
          </cell>
          <cell r="C7113" t="str">
            <v>un</v>
          </cell>
          <cell r="D7113">
            <v>18206</v>
          </cell>
          <cell r="E7113">
            <v>374.4</v>
          </cell>
          <cell r="F7113">
            <v>18580.400000000001</v>
          </cell>
          <cell r="G7113" t="str">
            <v>CPOS</v>
          </cell>
        </row>
        <row r="7114">
          <cell r="A7114">
            <v>431132</v>
          </cell>
          <cell r="B7114" t="str">
            <v>Conjunto motor-bomba submersível vertical para esgoto, Q= 4,8 a 25,8 m³/h, Hmam= 19 a 5 mca, potência 1 cv, diâmetro de sólidos até 20mm</v>
          </cell>
          <cell r="C7114" t="str">
            <v>un</v>
          </cell>
          <cell r="D7114">
            <v>3011.9</v>
          </cell>
          <cell r="E7114">
            <v>251.64</v>
          </cell>
          <cell r="F7114">
            <v>3263.54</v>
          </cell>
          <cell r="G7114" t="str">
            <v>CPOS</v>
          </cell>
        </row>
        <row r="7115">
          <cell r="A7115">
            <v>431133</v>
          </cell>
          <cell r="B7115" t="str">
            <v>Conjunto motor-bomba submersível vertical para esgoto, Q= 4,6 a 57,2 m³/h, Hman= 13 a 4 mca, potência 2 a 3,5 cv, diâmetro de sólidos até 50mm</v>
          </cell>
          <cell r="C7115" t="str">
            <v>un</v>
          </cell>
          <cell r="D7115">
            <v>4472.67</v>
          </cell>
          <cell r="E7115">
            <v>251.64</v>
          </cell>
          <cell r="F7115">
            <v>4724.3100000000004</v>
          </cell>
          <cell r="G7115" t="str">
            <v>CPOS</v>
          </cell>
        </row>
        <row r="7116">
          <cell r="A7116">
            <v>431135</v>
          </cell>
          <cell r="B7116" t="str">
            <v>Conjunto motor-bomba submersível vertical para esgoto, Q= 5 a 19 m³/h, Hman= 63 a 45 mca, potência 13,6 cv, 10 kW, 60 Hz</v>
          </cell>
          <cell r="C7116" t="str">
            <v>un</v>
          </cell>
          <cell r="D7116">
            <v>28136</v>
          </cell>
          <cell r="E7116">
            <v>374.4</v>
          </cell>
          <cell r="F7116">
            <v>28510.400000000001</v>
          </cell>
          <cell r="G7116" t="str">
            <v>CPOS</v>
          </cell>
        </row>
        <row r="7117">
          <cell r="A7117">
            <v>431136</v>
          </cell>
          <cell r="B7117" t="str">
            <v>Conjunto motor-bomba submersível vertical para águas residuais, Q= 2 a16 m³/h, Hman= 12 a 2 mca, potência de 0,5 cv</v>
          </cell>
          <cell r="C7117" t="str">
            <v>un</v>
          </cell>
          <cell r="D7117">
            <v>1347.35</v>
          </cell>
          <cell r="E7117">
            <v>251.64</v>
          </cell>
          <cell r="F7117">
            <v>1598.99</v>
          </cell>
          <cell r="G7117" t="str">
            <v>CPOS</v>
          </cell>
        </row>
        <row r="7118">
          <cell r="A7118">
            <v>431137</v>
          </cell>
          <cell r="B7118" t="str">
            <v>Conjunto motor-bomba submersível vertical para águas residuais, Q= 3 a 20 m³/h, Hman= 13 a 5 mca, potência de 1 cv</v>
          </cell>
          <cell r="C7118" t="str">
            <v>un</v>
          </cell>
          <cell r="D7118">
            <v>1616.92</v>
          </cell>
          <cell r="E7118">
            <v>251.64</v>
          </cell>
          <cell r="F7118">
            <v>1868.56</v>
          </cell>
          <cell r="G7118" t="str">
            <v>CPOS</v>
          </cell>
        </row>
        <row r="7119">
          <cell r="A7119">
            <v>431138</v>
          </cell>
          <cell r="B7119" t="str">
            <v>Conjunto motor-bomba submersível vertical para águas residuais, Q= 10 a 50 m³/h, Hman= 22 a 4 mca, potência 4 cv</v>
          </cell>
          <cell r="C7119" t="str">
            <v>un</v>
          </cell>
          <cell r="D7119">
            <v>4334.26</v>
          </cell>
          <cell r="E7119">
            <v>251.64</v>
          </cell>
          <cell r="F7119">
            <v>4585.8999999999996</v>
          </cell>
          <cell r="G7119" t="str">
            <v>CPOS</v>
          </cell>
        </row>
        <row r="7120">
          <cell r="A7120">
            <v>431139</v>
          </cell>
          <cell r="B7120" t="str">
            <v>Conjunto motor-bomba submersível vertical para águas residuais, Q= 8 a 45 m³/h, Hman= 10,5 a 3,5 mca, potência 1,5 cv</v>
          </cell>
          <cell r="C7120" t="str">
            <v>un</v>
          </cell>
          <cell r="D7120">
            <v>1992.3</v>
          </cell>
          <cell r="E7120">
            <v>251.64</v>
          </cell>
          <cell r="F7120">
            <v>2243.94</v>
          </cell>
          <cell r="G7120" t="str">
            <v>CPOS</v>
          </cell>
        </row>
        <row r="7121">
          <cell r="A7121">
            <v>431140</v>
          </cell>
          <cell r="B7121" t="str">
            <v>Conjunto motor-bomba submersível vertical para esgoto, Q= 3,4 a 86,3 m³/h, Hman= 14 a 5 mca, potência 5 cv</v>
          </cell>
          <cell r="C7121" t="str">
            <v>un</v>
          </cell>
          <cell r="D7121">
            <v>8175.06</v>
          </cell>
          <cell r="E7121">
            <v>251.64</v>
          </cell>
          <cell r="F7121">
            <v>8426.7000000000007</v>
          </cell>
          <cell r="G7121" t="str">
            <v>CPOS</v>
          </cell>
        </row>
        <row r="7122">
          <cell r="A7122">
            <v>431141</v>
          </cell>
          <cell r="B7122" t="str">
            <v>Conjunto motor-bomba submersível vertical para esgoto, Q= 9,1 a 113,6m³/h, Hman= 20 a 15 mca, potência 10 cv</v>
          </cell>
          <cell r="C7122" t="str">
            <v>un</v>
          </cell>
          <cell r="D7122">
            <v>13058.03</v>
          </cell>
          <cell r="E7122">
            <v>251.64</v>
          </cell>
          <cell r="F7122">
            <v>13309.67</v>
          </cell>
          <cell r="G7122" t="str">
            <v>CPOS</v>
          </cell>
        </row>
        <row r="7123">
          <cell r="A7123">
            <v>431142</v>
          </cell>
          <cell r="B7123" t="str">
            <v>Conjunto motor-bomba submersível vertical para esgoto, Q=9,3 a 69,0 m³/h, Hman=15 a 7 mca, potência 3cv, diâmetro de sólidos 50/65mm</v>
          </cell>
          <cell r="C7123" t="str">
            <v>un</v>
          </cell>
          <cell r="D7123">
            <v>4449.24</v>
          </cell>
          <cell r="E7123">
            <v>251.64</v>
          </cell>
          <cell r="F7123">
            <v>4700.88</v>
          </cell>
          <cell r="G7123" t="str">
            <v>CPOS</v>
          </cell>
        </row>
        <row r="7124">
          <cell r="A7124">
            <v>431146</v>
          </cell>
          <cell r="B7124" t="str">
            <v>Conjunto motor-bomba submersível vertical para esgoto, Q= 40 m³/h, Hman= 40 mca, diâmetro de sólidos até 50 mm</v>
          </cell>
          <cell r="C7124" t="str">
            <v>un</v>
          </cell>
          <cell r="D7124">
            <v>12990.07</v>
          </cell>
          <cell r="E7124">
            <v>251.64</v>
          </cell>
          <cell r="F7124">
            <v>13241.71</v>
          </cell>
          <cell r="G7124" t="str">
            <v>CPOS</v>
          </cell>
        </row>
        <row r="7125">
          <cell r="A7125">
            <v>432000</v>
          </cell>
          <cell r="B7125" t="str">
            <v>Reparos, conservações e complementos</v>
          </cell>
          <cell r="C7125">
            <v>0</v>
          </cell>
          <cell r="D7125">
            <v>0</v>
          </cell>
          <cell r="E7125">
            <v>0</v>
          </cell>
          <cell r="F7125">
            <v>0</v>
          </cell>
          <cell r="G7125" t="str">
            <v>CPOS</v>
          </cell>
        </row>
        <row r="7126">
          <cell r="A7126">
            <v>432013</v>
          </cell>
          <cell r="B7126" t="str">
            <v>Caixa de passagem para condicionamento de ar tipo Split, com saída de dreno único na vertical - 39 x 22 x 6 cm</v>
          </cell>
          <cell r="C7126" t="str">
            <v>un</v>
          </cell>
          <cell r="D7126">
            <v>28.68</v>
          </cell>
          <cell r="E7126">
            <v>8.69</v>
          </cell>
          <cell r="F7126">
            <v>37.369999999999997</v>
          </cell>
          <cell r="G7126" t="str">
            <v>CPOS</v>
          </cell>
        </row>
        <row r="7127">
          <cell r="A7127">
            <v>432014</v>
          </cell>
          <cell r="B7127" t="str">
            <v>Bomba de remoção de condensados para condicionadores de ar</v>
          </cell>
          <cell r="C7127" t="str">
            <v>un</v>
          </cell>
          <cell r="D7127">
            <v>509.83</v>
          </cell>
          <cell r="E7127">
            <v>30.69</v>
          </cell>
          <cell r="F7127">
            <v>540.52</v>
          </cell>
          <cell r="G7127" t="str">
            <v>CPOS</v>
          </cell>
        </row>
        <row r="7128">
          <cell r="A7128">
            <v>432020</v>
          </cell>
          <cell r="B7128" t="str">
            <v>Controlador de temperatura analógico</v>
          </cell>
          <cell r="C7128" t="str">
            <v>un</v>
          </cell>
          <cell r="D7128">
            <v>150.38</v>
          </cell>
          <cell r="E7128">
            <v>15.35</v>
          </cell>
          <cell r="F7128">
            <v>165.73</v>
          </cell>
          <cell r="G7128" t="str">
            <v>CPOS</v>
          </cell>
        </row>
        <row r="7129">
          <cell r="A7129">
            <v>432021</v>
          </cell>
          <cell r="B7129" t="str">
            <v>Bomba de circulação para água quente</v>
          </cell>
          <cell r="C7129" t="str">
            <v>un</v>
          </cell>
          <cell r="D7129">
            <v>390.2</v>
          </cell>
          <cell r="E7129">
            <v>15.35</v>
          </cell>
          <cell r="F7129">
            <v>405.55</v>
          </cell>
          <cell r="G7129" t="str">
            <v>CPOS</v>
          </cell>
        </row>
        <row r="7130">
          <cell r="A7130">
            <v>440000</v>
          </cell>
          <cell r="B7130" t="str">
            <v>Bancadas, aparelhos, louças e metais</v>
          </cell>
          <cell r="C7130">
            <v>0</v>
          </cell>
          <cell r="D7130">
            <v>0</v>
          </cell>
          <cell r="E7130">
            <v>0</v>
          </cell>
          <cell r="F7130">
            <v>0</v>
          </cell>
          <cell r="G7130" t="str">
            <v>CPOS</v>
          </cell>
        </row>
        <row r="7131">
          <cell r="A7131">
            <v>440100</v>
          </cell>
          <cell r="B7131" t="str">
            <v>Aparelhos e louças</v>
          </cell>
          <cell r="C7131">
            <v>0</v>
          </cell>
          <cell r="D7131">
            <v>0</v>
          </cell>
          <cell r="E7131">
            <v>0</v>
          </cell>
          <cell r="F7131">
            <v>0</v>
          </cell>
          <cell r="G7131" t="str">
            <v>CPOS</v>
          </cell>
        </row>
        <row r="7132">
          <cell r="A7132">
            <v>440103</v>
          </cell>
          <cell r="B7132" t="str">
            <v>Bacia turca de louça - 6 litros</v>
          </cell>
          <cell r="C7132" t="str">
            <v>un</v>
          </cell>
          <cell r="D7132">
            <v>303.27</v>
          </cell>
          <cell r="E7132">
            <v>38.57</v>
          </cell>
          <cell r="F7132">
            <v>341.84</v>
          </cell>
          <cell r="G7132" t="str">
            <v>CPOS</v>
          </cell>
        </row>
        <row r="7133">
          <cell r="A7133">
            <v>440104</v>
          </cell>
          <cell r="B7133" t="str">
            <v>Bacia sifonada com caixa de descarga acoplada e tampa - infantil</v>
          </cell>
          <cell r="C7133" t="str">
            <v>un</v>
          </cell>
          <cell r="D7133">
            <v>417.03</v>
          </cell>
          <cell r="E7133">
            <v>44.91</v>
          </cell>
          <cell r="F7133">
            <v>461.94</v>
          </cell>
          <cell r="G7133" t="str">
            <v>CPOS</v>
          </cell>
        </row>
        <row r="7134">
          <cell r="A7134">
            <v>440105</v>
          </cell>
          <cell r="B7134" t="str">
            <v>Bacia sifonada de louça sem tampa - 6 litros</v>
          </cell>
          <cell r="C7134" t="str">
            <v>un</v>
          </cell>
          <cell r="D7134">
            <v>144.25</v>
          </cell>
          <cell r="E7134">
            <v>38.57</v>
          </cell>
          <cell r="F7134">
            <v>182.82</v>
          </cell>
          <cell r="G7134" t="str">
            <v>CPOS</v>
          </cell>
        </row>
        <row r="7135">
          <cell r="A7135">
            <v>440107</v>
          </cell>
          <cell r="B7135" t="str">
            <v>Bacia sifonada de louça sem tampa com saída horizontal - 6 litros</v>
          </cell>
          <cell r="C7135" t="str">
            <v>un</v>
          </cell>
          <cell r="D7135">
            <v>247.71</v>
          </cell>
          <cell r="E7135">
            <v>38.57</v>
          </cell>
          <cell r="F7135">
            <v>286.27999999999997</v>
          </cell>
          <cell r="G7135" t="str">
            <v>CPOS</v>
          </cell>
        </row>
        <row r="7136">
          <cell r="A7136">
            <v>440110</v>
          </cell>
          <cell r="B7136" t="str">
            <v>Lavatório de louça sem coluna</v>
          </cell>
          <cell r="C7136" t="str">
            <v>un</v>
          </cell>
          <cell r="D7136">
            <v>53.75</v>
          </cell>
          <cell r="E7136">
            <v>44.91</v>
          </cell>
          <cell r="F7136">
            <v>98.66</v>
          </cell>
          <cell r="G7136" t="str">
            <v>CPOS</v>
          </cell>
        </row>
        <row r="7137">
          <cell r="A7137">
            <v>440111</v>
          </cell>
          <cell r="B7137" t="str">
            <v>Lavatório de louça com coluna</v>
          </cell>
          <cell r="C7137" t="str">
            <v>un</v>
          </cell>
          <cell r="D7137">
            <v>143.63</v>
          </cell>
          <cell r="E7137">
            <v>44.91</v>
          </cell>
          <cell r="F7137">
            <v>188.54</v>
          </cell>
          <cell r="G7137" t="str">
            <v>CPOS</v>
          </cell>
        </row>
        <row r="7138">
          <cell r="A7138">
            <v>440116</v>
          </cell>
          <cell r="B7138" t="str">
            <v>Lavatório de louça pequeno com coluna suspensa - linha especial</v>
          </cell>
          <cell r="C7138" t="str">
            <v>un</v>
          </cell>
          <cell r="D7138">
            <v>386.49</v>
          </cell>
          <cell r="E7138">
            <v>44.91</v>
          </cell>
          <cell r="F7138">
            <v>431.4</v>
          </cell>
          <cell r="G7138" t="str">
            <v>CPOS</v>
          </cell>
        </row>
        <row r="7139">
          <cell r="A7139">
            <v>440117</v>
          </cell>
          <cell r="B7139" t="str">
            <v>Lavatório em polipropileno</v>
          </cell>
          <cell r="C7139" t="str">
            <v>un</v>
          </cell>
          <cell r="D7139">
            <v>20.18</v>
          </cell>
          <cell r="E7139">
            <v>16.12</v>
          </cell>
          <cell r="F7139">
            <v>36.299999999999997</v>
          </cell>
          <cell r="G7139" t="str">
            <v>CPOS</v>
          </cell>
        </row>
        <row r="7140">
          <cell r="A7140">
            <v>440120</v>
          </cell>
          <cell r="B7140" t="str">
            <v>Mictório de louça sifonado auto aspirante</v>
          </cell>
          <cell r="C7140" t="str">
            <v>un</v>
          </cell>
          <cell r="D7140">
            <v>307.23</v>
          </cell>
          <cell r="E7140">
            <v>44.91</v>
          </cell>
          <cell r="F7140">
            <v>352.14</v>
          </cell>
          <cell r="G7140" t="str">
            <v>CPOS</v>
          </cell>
        </row>
        <row r="7141">
          <cell r="A7141">
            <v>440124</v>
          </cell>
          <cell r="B7141" t="str">
            <v>Lavatório em louça com coluna suspensa</v>
          </cell>
          <cell r="C7141" t="str">
            <v>un</v>
          </cell>
          <cell r="D7141">
            <v>268.74</v>
          </cell>
          <cell r="E7141">
            <v>44.91</v>
          </cell>
          <cell r="F7141">
            <v>313.64999999999998</v>
          </cell>
          <cell r="G7141" t="str">
            <v>CPOS</v>
          </cell>
        </row>
        <row r="7142">
          <cell r="A7142">
            <v>440127</v>
          </cell>
          <cell r="B7142" t="str">
            <v>Cuba de louça de embutir oval</v>
          </cell>
          <cell r="C7142" t="str">
            <v>un</v>
          </cell>
          <cell r="D7142">
            <v>77.61</v>
          </cell>
          <cell r="E7142">
            <v>16.12</v>
          </cell>
          <cell r="F7142">
            <v>93.73</v>
          </cell>
          <cell r="G7142" t="str">
            <v>CPOS</v>
          </cell>
        </row>
        <row r="7143">
          <cell r="A7143">
            <v>440131</v>
          </cell>
          <cell r="B7143" t="str">
            <v>Tanque de louça com coluna de 30 litros</v>
          </cell>
          <cell r="C7143" t="str">
            <v>un</v>
          </cell>
          <cell r="D7143">
            <v>385.1</v>
          </cell>
          <cell r="E7143">
            <v>96.66</v>
          </cell>
          <cell r="F7143">
            <v>481.76</v>
          </cell>
          <cell r="G7143" t="str">
            <v>CPOS</v>
          </cell>
        </row>
        <row r="7144">
          <cell r="A7144">
            <v>440134</v>
          </cell>
          <cell r="B7144" t="str">
            <v>Tanque simples em concreto pré-moldado</v>
          </cell>
          <cell r="C7144" t="str">
            <v>un</v>
          </cell>
          <cell r="D7144">
            <v>48.31</v>
          </cell>
          <cell r="E7144">
            <v>32.22</v>
          </cell>
          <cell r="F7144">
            <v>80.53</v>
          </cell>
          <cell r="G7144" t="str">
            <v>CPOS</v>
          </cell>
        </row>
        <row r="7145">
          <cell r="A7145">
            <v>440136</v>
          </cell>
          <cell r="B7145" t="str">
            <v>Tanque de louça com coluna de 18 a 20 litros</v>
          </cell>
          <cell r="C7145" t="str">
            <v>un</v>
          </cell>
          <cell r="D7145">
            <v>315.39999999999998</v>
          </cell>
          <cell r="E7145">
            <v>96.66</v>
          </cell>
          <cell r="F7145">
            <v>412.06</v>
          </cell>
          <cell r="G7145" t="str">
            <v>CPOS</v>
          </cell>
        </row>
        <row r="7146">
          <cell r="A7146">
            <v>440137</v>
          </cell>
          <cell r="B7146" t="str">
            <v>Tanque em granito sintético, linha comercial - sem pertences</v>
          </cell>
          <cell r="C7146" t="str">
            <v>un</v>
          </cell>
          <cell r="D7146">
            <v>125.65</v>
          </cell>
          <cell r="E7146">
            <v>32.22</v>
          </cell>
          <cell r="F7146">
            <v>157.87</v>
          </cell>
          <cell r="G7146" t="str">
            <v>CPOS</v>
          </cell>
        </row>
        <row r="7147">
          <cell r="A7147">
            <v>440160</v>
          </cell>
          <cell r="B7147" t="str">
            <v>Pia com cuba simples em mármore sintético, linha comercial - sem pertences</v>
          </cell>
          <cell r="C7147" t="str">
            <v>m²</v>
          </cell>
          <cell r="D7147">
            <v>170.34</v>
          </cell>
          <cell r="E7147">
            <v>57.94</v>
          </cell>
          <cell r="F7147">
            <v>228.28</v>
          </cell>
          <cell r="G7147" t="str">
            <v>CPOS</v>
          </cell>
        </row>
        <row r="7148">
          <cell r="A7148">
            <v>440161</v>
          </cell>
          <cell r="B7148" t="str">
            <v>Lavatório de louça para canto, sem coluna - sem pertences</v>
          </cell>
          <cell r="C7148" t="str">
            <v>un</v>
          </cell>
          <cell r="D7148">
            <v>98.9</v>
          </cell>
          <cell r="E7148">
            <v>16.12</v>
          </cell>
          <cell r="F7148">
            <v>115.02</v>
          </cell>
          <cell r="G7148" t="str">
            <v>CPOS</v>
          </cell>
        </row>
        <row r="7149">
          <cell r="A7149">
            <v>440167</v>
          </cell>
          <cell r="B7149" t="str">
            <v>Caixa de descarga em plástico, de sobrepor, capacidade 6 litros com engate flexível</v>
          </cell>
          <cell r="C7149" t="str">
            <v>un</v>
          </cell>
          <cell r="D7149">
            <v>37.090000000000003</v>
          </cell>
          <cell r="E7149">
            <v>10.63</v>
          </cell>
          <cell r="F7149">
            <v>47.72</v>
          </cell>
          <cell r="G7149" t="str">
            <v>CPOS</v>
          </cell>
        </row>
        <row r="7150">
          <cell r="A7150">
            <v>440168</v>
          </cell>
          <cell r="B7150" t="str">
            <v>Caixa de descarga em plástico, de sobrepor, capacidade 9 litros com engate flexível</v>
          </cell>
          <cell r="C7150" t="str">
            <v>un</v>
          </cell>
          <cell r="D7150">
            <v>40.11</v>
          </cell>
          <cell r="E7150">
            <v>10.63</v>
          </cell>
          <cell r="F7150">
            <v>50.74</v>
          </cell>
          <cell r="G7150" t="str">
            <v>CPOS</v>
          </cell>
        </row>
        <row r="7151">
          <cell r="A7151">
            <v>440169</v>
          </cell>
          <cell r="B7151" t="str">
            <v>Tanque de louça sem coluna de 30 litros</v>
          </cell>
          <cell r="C7151" t="str">
            <v>un</v>
          </cell>
          <cell r="D7151">
            <v>308.58999999999997</v>
          </cell>
          <cell r="E7151">
            <v>96.66</v>
          </cell>
          <cell r="F7151">
            <v>405.25</v>
          </cell>
          <cell r="G7151" t="str">
            <v>CPOS</v>
          </cell>
        </row>
        <row r="7152">
          <cell r="A7152">
            <v>440170</v>
          </cell>
          <cell r="B7152" t="str">
            <v>Banheira para imersão sem hidromassagem</v>
          </cell>
          <cell r="C7152" t="str">
            <v>un</v>
          </cell>
          <cell r="D7152">
            <v>1563.14</v>
          </cell>
          <cell r="E7152">
            <v>67.66</v>
          </cell>
          <cell r="F7152">
            <v>1630.8</v>
          </cell>
          <cell r="G7152" t="str">
            <v>CPOS</v>
          </cell>
        </row>
        <row r="7153">
          <cell r="A7153">
            <v>440180</v>
          </cell>
          <cell r="B7153" t="str">
            <v>Bacia sifonada com caixa de descarga acoplada sem tampa - 6 litros</v>
          </cell>
          <cell r="C7153" t="str">
            <v>cj</v>
          </cell>
          <cell r="D7153">
            <v>384.28</v>
          </cell>
          <cell r="E7153">
            <v>38.57</v>
          </cell>
          <cell r="F7153">
            <v>422.85</v>
          </cell>
          <cell r="G7153" t="str">
            <v>CPOS</v>
          </cell>
        </row>
        <row r="7154">
          <cell r="A7154">
            <v>440185</v>
          </cell>
          <cell r="B7154" t="str">
            <v>Cuba de louça de embutir redonda</v>
          </cell>
          <cell r="C7154" t="str">
            <v>un</v>
          </cell>
          <cell r="D7154">
            <v>69.63</v>
          </cell>
          <cell r="E7154">
            <v>16.12</v>
          </cell>
          <cell r="F7154">
            <v>85.75</v>
          </cell>
          <cell r="G7154" t="str">
            <v>CPOS</v>
          </cell>
        </row>
        <row r="7155">
          <cell r="A7155">
            <v>440200</v>
          </cell>
          <cell r="B7155" t="str">
            <v>Bancadas e tampos</v>
          </cell>
          <cell r="C7155">
            <v>0</v>
          </cell>
          <cell r="D7155">
            <v>0</v>
          </cell>
          <cell r="E7155">
            <v>0</v>
          </cell>
          <cell r="F7155">
            <v>0</v>
          </cell>
          <cell r="G7155" t="str">
            <v>CPOS</v>
          </cell>
        </row>
        <row r="7156">
          <cell r="A7156">
            <v>440206</v>
          </cell>
          <cell r="B7156" t="str">
            <v>Tampo/bancada em granito com espessura de 3 cm</v>
          </cell>
          <cell r="C7156" t="str">
            <v>m²</v>
          </cell>
          <cell r="D7156">
            <v>811.98</v>
          </cell>
          <cell r="E7156">
            <v>57.94</v>
          </cell>
          <cell r="F7156">
            <v>869.92</v>
          </cell>
          <cell r="G7156" t="str">
            <v>CPOS</v>
          </cell>
        </row>
        <row r="7157">
          <cell r="A7157">
            <v>440210</v>
          </cell>
          <cell r="B7157" t="str">
            <v>Tampo/bancada em mármore nacional espessura de 3 cm</v>
          </cell>
          <cell r="C7157" t="str">
            <v>m²</v>
          </cell>
          <cell r="D7157">
            <v>860.77</v>
          </cell>
          <cell r="E7157">
            <v>57.94</v>
          </cell>
          <cell r="F7157">
            <v>918.71</v>
          </cell>
          <cell r="G7157" t="str">
            <v>CPOS</v>
          </cell>
        </row>
        <row r="7158">
          <cell r="A7158">
            <v>440220</v>
          </cell>
          <cell r="B7158" t="str">
            <v>Tampo/bancada em concreto armado, revestido em aço inoxidável fosco polido</v>
          </cell>
          <cell r="C7158" t="str">
            <v>m²</v>
          </cell>
          <cell r="D7158">
            <v>666.17</v>
          </cell>
          <cell r="E7158">
            <v>116.12</v>
          </cell>
          <cell r="F7158">
            <v>782.29</v>
          </cell>
          <cell r="G7158" t="str">
            <v>CPOS</v>
          </cell>
        </row>
        <row r="7159">
          <cell r="A7159">
            <v>440221</v>
          </cell>
          <cell r="B7159" t="str">
            <v>Tampo/bancada em granito amêndoa, espessura de 2 cm</v>
          </cell>
          <cell r="C7159" t="str">
            <v>m²</v>
          </cell>
          <cell r="D7159">
            <v>412.91</v>
          </cell>
          <cell r="E7159">
            <v>57.94</v>
          </cell>
          <cell r="F7159">
            <v>470.85</v>
          </cell>
          <cell r="G7159" t="str">
            <v>CPOS</v>
          </cell>
        </row>
        <row r="7160">
          <cell r="A7160">
            <v>440300</v>
          </cell>
          <cell r="B7160" t="str">
            <v>Acessórios e metais</v>
          </cell>
          <cell r="C7160">
            <v>0</v>
          </cell>
          <cell r="D7160">
            <v>0</v>
          </cell>
          <cell r="E7160">
            <v>0</v>
          </cell>
          <cell r="F7160">
            <v>0</v>
          </cell>
          <cell r="G7160" t="str">
            <v>CPOS</v>
          </cell>
        </row>
        <row r="7161">
          <cell r="A7161">
            <v>440301</v>
          </cell>
          <cell r="B7161" t="str">
            <v>Dispenser toalheiro em ABS e policarbonato para bobina de 20cm x 200m, com alavanca</v>
          </cell>
          <cell r="C7161" t="str">
            <v>un</v>
          </cell>
          <cell r="D7161">
            <v>189.56</v>
          </cell>
          <cell r="E7161">
            <v>3.97</v>
          </cell>
          <cell r="F7161">
            <v>193.53</v>
          </cell>
          <cell r="G7161" t="str">
            <v>CPOS</v>
          </cell>
        </row>
        <row r="7162">
          <cell r="A7162">
            <v>440302</v>
          </cell>
          <cell r="B7162" t="str">
            <v>Meia saboneteira de louça de embutir</v>
          </cell>
          <cell r="C7162" t="str">
            <v>un</v>
          </cell>
          <cell r="D7162">
            <v>22.37</v>
          </cell>
          <cell r="E7162">
            <v>9.56</v>
          </cell>
          <cell r="F7162">
            <v>31.93</v>
          </cell>
          <cell r="G7162" t="str">
            <v>CPOS</v>
          </cell>
        </row>
        <row r="7163">
          <cell r="A7163">
            <v>440303</v>
          </cell>
          <cell r="B7163" t="str">
            <v>Dispenser toalheiro metálico esmaltado para bobina de 25cm x 50m, sem alavanca</v>
          </cell>
          <cell r="C7163" t="str">
            <v>un</v>
          </cell>
          <cell r="D7163">
            <v>39.08</v>
          </cell>
          <cell r="E7163">
            <v>3.97</v>
          </cell>
          <cell r="F7163">
            <v>43.05</v>
          </cell>
          <cell r="G7163" t="str">
            <v>CPOS</v>
          </cell>
        </row>
        <row r="7164">
          <cell r="A7164">
            <v>440304</v>
          </cell>
          <cell r="B7164" t="str">
            <v>Saboneteira de louça de embutir</v>
          </cell>
          <cell r="C7164" t="str">
            <v>un</v>
          </cell>
          <cell r="D7164">
            <v>26.48</v>
          </cell>
          <cell r="E7164">
            <v>9.56</v>
          </cell>
          <cell r="F7164">
            <v>36.04</v>
          </cell>
          <cell r="G7164" t="str">
            <v>CPOS</v>
          </cell>
        </row>
        <row r="7165">
          <cell r="A7165">
            <v>440305</v>
          </cell>
          <cell r="B7165" t="str">
            <v>Dispenser papel higienico em ABS para rolão 300/600m, com visor</v>
          </cell>
          <cell r="C7165" t="str">
            <v>un</v>
          </cell>
          <cell r="D7165">
            <v>34.700000000000003</v>
          </cell>
          <cell r="E7165">
            <v>3.97</v>
          </cell>
          <cell r="F7165">
            <v>38.67</v>
          </cell>
          <cell r="G7165" t="str">
            <v>CPOS</v>
          </cell>
        </row>
        <row r="7166">
          <cell r="A7166">
            <v>440308</v>
          </cell>
          <cell r="B7166" t="str">
            <v>Porta-papel de louça de embutir</v>
          </cell>
          <cell r="C7166" t="str">
            <v>un</v>
          </cell>
          <cell r="D7166">
            <v>27.43</v>
          </cell>
          <cell r="E7166">
            <v>9.56</v>
          </cell>
          <cell r="F7166">
            <v>36.99</v>
          </cell>
          <cell r="G7166" t="str">
            <v>CPOS</v>
          </cell>
        </row>
        <row r="7167">
          <cell r="A7167">
            <v>440309</v>
          </cell>
          <cell r="B7167" t="str">
            <v>Cabide cromado para banheiro</v>
          </cell>
          <cell r="C7167" t="str">
            <v>un</v>
          </cell>
          <cell r="D7167">
            <v>22.17</v>
          </cell>
          <cell r="E7167">
            <v>3.97</v>
          </cell>
          <cell r="F7167">
            <v>26.14</v>
          </cell>
          <cell r="G7167" t="str">
            <v>CPOS</v>
          </cell>
        </row>
        <row r="7168">
          <cell r="A7168">
            <v>440310</v>
          </cell>
          <cell r="B7168" t="str">
            <v>Cabide de louça com 2 ganchos</v>
          </cell>
          <cell r="C7168" t="str">
            <v>un</v>
          </cell>
          <cell r="D7168">
            <v>7.72</v>
          </cell>
          <cell r="E7168">
            <v>9.56</v>
          </cell>
          <cell r="F7168">
            <v>17.28</v>
          </cell>
          <cell r="G7168" t="str">
            <v>CPOS</v>
          </cell>
        </row>
        <row r="7169">
          <cell r="A7169">
            <v>440312</v>
          </cell>
          <cell r="B7169" t="str">
            <v>Porta-toalhas com bastão</v>
          </cell>
          <cell r="C7169" t="str">
            <v>un</v>
          </cell>
          <cell r="D7169">
            <v>24.14</v>
          </cell>
          <cell r="E7169">
            <v>9.56</v>
          </cell>
          <cell r="F7169">
            <v>33.700000000000003</v>
          </cell>
          <cell r="G7169" t="str">
            <v>CPOS</v>
          </cell>
        </row>
        <row r="7170">
          <cell r="A7170">
            <v>440313</v>
          </cell>
          <cell r="B7170" t="str">
            <v>Saboneteira tipo dispenser, para refil de 800 ml</v>
          </cell>
          <cell r="C7170" t="str">
            <v>un</v>
          </cell>
          <cell r="D7170">
            <v>20.6</v>
          </cell>
          <cell r="E7170">
            <v>3.97</v>
          </cell>
          <cell r="F7170">
            <v>24.57</v>
          </cell>
          <cell r="G7170" t="str">
            <v>CPOS</v>
          </cell>
        </row>
        <row r="7171">
          <cell r="A7171">
            <v>440318</v>
          </cell>
          <cell r="B7171" t="str">
            <v>Dispenser toalheiro em ABS, para folhas</v>
          </cell>
          <cell r="C7171" t="str">
            <v>un</v>
          </cell>
          <cell r="D7171">
            <v>31.01</v>
          </cell>
          <cell r="E7171">
            <v>3.97</v>
          </cell>
          <cell r="F7171">
            <v>34.979999999999997</v>
          </cell>
          <cell r="G7171" t="str">
            <v>CPOS</v>
          </cell>
        </row>
        <row r="7172">
          <cell r="A7172">
            <v>440321</v>
          </cell>
          <cell r="B7172" t="str">
            <v>Ducha cromada simples</v>
          </cell>
          <cell r="C7172" t="str">
            <v>un</v>
          </cell>
          <cell r="D7172">
            <v>60.08</v>
          </cell>
          <cell r="E7172">
            <v>16.12</v>
          </cell>
          <cell r="F7172">
            <v>76.2</v>
          </cell>
          <cell r="G7172" t="str">
            <v>CPOS</v>
          </cell>
        </row>
        <row r="7173">
          <cell r="A7173">
            <v>440326</v>
          </cell>
          <cell r="B7173" t="str">
            <v>Armário, para lavatório, de embutir plástico</v>
          </cell>
          <cell r="C7173" t="str">
            <v>un</v>
          </cell>
          <cell r="D7173">
            <v>57.27</v>
          </cell>
          <cell r="E7173">
            <v>28.97</v>
          </cell>
          <cell r="F7173">
            <v>86.24</v>
          </cell>
          <cell r="G7173" t="str">
            <v>CPOS</v>
          </cell>
        </row>
        <row r="7174">
          <cell r="A7174">
            <v>440330</v>
          </cell>
          <cell r="B7174" t="str">
            <v>Torneira volante tipo alavanca</v>
          </cell>
          <cell r="C7174" t="str">
            <v>un</v>
          </cell>
          <cell r="D7174">
            <v>185.6</v>
          </cell>
          <cell r="E7174">
            <v>12.21</v>
          </cell>
          <cell r="F7174">
            <v>197.81</v>
          </cell>
          <cell r="G7174" t="str">
            <v>CPOS</v>
          </cell>
        </row>
        <row r="7175">
          <cell r="A7175">
            <v>440331</v>
          </cell>
          <cell r="B7175" t="str">
            <v>Torneira de mesa para lavatório, acionamento hidromecânico, com registro integrado regulador de vazão, em latão cromado, DN= 1/2´</v>
          </cell>
          <cell r="C7175" t="str">
            <v>un</v>
          </cell>
          <cell r="D7175">
            <v>499.99</v>
          </cell>
          <cell r="E7175">
            <v>12.21</v>
          </cell>
          <cell r="F7175">
            <v>512.20000000000005</v>
          </cell>
          <cell r="G7175" t="str">
            <v>CPOS</v>
          </cell>
        </row>
        <row r="7176">
          <cell r="A7176">
            <v>440336</v>
          </cell>
          <cell r="B7176" t="str">
            <v>Ducha higiênica cromada</v>
          </cell>
          <cell r="C7176" t="str">
            <v>un</v>
          </cell>
          <cell r="D7176">
            <v>246.55</v>
          </cell>
          <cell r="E7176">
            <v>16.12</v>
          </cell>
          <cell r="F7176">
            <v>262.67</v>
          </cell>
          <cell r="G7176" t="str">
            <v>CPOS</v>
          </cell>
        </row>
        <row r="7177">
          <cell r="A7177">
            <v>440337</v>
          </cell>
          <cell r="B7177" t="str">
            <v>Torneira curta com rosca para uso geral, em latão fundido sem acabamento, DN= 1/2´</v>
          </cell>
          <cell r="C7177" t="str">
            <v>un</v>
          </cell>
          <cell r="D7177">
            <v>16.48</v>
          </cell>
          <cell r="E7177">
            <v>11.23</v>
          </cell>
          <cell r="F7177">
            <v>27.71</v>
          </cell>
          <cell r="G7177" t="str">
            <v>CPOS</v>
          </cell>
        </row>
        <row r="7178">
          <cell r="A7178">
            <v>440338</v>
          </cell>
          <cell r="B7178" t="str">
            <v>Torneira curta com rosca para uso geral, em latão fundido sem acabamento, DN= 3/4´</v>
          </cell>
          <cell r="C7178" t="str">
            <v>un</v>
          </cell>
          <cell r="D7178">
            <v>16.41</v>
          </cell>
          <cell r="E7178">
            <v>11.23</v>
          </cell>
          <cell r="F7178">
            <v>27.64</v>
          </cell>
          <cell r="G7178" t="str">
            <v>CPOS</v>
          </cell>
        </row>
        <row r="7179">
          <cell r="A7179">
            <v>440339</v>
          </cell>
          <cell r="B7179" t="str">
            <v>Torneira curta com rosca para uso geral, em latão fundido cromado, DN= 1/2´</v>
          </cell>
          <cell r="C7179" t="str">
            <v>un</v>
          </cell>
          <cell r="D7179">
            <v>21.14</v>
          </cell>
          <cell r="E7179">
            <v>11.23</v>
          </cell>
          <cell r="F7179">
            <v>32.369999999999997</v>
          </cell>
          <cell r="G7179" t="str">
            <v>CPOS</v>
          </cell>
        </row>
        <row r="7180">
          <cell r="A7180">
            <v>440340</v>
          </cell>
          <cell r="B7180" t="str">
            <v>Torneira curta com rosca para uso geral, em latão fundido cromado, DN= 3/4´</v>
          </cell>
          <cell r="C7180" t="str">
            <v>un</v>
          </cell>
          <cell r="D7180">
            <v>20.56</v>
          </cell>
          <cell r="E7180">
            <v>11.23</v>
          </cell>
          <cell r="F7180">
            <v>31.79</v>
          </cell>
          <cell r="G7180" t="str">
            <v>CPOS</v>
          </cell>
        </row>
        <row r="7181">
          <cell r="A7181">
            <v>440341</v>
          </cell>
          <cell r="B7181" t="str">
            <v>Torneira curta sem rosca para uso geral, em latão fundido sem acabamento, DN= 1/2´</v>
          </cell>
          <cell r="C7181" t="str">
            <v>un</v>
          </cell>
          <cell r="D7181">
            <v>15.88</v>
          </cell>
          <cell r="E7181">
            <v>11.23</v>
          </cell>
          <cell r="F7181">
            <v>27.11</v>
          </cell>
          <cell r="G7181" t="str">
            <v>CPOS</v>
          </cell>
        </row>
        <row r="7182">
          <cell r="A7182">
            <v>440342</v>
          </cell>
          <cell r="B7182" t="str">
            <v>Torneira curta sem rosca para uso geral, em latão fundido sem acabamento, DN= 3/4´</v>
          </cell>
          <cell r="C7182" t="str">
            <v>un</v>
          </cell>
          <cell r="D7182">
            <v>15.88</v>
          </cell>
          <cell r="E7182">
            <v>11.23</v>
          </cell>
          <cell r="F7182">
            <v>27.11</v>
          </cell>
          <cell r="G7182" t="str">
            <v>CPOS</v>
          </cell>
        </row>
        <row r="7183">
          <cell r="A7183">
            <v>440343</v>
          </cell>
          <cell r="B7183" t="str">
            <v>Torneira curta sem rosca para uso geral, em latão fundido cromado, DN= 1/2´</v>
          </cell>
          <cell r="C7183" t="str">
            <v>un</v>
          </cell>
          <cell r="D7183">
            <v>17.82</v>
          </cell>
          <cell r="E7183">
            <v>11.23</v>
          </cell>
          <cell r="F7183">
            <v>29.05</v>
          </cell>
          <cell r="G7183" t="str">
            <v>CPOS</v>
          </cell>
        </row>
        <row r="7184">
          <cell r="A7184">
            <v>440344</v>
          </cell>
          <cell r="B7184" t="str">
            <v>Torneira curta sem rosca para uso geral, em latão fundido cromado, DN= 3/4´</v>
          </cell>
          <cell r="C7184" t="str">
            <v>un</v>
          </cell>
          <cell r="D7184">
            <v>22.02</v>
          </cell>
          <cell r="E7184">
            <v>11.23</v>
          </cell>
          <cell r="F7184">
            <v>33.25</v>
          </cell>
          <cell r="G7184" t="str">
            <v>CPOS</v>
          </cell>
        </row>
        <row r="7185">
          <cell r="A7185">
            <v>440345</v>
          </cell>
          <cell r="B7185" t="str">
            <v>Torneira longa sem rosca para uso geral, em latão fundido cromado</v>
          </cell>
          <cell r="C7185" t="str">
            <v>un</v>
          </cell>
          <cell r="D7185">
            <v>26.92</v>
          </cell>
          <cell r="E7185">
            <v>11.23</v>
          </cell>
          <cell r="F7185">
            <v>38.15</v>
          </cell>
          <cell r="G7185" t="str">
            <v>CPOS</v>
          </cell>
        </row>
        <row r="7186">
          <cell r="A7186">
            <v>440346</v>
          </cell>
          <cell r="B7186" t="str">
            <v>Torneira para lavatório em latão fundido cromado, DN= 1/2´</v>
          </cell>
          <cell r="C7186" t="str">
            <v>un</v>
          </cell>
          <cell r="D7186">
            <v>27.12</v>
          </cell>
          <cell r="E7186">
            <v>12.21</v>
          </cell>
          <cell r="F7186">
            <v>39.33</v>
          </cell>
          <cell r="G7186" t="str">
            <v>CPOS</v>
          </cell>
        </row>
        <row r="7187">
          <cell r="A7187">
            <v>440347</v>
          </cell>
          <cell r="B7187" t="str">
            <v>Torneira de parede para pia com bica móvel e arejador, em latão fundido cromado</v>
          </cell>
          <cell r="C7187" t="str">
            <v>un</v>
          </cell>
          <cell r="D7187">
            <v>39.590000000000003</v>
          </cell>
          <cell r="E7187">
            <v>11.23</v>
          </cell>
          <cell r="F7187">
            <v>50.82</v>
          </cell>
          <cell r="G7187" t="str">
            <v>CPOS</v>
          </cell>
        </row>
        <row r="7188">
          <cell r="A7188">
            <v>440348</v>
          </cell>
          <cell r="B7188" t="str">
            <v>Torneira de mesa para lavatório compacta, acionamento hidromecânico, em latão cromado, DN= 1/2´</v>
          </cell>
          <cell r="C7188" t="str">
            <v>un</v>
          </cell>
          <cell r="D7188">
            <v>167.87</v>
          </cell>
          <cell r="E7188">
            <v>12.21</v>
          </cell>
          <cell r="F7188">
            <v>180.08</v>
          </cell>
          <cell r="G7188" t="str">
            <v>CPOS</v>
          </cell>
        </row>
        <row r="7189">
          <cell r="A7189">
            <v>440350</v>
          </cell>
          <cell r="B7189" t="str">
            <v>Aparelho misturador de parede, para pia, com bica móvel, acabamento cromado</v>
          </cell>
          <cell r="C7189" t="str">
            <v>un</v>
          </cell>
          <cell r="D7189">
            <v>313.5</v>
          </cell>
          <cell r="E7189">
            <v>45.11</v>
          </cell>
          <cell r="F7189">
            <v>358.61</v>
          </cell>
          <cell r="G7189" t="str">
            <v>CPOS</v>
          </cell>
        </row>
        <row r="7190">
          <cell r="A7190">
            <v>440351</v>
          </cell>
          <cell r="B7190" t="str">
            <v>Torneira de parede antivandalismo, DN= 3/4´</v>
          </cell>
          <cell r="C7190" t="str">
            <v>un</v>
          </cell>
          <cell r="D7190">
            <v>213.75</v>
          </cell>
          <cell r="E7190">
            <v>25.73</v>
          </cell>
          <cell r="F7190">
            <v>239.48</v>
          </cell>
          <cell r="G7190" t="str">
            <v>CPOS</v>
          </cell>
        </row>
        <row r="7191">
          <cell r="A7191">
            <v>440359</v>
          </cell>
          <cell r="B7191" t="str">
            <v>Torneira de mesa para pia com bica móvel e arejador em latão fundido cromado</v>
          </cell>
          <cell r="C7191" t="str">
            <v>un</v>
          </cell>
          <cell r="D7191">
            <v>106.5</v>
          </cell>
          <cell r="E7191">
            <v>12.21</v>
          </cell>
          <cell r="F7191">
            <v>118.71</v>
          </cell>
          <cell r="G7191" t="str">
            <v>CPOS</v>
          </cell>
        </row>
        <row r="7192">
          <cell r="A7192">
            <v>440363</v>
          </cell>
          <cell r="B7192" t="str">
            <v>Torneira de acionamento restrito, em latão cromado, DN= 1/2´ ou 3/4´</v>
          </cell>
          <cell r="C7192" t="str">
            <v>un</v>
          </cell>
          <cell r="D7192">
            <v>37.18</v>
          </cell>
          <cell r="E7192">
            <v>11.23</v>
          </cell>
          <cell r="F7192">
            <v>48.41</v>
          </cell>
          <cell r="G7192" t="str">
            <v>CPOS</v>
          </cell>
        </row>
        <row r="7193">
          <cell r="A7193">
            <v>440364</v>
          </cell>
          <cell r="B7193" t="str">
            <v>Torneira de parede acionamento hidromecânico, em latão cromado, DN= 1/2´ ou 3/4´</v>
          </cell>
          <cell r="C7193" t="str">
            <v>un</v>
          </cell>
          <cell r="D7193">
            <v>226.18</v>
          </cell>
          <cell r="E7193">
            <v>11.23</v>
          </cell>
          <cell r="F7193">
            <v>237.41</v>
          </cell>
          <cell r="G7193" t="str">
            <v>CPOS</v>
          </cell>
        </row>
        <row r="7194">
          <cell r="A7194">
            <v>440367</v>
          </cell>
          <cell r="B7194" t="str">
            <v>Caixa de descarga de embutir, acionamento frontal, completa</v>
          </cell>
          <cell r="C7194" t="str">
            <v>cj</v>
          </cell>
          <cell r="D7194">
            <v>406.45</v>
          </cell>
          <cell r="E7194">
            <v>45.09</v>
          </cell>
          <cell r="F7194">
            <v>451.54</v>
          </cell>
          <cell r="G7194" t="str">
            <v>CPOS</v>
          </cell>
        </row>
        <row r="7195">
          <cell r="A7195">
            <v>440369</v>
          </cell>
          <cell r="B7195" t="str">
            <v>Torneira de parede em ABS, DN 1/2´ ou 3/4´, 10cm</v>
          </cell>
          <cell r="C7195" t="str">
            <v>un</v>
          </cell>
          <cell r="D7195">
            <v>2.1800000000000002</v>
          </cell>
          <cell r="E7195">
            <v>11.23</v>
          </cell>
          <cell r="F7195">
            <v>13.41</v>
          </cell>
          <cell r="G7195" t="str">
            <v>CPOS</v>
          </cell>
        </row>
        <row r="7196">
          <cell r="A7196">
            <v>440370</v>
          </cell>
          <cell r="B7196" t="str">
            <v>Torneira de parede em ABS, DN 1/2´ ou 3/4´, 15cm</v>
          </cell>
          <cell r="C7196" t="str">
            <v>un</v>
          </cell>
          <cell r="D7196">
            <v>2.2000000000000002</v>
          </cell>
          <cell r="E7196">
            <v>11.23</v>
          </cell>
          <cell r="F7196">
            <v>13.43</v>
          </cell>
          <cell r="G7196" t="str">
            <v>CPOS</v>
          </cell>
        </row>
        <row r="7197">
          <cell r="A7197">
            <v>440372</v>
          </cell>
          <cell r="B7197" t="str">
            <v>Torneira de mesa para lavatório, acionamento hidromecânico com alavanca, registro integrado regulador de vazão, em latão cromado, DN= 1/2´</v>
          </cell>
          <cell r="C7197" t="str">
            <v>un</v>
          </cell>
          <cell r="D7197">
            <v>309.20999999999998</v>
          </cell>
          <cell r="E7197">
            <v>12.21</v>
          </cell>
          <cell r="F7197">
            <v>321.42</v>
          </cell>
          <cell r="G7197" t="str">
            <v>CPOS</v>
          </cell>
        </row>
        <row r="7198">
          <cell r="A7198">
            <v>440387</v>
          </cell>
          <cell r="B7198" t="str">
            <v>Ducha higiênica branca de PVC</v>
          </cell>
          <cell r="C7198" t="str">
            <v>un</v>
          </cell>
          <cell r="D7198">
            <v>59.95</v>
          </cell>
          <cell r="E7198">
            <v>16.12</v>
          </cell>
          <cell r="F7198">
            <v>76.069999999999993</v>
          </cell>
          <cell r="G7198" t="str">
            <v>CPOS</v>
          </cell>
        </row>
        <row r="7199">
          <cell r="A7199">
            <v>440390</v>
          </cell>
          <cell r="B7199" t="str">
            <v>Secador de mãos em ABS</v>
          </cell>
          <cell r="C7199" t="str">
            <v>un</v>
          </cell>
          <cell r="D7199">
            <v>336</v>
          </cell>
          <cell r="E7199">
            <v>3.97</v>
          </cell>
          <cell r="F7199">
            <v>339.97</v>
          </cell>
          <cell r="G7199" t="str">
            <v>CPOS</v>
          </cell>
        </row>
        <row r="7200">
          <cell r="A7200">
            <v>440392</v>
          </cell>
          <cell r="B7200" t="str">
            <v>Ducha higiênica com registro</v>
          </cell>
          <cell r="C7200" t="str">
            <v>un</v>
          </cell>
          <cell r="D7200">
            <v>210.09</v>
          </cell>
          <cell r="E7200">
            <v>16.12</v>
          </cell>
          <cell r="F7200">
            <v>226.21</v>
          </cell>
          <cell r="G7200" t="str">
            <v>CPOS</v>
          </cell>
        </row>
        <row r="7201">
          <cell r="A7201">
            <v>440393</v>
          </cell>
          <cell r="B7201" t="str">
            <v>Desviador para ducha elétrica</v>
          </cell>
          <cell r="C7201" t="str">
            <v>un</v>
          </cell>
          <cell r="D7201">
            <v>54.35</v>
          </cell>
          <cell r="E7201">
            <v>19.53</v>
          </cell>
          <cell r="F7201">
            <v>73.88</v>
          </cell>
          <cell r="G7201" t="str">
            <v>CPOS</v>
          </cell>
        </row>
        <row r="7202">
          <cell r="A7202">
            <v>440394</v>
          </cell>
          <cell r="B7202" t="str">
            <v>Válvula dupla para bancada de laboratório, uso em GLP, com bico para mangueira - diâmetro de 1/4´ a 1/2´</v>
          </cell>
          <cell r="C7202" t="str">
            <v>un</v>
          </cell>
          <cell r="D7202">
            <v>177.31</v>
          </cell>
          <cell r="E7202">
            <v>16.12</v>
          </cell>
          <cell r="F7202">
            <v>193.43</v>
          </cell>
          <cell r="G7202" t="str">
            <v>CPOS</v>
          </cell>
        </row>
        <row r="7203">
          <cell r="A7203">
            <v>440395</v>
          </cell>
          <cell r="B7203" t="str">
            <v>Válvula para cuba de laboratório, com nuca giratória e bico escalonado para mangueira</v>
          </cell>
          <cell r="C7203" t="str">
            <v>un</v>
          </cell>
          <cell r="D7203">
            <v>185.92</v>
          </cell>
          <cell r="E7203">
            <v>16.12</v>
          </cell>
          <cell r="F7203">
            <v>202.04</v>
          </cell>
          <cell r="G7203" t="str">
            <v>CPOS</v>
          </cell>
        </row>
        <row r="7204">
          <cell r="A7204">
            <v>440400</v>
          </cell>
          <cell r="B7204" t="str">
            <v>Prateleiras</v>
          </cell>
          <cell r="C7204">
            <v>0</v>
          </cell>
          <cell r="D7204">
            <v>0</v>
          </cell>
          <cell r="E7204">
            <v>0</v>
          </cell>
          <cell r="F7204">
            <v>0</v>
          </cell>
          <cell r="G7204" t="str">
            <v>CPOS</v>
          </cell>
        </row>
        <row r="7205">
          <cell r="A7205">
            <v>440403</v>
          </cell>
          <cell r="B7205" t="str">
            <v>Prateleira em granito com espessura de 2 cm</v>
          </cell>
          <cell r="C7205" t="str">
            <v>m²</v>
          </cell>
          <cell r="D7205">
            <v>324.26</v>
          </cell>
          <cell r="E7205">
            <v>18.84</v>
          </cell>
          <cell r="F7205">
            <v>343.1</v>
          </cell>
          <cell r="G7205" t="str">
            <v>CPOS</v>
          </cell>
        </row>
        <row r="7206">
          <cell r="A7206">
            <v>440404</v>
          </cell>
          <cell r="B7206" t="str">
            <v>Prateleira em granilite</v>
          </cell>
          <cell r="C7206" t="str">
            <v>m²</v>
          </cell>
          <cell r="D7206">
            <v>142.78</v>
          </cell>
          <cell r="E7206">
            <v>57.94</v>
          </cell>
          <cell r="F7206">
            <v>200.72</v>
          </cell>
          <cell r="G7206" t="str">
            <v>CPOS</v>
          </cell>
        </row>
        <row r="7207">
          <cell r="A7207">
            <v>440405</v>
          </cell>
          <cell r="B7207" t="str">
            <v>Prateleira em granito com espessura de 3 cm</v>
          </cell>
          <cell r="C7207" t="str">
            <v>m²</v>
          </cell>
          <cell r="D7207">
            <v>538.20000000000005</v>
          </cell>
          <cell r="E7207">
            <v>18.84</v>
          </cell>
          <cell r="F7207">
            <v>557.04</v>
          </cell>
          <cell r="G7207" t="str">
            <v>CPOS</v>
          </cell>
        </row>
        <row r="7208">
          <cell r="A7208">
            <v>440600</v>
          </cell>
          <cell r="B7208" t="str">
            <v>Aparelhos de aço inoxidável</v>
          </cell>
          <cell r="C7208">
            <v>0</v>
          </cell>
          <cell r="D7208">
            <v>0</v>
          </cell>
          <cell r="E7208">
            <v>0</v>
          </cell>
          <cell r="F7208">
            <v>0</v>
          </cell>
          <cell r="G7208" t="str">
            <v>CPOS</v>
          </cell>
        </row>
        <row r="7209">
          <cell r="A7209">
            <v>440601</v>
          </cell>
          <cell r="B7209" t="str">
            <v>Lavatório coletivo em aço inoxidável</v>
          </cell>
          <cell r="C7209" t="str">
            <v>m</v>
          </cell>
          <cell r="D7209">
            <v>685.82</v>
          </cell>
          <cell r="E7209">
            <v>44.91</v>
          </cell>
          <cell r="F7209">
            <v>730.73</v>
          </cell>
          <cell r="G7209" t="str">
            <v>CPOS</v>
          </cell>
        </row>
        <row r="7210">
          <cell r="A7210">
            <v>440610</v>
          </cell>
          <cell r="B7210" t="str">
            <v>Mictório coletivo em aço inoxidável</v>
          </cell>
          <cell r="C7210" t="str">
            <v>m</v>
          </cell>
          <cell r="D7210">
            <v>456.12</v>
          </cell>
          <cell r="E7210">
            <v>44.91</v>
          </cell>
          <cell r="F7210">
            <v>501.03</v>
          </cell>
          <cell r="G7210" t="str">
            <v>CPOS</v>
          </cell>
        </row>
        <row r="7211">
          <cell r="A7211">
            <v>440620</v>
          </cell>
          <cell r="B7211" t="str">
            <v>Tanque em aço inoxidável</v>
          </cell>
          <cell r="C7211" t="str">
            <v>un</v>
          </cell>
          <cell r="D7211">
            <v>612.84</v>
          </cell>
          <cell r="E7211">
            <v>96.66</v>
          </cell>
          <cell r="F7211">
            <v>709.5</v>
          </cell>
          <cell r="G7211" t="str">
            <v>CPOS</v>
          </cell>
        </row>
        <row r="7212">
          <cell r="A7212">
            <v>440625</v>
          </cell>
          <cell r="B7212" t="str">
            <v>Cuba em aço inoxidável simples de 300 x 140mm</v>
          </cell>
          <cell r="C7212" t="str">
            <v>un</v>
          </cell>
          <cell r="D7212">
            <v>100.19</v>
          </cell>
          <cell r="E7212">
            <v>16.12</v>
          </cell>
          <cell r="F7212">
            <v>116.31</v>
          </cell>
          <cell r="G7212" t="str">
            <v>CPOS</v>
          </cell>
        </row>
        <row r="7213">
          <cell r="A7213">
            <v>440630</v>
          </cell>
          <cell r="B7213" t="str">
            <v>Cuba em aço inoxidável simples de 400x340x140mm</v>
          </cell>
          <cell r="C7213" t="str">
            <v>un</v>
          </cell>
          <cell r="D7213">
            <v>144.11000000000001</v>
          </cell>
          <cell r="E7213">
            <v>16.12</v>
          </cell>
          <cell r="F7213">
            <v>160.22999999999999</v>
          </cell>
          <cell r="G7213" t="str">
            <v>CPOS</v>
          </cell>
        </row>
        <row r="7214">
          <cell r="A7214">
            <v>440631</v>
          </cell>
          <cell r="B7214" t="str">
            <v>Cuba em aço inoxidável simples de 465x300x140mm</v>
          </cell>
          <cell r="C7214" t="str">
            <v>un</v>
          </cell>
          <cell r="D7214">
            <v>153.01</v>
          </cell>
          <cell r="E7214">
            <v>16.12</v>
          </cell>
          <cell r="F7214">
            <v>169.13</v>
          </cell>
          <cell r="G7214" t="str">
            <v>CPOS</v>
          </cell>
        </row>
        <row r="7215">
          <cell r="A7215">
            <v>440632</v>
          </cell>
          <cell r="B7215" t="str">
            <v>Cuba em aço inoxidável simples de 560x330x140mm</v>
          </cell>
          <cell r="C7215" t="str">
            <v>un</v>
          </cell>
          <cell r="D7215">
            <v>183.76</v>
          </cell>
          <cell r="E7215">
            <v>16.12</v>
          </cell>
          <cell r="F7215">
            <v>199.88</v>
          </cell>
          <cell r="G7215" t="str">
            <v>CPOS</v>
          </cell>
        </row>
        <row r="7216">
          <cell r="A7216">
            <v>440633</v>
          </cell>
          <cell r="B7216" t="str">
            <v>Cuba em aço inoxidável simples de 500x400x400mm</v>
          </cell>
          <cell r="C7216" t="str">
            <v>un</v>
          </cell>
          <cell r="D7216">
            <v>490.78</v>
          </cell>
          <cell r="E7216">
            <v>16.12</v>
          </cell>
          <cell r="F7216">
            <v>506.9</v>
          </cell>
          <cell r="G7216" t="str">
            <v>CPOS</v>
          </cell>
        </row>
        <row r="7217">
          <cell r="A7217">
            <v>440636</v>
          </cell>
          <cell r="B7217" t="str">
            <v>Cuba em aço inoxidável simples de 500x400x200mm</v>
          </cell>
          <cell r="C7217" t="str">
            <v>un</v>
          </cell>
          <cell r="D7217">
            <v>336.16</v>
          </cell>
          <cell r="E7217">
            <v>16.12</v>
          </cell>
          <cell r="F7217">
            <v>352.28</v>
          </cell>
          <cell r="G7217" t="str">
            <v>CPOS</v>
          </cell>
        </row>
        <row r="7218">
          <cell r="A7218">
            <v>440640</v>
          </cell>
          <cell r="B7218" t="str">
            <v>Cuba em aço inoxidável simples de 500x400x300mm</v>
          </cell>
          <cell r="C7218" t="str">
            <v>un</v>
          </cell>
          <cell r="D7218">
            <v>390.63</v>
          </cell>
          <cell r="E7218">
            <v>16.12</v>
          </cell>
          <cell r="F7218">
            <v>406.75</v>
          </cell>
          <cell r="G7218" t="str">
            <v>CPOS</v>
          </cell>
        </row>
        <row r="7219">
          <cell r="A7219">
            <v>440641</v>
          </cell>
          <cell r="B7219" t="str">
            <v>Cuba em aço inoxidável simples de 600x500x300mm</v>
          </cell>
          <cell r="C7219" t="str">
            <v>un</v>
          </cell>
          <cell r="D7219">
            <v>487.59</v>
          </cell>
          <cell r="E7219">
            <v>16.12</v>
          </cell>
          <cell r="F7219">
            <v>503.71</v>
          </cell>
          <cell r="G7219" t="str">
            <v>CPOS</v>
          </cell>
        </row>
        <row r="7220">
          <cell r="A7220">
            <v>440647</v>
          </cell>
          <cell r="B7220" t="str">
            <v>Cuba em aço inoxidável simples de 600x500x350mm</v>
          </cell>
          <cell r="C7220" t="str">
            <v>un</v>
          </cell>
          <cell r="D7220">
            <v>724.43</v>
          </cell>
          <cell r="E7220">
            <v>16.12</v>
          </cell>
          <cell r="F7220">
            <v>740.55</v>
          </cell>
          <cell r="G7220" t="str">
            <v>CPOS</v>
          </cell>
        </row>
        <row r="7221">
          <cell r="A7221">
            <v>440651</v>
          </cell>
          <cell r="B7221" t="str">
            <v>Cuba em aço inoxidável simples de 600x400x400mm</v>
          </cell>
          <cell r="C7221" t="str">
            <v>un</v>
          </cell>
          <cell r="D7221">
            <v>991.43</v>
          </cell>
          <cell r="E7221">
            <v>16.12</v>
          </cell>
          <cell r="F7221">
            <v>1007.55</v>
          </cell>
          <cell r="G7221" t="str">
            <v>CPOS</v>
          </cell>
        </row>
        <row r="7222">
          <cell r="A7222">
            <v>440652</v>
          </cell>
          <cell r="B7222" t="str">
            <v>Cuba em aço inoxidável simples de 600x500x400mm</v>
          </cell>
          <cell r="C7222" t="str">
            <v>un</v>
          </cell>
          <cell r="D7222">
            <v>635.72</v>
          </cell>
          <cell r="E7222">
            <v>16.12</v>
          </cell>
          <cell r="F7222">
            <v>651.84</v>
          </cell>
          <cell r="G7222" t="str">
            <v>CPOS</v>
          </cell>
        </row>
        <row r="7223">
          <cell r="A7223">
            <v>440657</v>
          </cell>
          <cell r="B7223" t="str">
            <v>Cuba em aço inoxidável simples de 700x600x450mm</v>
          </cell>
          <cell r="C7223" t="str">
            <v>un</v>
          </cell>
          <cell r="D7223">
            <v>937.29</v>
          </cell>
          <cell r="E7223">
            <v>16.12</v>
          </cell>
          <cell r="F7223">
            <v>953.41</v>
          </cell>
          <cell r="G7223" t="str">
            <v>CPOS</v>
          </cell>
        </row>
        <row r="7224">
          <cell r="A7224">
            <v>440660</v>
          </cell>
          <cell r="B7224" t="str">
            <v>Cuba em aço inoxidável simples de 1400x900x500mm</v>
          </cell>
          <cell r="C7224" t="str">
            <v>un</v>
          </cell>
          <cell r="D7224">
            <v>2249.42</v>
          </cell>
          <cell r="E7224">
            <v>32.22</v>
          </cell>
          <cell r="F7224">
            <v>2281.64</v>
          </cell>
          <cell r="G7224" t="str">
            <v>CPOS</v>
          </cell>
        </row>
        <row r="7225">
          <cell r="A7225">
            <v>440661</v>
          </cell>
          <cell r="B7225" t="str">
            <v>Cuba em aço inoxidável simples de 1100x600x400mm</v>
          </cell>
          <cell r="C7225" t="str">
            <v>un</v>
          </cell>
          <cell r="D7225">
            <v>1530.57</v>
          </cell>
          <cell r="E7225">
            <v>16.12</v>
          </cell>
          <cell r="F7225">
            <v>1546.69</v>
          </cell>
          <cell r="G7225" t="str">
            <v>CPOS</v>
          </cell>
        </row>
        <row r="7226">
          <cell r="A7226">
            <v>440670</v>
          </cell>
          <cell r="B7226" t="str">
            <v>Cuba em aço inoxidável dupla de 715x400x140mm</v>
          </cell>
          <cell r="C7226" t="str">
            <v>un</v>
          </cell>
          <cell r="D7226">
            <v>312.22000000000003</v>
          </cell>
          <cell r="E7226">
            <v>16.12</v>
          </cell>
          <cell r="F7226">
            <v>328.34</v>
          </cell>
          <cell r="G7226" t="str">
            <v>CPOS</v>
          </cell>
        </row>
        <row r="7227">
          <cell r="A7227">
            <v>440671</v>
          </cell>
          <cell r="B7227" t="str">
            <v>Cuba em aço inoxidável dupla de 835x340x140mm</v>
          </cell>
          <cell r="C7227" t="str">
            <v>un</v>
          </cell>
          <cell r="D7227">
            <v>312.22000000000003</v>
          </cell>
          <cell r="E7227">
            <v>16.12</v>
          </cell>
          <cell r="F7227">
            <v>328.34</v>
          </cell>
          <cell r="G7227" t="str">
            <v>CPOS</v>
          </cell>
        </row>
        <row r="7228">
          <cell r="A7228">
            <v>440675</v>
          </cell>
          <cell r="B7228" t="str">
            <v>Cuba em aço inoxidável dupla de 1020x400x250mm</v>
          </cell>
          <cell r="C7228" t="str">
            <v>un</v>
          </cell>
          <cell r="D7228">
            <v>509.98</v>
          </cell>
          <cell r="E7228">
            <v>16.12</v>
          </cell>
          <cell r="F7228">
            <v>526.1</v>
          </cell>
          <cell r="G7228" t="str">
            <v>CPOS</v>
          </cell>
        </row>
        <row r="7229">
          <cell r="A7229">
            <v>442000</v>
          </cell>
          <cell r="B7229" t="str">
            <v>Reparos, conservações e complementos</v>
          </cell>
          <cell r="C7229">
            <v>0</v>
          </cell>
          <cell r="D7229">
            <v>0</v>
          </cell>
          <cell r="E7229">
            <v>0</v>
          </cell>
          <cell r="F7229">
            <v>0</v>
          </cell>
          <cell r="G7229" t="str">
            <v>CPOS</v>
          </cell>
        </row>
        <row r="7230">
          <cell r="A7230">
            <v>442001</v>
          </cell>
          <cell r="B7230" t="str">
            <v>Sifão plástico sanfonado universal de 1´</v>
          </cell>
          <cell r="C7230" t="str">
            <v>un</v>
          </cell>
          <cell r="D7230">
            <v>7.38</v>
          </cell>
          <cell r="E7230">
            <v>12.89</v>
          </cell>
          <cell r="F7230">
            <v>20.27</v>
          </cell>
          <cell r="G7230" t="str">
            <v>CPOS</v>
          </cell>
        </row>
        <row r="7231">
          <cell r="A7231">
            <v>442002</v>
          </cell>
          <cell r="B7231" t="str">
            <v>Recolocação de torneiras</v>
          </cell>
          <cell r="C7231" t="str">
            <v>un</v>
          </cell>
          <cell r="D7231">
            <v>0.04</v>
          </cell>
          <cell r="E7231">
            <v>16.12</v>
          </cell>
          <cell r="F7231">
            <v>16.16</v>
          </cell>
          <cell r="G7231" t="str">
            <v>CPOS</v>
          </cell>
        </row>
        <row r="7232">
          <cell r="A7232">
            <v>442004</v>
          </cell>
          <cell r="B7232" t="str">
            <v>Recolocação de sifões</v>
          </cell>
          <cell r="C7232" t="str">
            <v>un</v>
          </cell>
          <cell r="D7232">
            <v>0.05</v>
          </cell>
          <cell r="E7232">
            <v>16.12</v>
          </cell>
          <cell r="F7232">
            <v>16.170000000000002</v>
          </cell>
          <cell r="G7232" t="str">
            <v>CPOS</v>
          </cell>
        </row>
        <row r="7233">
          <cell r="A7233">
            <v>442006</v>
          </cell>
          <cell r="B7233" t="str">
            <v>Recolocação de aparelhos sanitários, incluindo acessórios</v>
          </cell>
          <cell r="C7233" t="str">
            <v>un</v>
          </cell>
          <cell r="D7233">
            <v>0.51</v>
          </cell>
          <cell r="E7233">
            <v>44.91</v>
          </cell>
          <cell r="F7233">
            <v>45.42</v>
          </cell>
          <cell r="G7233" t="str">
            <v>CPOS</v>
          </cell>
        </row>
        <row r="7234">
          <cell r="A7234">
            <v>442008</v>
          </cell>
          <cell r="B7234" t="str">
            <v>Recolocação de caixas de descarga de sobrepor</v>
          </cell>
          <cell r="C7234" t="str">
            <v>un</v>
          </cell>
          <cell r="D7234">
            <v>0</v>
          </cell>
          <cell r="E7234">
            <v>80.56</v>
          </cell>
          <cell r="F7234">
            <v>80.56</v>
          </cell>
          <cell r="G7234" t="str">
            <v>CPOS</v>
          </cell>
        </row>
        <row r="7235">
          <cell r="A7235">
            <v>442010</v>
          </cell>
          <cell r="B7235" t="str">
            <v>Engate flexível metálico DN= 1/2´</v>
          </cell>
          <cell r="C7235" t="str">
            <v>un</v>
          </cell>
          <cell r="D7235">
            <v>25.52</v>
          </cell>
          <cell r="E7235">
            <v>3.9</v>
          </cell>
          <cell r="F7235">
            <v>29.42</v>
          </cell>
          <cell r="G7235" t="str">
            <v>CPOS</v>
          </cell>
        </row>
        <row r="7236">
          <cell r="A7236">
            <v>442011</v>
          </cell>
          <cell r="B7236" t="str">
            <v>Engate flexível de PVC DN= 1/2´</v>
          </cell>
          <cell r="C7236" t="str">
            <v>un</v>
          </cell>
          <cell r="D7236">
            <v>4.22</v>
          </cell>
          <cell r="E7236">
            <v>3.9</v>
          </cell>
          <cell r="F7236">
            <v>8.1199999999999992</v>
          </cell>
          <cell r="G7236" t="str">
            <v>CPOS</v>
          </cell>
        </row>
        <row r="7237">
          <cell r="A7237">
            <v>442012</v>
          </cell>
          <cell r="B7237" t="str">
            <v>Canopla para válvula de descarga</v>
          </cell>
          <cell r="C7237" t="str">
            <v>un</v>
          </cell>
          <cell r="D7237">
            <v>81.02</v>
          </cell>
          <cell r="E7237">
            <v>2.16</v>
          </cell>
          <cell r="F7237">
            <v>83.18</v>
          </cell>
          <cell r="G7237" t="str">
            <v>CPOS</v>
          </cell>
        </row>
        <row r="7238">
          <cell r="A7238">
            <v>442013</v>
          </cell>
          <cell r="B7238" t="str">
            <v>Tubo de ligação para mictório, DN= 1/2´</v>
          </cell>
          <cell r="C7238" t="str">
            <v>un</v>
          </cell>
          <cell r="D7238">
            <v>32.42</v>
          </cell>
          <cell r="E7238">
            <v>3.81</v>
          </cell>
          <cell r="F7238">
            <v>36.229999999999997</v>
          </cell>
          <cell r="G7238" t="str">
            <v>CPOS</v>
          </cell>
        </row>
        <row r="7239">
          <cell r="A7239">
            <v>442015</v>
          </cell>
          <cell r="B7239" t="str">
            <v>Acabamento cromado para registro</v>
          </cell>
          <cell r="C7239" t="str">
            <v>un</v>
          </cell>
          <cell r="D7239">
            <v>27.81</v>
          </cell>
          <cell r="E7239">
            <v>2.16</v>
          </cell>
          <cell r="F7239">
            <v>29.97</v>
          </cell>
          <cell r="G7239" t="str">
            <v>CPOS</v>
          </cell>
        </row>
        <row r="7240">
          <cell r="A7240">
            <v>442016</v>
          </cell>
          <cell r="B7240" t="str">
            <v>Botão para válvula de descarga</v>
          </cell>
          <cell r="C7240" t="str">
            <v>un</v>
          </cell>
          <cell r="D7240">
            <v>31.88</v>
          </cell>
          <cell r="E7240">
            <v>2.16</v>
          </cell>
          <cell r="F7240">
            <v>34.04</v>
          </cell>
          <cell r="G7240" t="str">
            <v>CPOS</v>
          </cell>
        </row>
        <row r="7241">
          <cell r="A7241">
            <v>442018</v>
          </cell>
          <cell r="B7241" t="str">
            <v>Reparo para válvula de descarga</v>
          </cell>
          <cell r="C7241" t="str">
            <v>un</v>
          </cell>
          <cell r="D7241">
            <v>35.630000000000003</v>
          </cell>
          <cell r="E7241">
            <v>29</v>
          </cell>
          <cell r="F7241">
            <v>64.63</v>
          </cell>
          <cell r="G7241" t="str">
            <v>CPOS</v>
          </cell>
        </row>
        <row r="7242">
          <cell r="A7242">
            <v>442020</v>
          </cell>
          <cell r="B7242" t="str">
            <v>Sifão de metal cromado de 1 1/2´ x 2´</v>
          </cell>
          <cell r="C7242" t="str">
            <v>un</v>
          </cell>
          <cell r="D7242">
            <v>102.92</v>
          </cell>
          <cell r="E7242">
            <v>16.12</v>
          </cell>
          <cell r="F7242">
            <v>119.04</v>
          </cell>
          <cell r="G7242" t="str">
            <v>CPOS</v>
          </cell>
        </row>
        <row r="7243">
          <cell r="A7243">
            <v>442022</v>
          </cell>
          <cell r="B7243" t="str">
            <v>Sifão de metal cromado de 1´ x 1 1/2´</v>
          </cell>
          <cell r="C7243" t="str">
            <v>un</v>
          </cell>
          <cell r="D7243">
            <v>106.16</v>
          </cell>
          <cell r="E7243">
            <v>16.12</v>
          </cell>
          <cell r="F7243">
            <v>122.28</v>
          </cell>
          <cell r="G7243" t="str">
            <v>CPOS</v>
          </cell>
        </row>
        <row r="7244">
          <cell r="A7244">
            <v>442023</v>
          </cell>
          <cell r="B7244" t="str">
            <v>Tubo de ligação para sanitário</v>
          </cell>
          <cell r="C7244" t="str">
            <v>un</v>
          </cell>
          <cell r="D7244">
            <v>24.18</v>
          </cell>
          <cell r="E7244">
            <v>3.9</v>
          </cell>
          <cell r="F7244">
            <v>28.08</v>
          </cell>
          <cell r="G7244" t="str">
            <v>CPOS</v>
          </cell>
        </row>
        <row r="7245">
          <cell r="A7245">
            <v>442024</v>
          </cell>
          <cell r="B7245" t="str">
            <v>Sifão plástico com copo, rígido, de 1´ x 1 1/2´</v>
          </cell>
          <cell r="C7245" t="str">
            <v>un</v>
          </cell>
          <cell r="D7245">
            <v>11.64</v>
          </cell>
          <cell r="E7245">
            <v>12.89</v>
          </cell>
          <cell r="F7245">
            <v>24.53</v>
          </cell>
          <cell r="G7245" t="str">
            <v>CPOS</v>
          </cell>
        </row>
        <row r="7246">
          <cell r="A7246">
            <v>442026</v>
          </cell>
          <cell r="B7246" t="str">
            <v>Sifão plástico com copo, rígido, de 1 1/4´ x 2´</v>
          </cell>
          <cell r="C7246" t="str">
            <v>un</v>
          </cell>
          <cell r="D7246">
            <v>13.49</v>
          </cell>
          <cell r="E7246">
            <v>12.89</v>
          </cell>
          <cell r="F7246">
            <v>26.38</v>
          </cell>
          <cell r="G7246" t="str">
            <v>CPOS</v>
          </cell>
        </row>
        <row r="7247">
          <cell r="A7247">
            <v>442028</v>
          </cell>
          <cell r="B7247" t="str">
            <v>Tampa de plástico para bacia sanitária</v>
          </cell>
          <cell r="C7247" t="str">
            <v>un</v>
          </cell>
          <cell r="D7247">
            <v>23.24</v>
          </cell>
          <cell r="E7247">
            <v>1.9</v>
          </cell>
          <cell r="F7247">
            <v>25.14</v>
          </cell>
          <cell r="G7247" t="str">
            <v>CPOS</v>
          </cell>
        </row>
        <row r="7248">
          <cell r="A7248">
            <v>442030</v>
          </cell>
          <cell r="B7248" t="str">
            <v>Bolsa para bacia sanitária</v>
          </cell>
          <cell r="C7248" t="str">
            <v>un</v>
          </cell>
          <cell r="D7248">
            <v>2.97</v>
          </cell>
          <cell r="E7248">
            <v>5.48</v>
          </cell>
          <cell r="F7248">
            <v>8.4499999999999993</v>
          </cell>
          <cell r="G7248" t="str">
            <v>CPOS</v>
          </cell>
        </row>
        <row r="7249">
          <cell r="A7249">
            <v>442031</v>
          </cell>
          <cell r="B7249" t="str">
            <v>Filtro de pressão em ABS, para 360 l/h</v>
          </cell>
          <cell r="C7249" t="str">
            <v>un</v>
          </cell>
          <cell r="D7249">
            <v>254.57</v>
          </cell>
          <cell r="E7249">
            <v>22.46</v>
          </cell>
          <cell r="F7249">
            <v>277.02999999999997</v>
          </cell>
          <cell r="G7249" t="str">
            <v>CPOS</v>
          </cell>
        </row>
        <row r="7250">
          <cell r="A7250">
            <v>442039</v>
          </cell>
          <cell r="B7250" t="str">
            <v>Válvula de PVC para lavatório</v>
          </cell>
          <cell r="C7250" t="str">
            <v>un</v>
          </cell>
          <cell r="D7250">
            <v>3.13</v>
          </cell>
          <cell r="E7250">
            <v>1.27</v>
          </cell>
          <cell r="F7250">
            <v>4.4000000000000004</v>
          </cell>
          <cell r="G7250" t="str">
            <v>CPOS</v>
          </cell>
        </row>
        <row r="7251">
          <cell r="A7251">
            <v>442062</v>
          </cell>
          <cell r="B7251" t="str">
            <v>Válvula americana</v>
          </cell>
          <cell r="C7251" t="str">
            <v>un</v>
          </cell>
          <cell r="D7251">
            <v>28.52</v>
          </cell>
          <cell r="E7251">
            <v>1.31</v>
          </cell>
          <cell r="F7251">
            <v>29.83</v>
          </cell>
          <cell r="G7251" t="str">
            <v>CPOS</v>
          </cell>
        </row>
        <row r="7252">
          <cell r="A7252">
            <v>442064</v>
          </cell>
          <cell r="B7252" t="str">
            <v>Válvula de metal cromado de 1 1/2´</v>
          </cell>
          <cell r="C7252" t="str">
            <v>un</v>
          </cell>
          <cell r="D7252">
            <v>51.47</v>
          </cell>
          <cell r="E7252">
            <v>6.45</v>
          </cell>
          <cell r="F7252">
            <v>57.92</v>
          </cell>
          <cell r="G7252" t="str">
            <v>CPOS</v>
          </cell>
        </row>
        <row r="7253">
          <cell r="A7253">
            <v>442065</v>
          </cell>
          <cell r="B7253" t="str">
            <v>Válvula de metal cromado de 1´</v>
          </cell>
          <cell r="C7253" t="str">
            <v>un</v>
          </cell>
          <cell r="D7253">
            <v>23.3</v>
          </cell>
          <cell r="E7253">
            <v>6.45</v>
          </cell>
          <cell r="F7253">
            <v>29.75</v>
          </cell>
          <cell r="G7253" t="str">
            <v>CPOS</v>
          </cell>
        </row>
        <row r="7254">
          <cell r="A7254">
            <v>442070</v>
          </cell>
          <cell r="B7254" t="str">
            <v>Espargidor de ferro galvanizado para mictório tipo cocho</v>
          </cell>
          <cell r="C7254" t="str">
            <v>m</v>
          </cell>
          <cell r="D7254">
            <v>12.37</v>
          </cell>
          <cell r="E7254">
            <v>35.44</v>
          </cell>
          <cell r="F7254">
            <v>47.81</v>
          </cell>
          <cell r="G7254" t="str">
            <v>CPOS</v>
          </cell>
        </row>
        <row r="7255">
          <cell r="A7255">
            <v>450000</v>
          </cell>
          <cell r="B7255" t="str">
            <v>Entrada de água, incêndio e gás</v>
          </cell>
          <cell r="C7255">
            <v>0</v>
          </cell>
          <cell r="D7255">
            <v>0</v>
          </cell>
          <cell r="E7255">
            <v>0</v>
          </cell>
          <cell r="F7255">
            <v>0</v>
          </cell>
          <cell r="G7255" t="str">
            <v>CPOS</v>
          </cell>
        </row>
        <row r="7256">
          <cell r="A7256">
            <v>450100</v>
          </cell>
          <cell r="B7256" t="str">
            <v>Entrada de água</v>
          </cell>
          <cell r="C7256">
            <v>0</v>
          </cell>
          <cell r="D7256">
            <v>0</v>
          </cell>
          <cell r="E7256">
            <v>0</v>
          </cell>
          <cell r="F7256">
            <v>0</v>
          </cell>
          <cell r="G7256" t="str">
            <v>CPOS</v>
          </cell>
        </row>
        <row r="7257">
          <cell r="A7257">
            <v>450102</v>
          </cell>
          <cell r="B7257" t="str">
            <v>Entrada completa de água com abrigo e registro de gaveta, DN= 3/4´</v>
          </cell>
          <cell r="C7257" t="str">
            <v>un</v>
          </cell>
          <cell r="D7257">
            <v>447.79</v>
          </cell>
          <cell r="E7257">
            <v>391.3</v>
          </cell>
          <cell r="F7257">
            <v>839.09</v>
          </cell>
          <cell r="G7257" t="str">
            <v>CPOS</v>
          </cell>
        </row>
        <row r="7258">
          <cell r="A7258">
            <v>450103</v>
          </cell>
          <cell r="B7258" t="str">
            <v>Entrada completa de água com abrigo e registro de gaveta, DN= 3´</v>
          </cell>
          <cell r="C7258" t="str">
            <v>un</v>
          </cell>
          <cell r="D7258">
            <v>1750.57</v>
          </cell>
          <cell r="E7258">
            <v>685.36</v>
          </cell>
          <cell r="F7258">
            <v>2435.9299999999998</v>
          </cell>
          <cell r="G7258" t="str">
            <v>CPOS</v>
          </cell>
        </row>
        <row r="7259">
          <cell r="A7259">
            <v>450104</v>
          </cell>
          <cell r="B7259" t="str">
            <v>Entrada completa de água com abrigo e registro de gaveta, DN= 1´</v>
          </cell>
          <cell r="C7259" t="str">
            <v>un</v>
          </cell>
          <cell r="D7259">
            <v>470.64</v>
          </cell>
          <cell r="E7259">
            <v>391.3</v>
          </cell>
          <cell r="F7259">
            <v>861.94</v>
          </cell>
          <cell r="G7259" t="str">
            <v>CPOS</v>
          </cell>
        </row>
        <row r="7260">
          <cell r="A7260">
            <v>450105</v>
          </cell>
          <cell r="B7260" t="str">
            <v>Entrada completa de água com abrigo e registro de gaveta, DN= 2´</v>
          </cell>
          <cell r="C7260" t="str">
            <v>un</v>
          </cell>
          <cell r="D7260">
            <v>1416.99</v>
          </cell>
          <cell r="E7260">
            <v>685.36</v>
          </cell>
          <cell r="F7260">
            <v>2102.35</v>
          </cell>
          <cell r="G7260" t="str">
            <v>CPOS</v>
          </cell>
        </row>
        <row r="7261">
          <cell r="A7261">
            <v>450106</v>
          </cell>
          <cell r="B7261" t="str">
            <v>Entrada completa de água com abrigo e registro de gaveta, DN= 1 1/2´</v>
          </cell>
          <cell r="C7261" t="str">
            <v>un</v>
          </cell>
          <cell r="D7261">
            <v>1355.28</v>
          </cell>
          <cell r="E7261">
            <v>685.36</v>
          </cell>
          <cell r="F7261">
            <v>2040.64</v>
          </cell>
          <cell r="G7261" t="str">
            <v>CPOS</v>
          </cell>
        </row>
        <row r="7262">
          <cell r="A7262">
            <v>450108</v>
          </cell>
          <cell r="B7262" t="str">
            <v>Entrada completa de água com abrigo e registro de gaveta, DN= 2 1/2´</v>
          </cell>
          <cell r="C7262" t="str">
            <v>un</v>
          </cell>
          <cell r="D7262">
            <v>1583.88</v>
          </cell>
          <cell r="E7262">
            <v>685.36</v>
          </cell>
          <cell r="F7262">
            <v>2269.2399999999998</v>
          </cell>
          <cell r="G7262" t="str">
            <v>CPOS</v>
          </cell>
        </row>
        <row r="7263">
          <cell r="A7263">
            <v>450200</v>
          </cell>
          <cell r="B7263" t="str">
            <v>Entrada de gás</v>
          </cell>
          <cell r="C7263">
            <v>0</v>
          </cell>
          <cell r="D7263">
            <v>0</v>
          </cell>
          <cell r="E7263">
            <v>0</v>
          </cell>
          <cell r="F7263">
            <v>0</v>
          </cell>
          <cell r="G7263" t="str">
            <v>CPOS</v>
          </cell>
        </row>
        <row r="7264">
          <cell r="A7264">
            <v>450202</v>
          </cell>
          <cell r="B7264" t="str">
            <v>Entrada completa de gás GLP domiciliar com 2 bujões de 13 kg</v>
          </cell>
          <cell r="C7264" t="str">
            <v>un</v>
          </cell>
          <cell r="D7264">
            <v>923.49</v>
          </cell>
          <cell r="E7264">
            <v>494.45</v>
          </cell>
          <cell r="F7264">
            <v>1417.94</v>
          </cell>
          <cell r="G7264" t="str">
            <v>CPOS</v>
          </cell>
        </row>
        <row r="7265">
          <cell r="A7265">
            <v>450204</v>
          </cell>
          <cell r="B7265" t="str">
            <v>Entrada completa de gás GLP com 2 cilíndros de 45 kg</v>
          </cell>
          <cell r="C7265" t="str">
            <v>un</v>
          </cell>
          <cell r="D7265">
            <v>2709.9</v>
          </cell>
          <cell r="E7265">
            <v>1062.26</v>
          </cell>
          <cell r="F7265">
            <v>3772.16</v>
          </cell>
          <cell r="G7265" t="str">
            <v>CPOS</v>
          </cell>
        </row>
        <row r="7266">
          <cell r="A7266">
            <v>450206</v>
          </cell>
          <cell r="B7266" t="str">
            <v>Entrada completa de gás GLP com 4 cilíndros de 45 kg</v>
          </cell>
          <cell r="C7266" t="str">
            <v>un</v>
          </cell>
          <cell r="D7266">
            <v>4565.71</v>
          </cell>
          <cell r="E7266">
            <v>1400.19</v>
          </cell>
          <cell r="F7266">
            <v>5965.9</v>
          </cell>
          <cell r="G7266" t="str">
            <v>CPOS</v>
          </cell>
        </row>
        <row r="7267">
          <cell r="A7267">
            <v>450208</v>
          </cell>
          <cell r="B7267" t="str">
            <v>Entrada completa de gás GLP com 6 cilíndros de 45 kg</v>
          </cell>
          <cell r="C7267" t="str">
            <v>un</v>
          </cell>
          <cell r="D7267">
            <v>6412.59</v>
          </cell>
          <cell r="E7267">
            <v>1697.47</v>
          </cell>
          <cell r="F7267">
            <v>8110.06</v>
          </cell>
          <cell r="G7267" t="str">
            <v>CPOS</v>
          </cell>
        </row>
        <row r="7268">
          <cell r="A7268">
            <v>450220</v>
          </cell>
          <cell r="B7268" t="str">
            <v>Abrigo padronizado de gás GLP encanado</v>
          </cell>
          <cell r="C7268" t="str">
            <v>un</v>
          </cell>
          <cell r="D7268">
            <v>315.36</v>
          </cell>
          <cell r="E7268">
            <v>337.08</v>
          </cell>
          <cell r="F7268">
            <v>652.44000000000005</v>
          </cell>
          <cell r="G7268" t="str">
            <v>CPOS</v>
          </cell>
        </row>
        <row r="7269">
          <cell r="A7269">
            <v>450300</v>
          </cell>
          <cell r="B7269" t="str">
            <v>Hidrômetro</v>
          </cell>
          <cell r="C7269">
            <v>0</v>
          </cell>
          <cell r="D7269">
            <v>0</v>
          </cell>
          <cell r="E7269">
            <v>0</v>
          </cell>
          <cell r="F7269">
            <v>0</v>
          </cell>
          <cell r="G7269" t="str">
            <v>CPOS</v>
          </cell>
        </row>
        <row r="7270">
          <cell r="A7270">
            <v>450301</v>
          </cell>
          <cell r="B7270" t="str">
            <v>Hidrômetro em ferro fundido, diâmetro 50 mm (2´)</v>
          </cell>
          <cell r="C7270" t="str">
            <v>un</v>
          </cell>
          <cell r="D7270">
            <v>1957.25</v>
          </cell>
          <cell r="E7270">
            <v>24.17</v>
          </cell>
          <cell r="F7270">
            <v>1981.42</v>
          </cell>
          <cell r="G7270" t="str">
            <v>CPOS</v>
          </cell>
        </row>
        <row r="7271">
          <cell r="A7271">
            <v>450302</v>
          </cell>
          <cell r="B7271" t="str">
            <v>Hidrômetro em ferro fundido, diâmetro 80 mm (3´)</v>
          </cell>
          <cell r="C7271" t="str">
            <v>un</v>
          </cell>
          <cell r="D7271">
            <v>2600.31</v>
          </cell>
          <cell r="E7271">
            <v>24.17</v>
          </cell>
          <cell r="F7271">
            <v>2624.48</v>
          </cell>
          <cell r="G7271" t="str">
            <v>CPOS</v>
          </cell>
        </row>
        <row r="7272">
          <cell r="A7272">
            <v>450303</v>
          </cell>
          <cell r="B7272" t="str">
            <v>Hidrômetro em ferro fundido, diâmetro 100 mm (4´)</v>
          </cell>
          <cell r="C7272" t="str">
            <v>un</v>
          </cell>
          <cell r="D7272">
            <v>3057.66</v>
          </cell>
          <cell r="E7272">
            <v>24.17</v>
          </cell>
          <cell r="F7272">
            <v>3081.83</v>
          </cell>
          <cell r="G7272" t="str">
            <v>CPOS</v>
          </cell>
        </row>
        <row r="7273">
          <cell r="A7273">
            <v>450304</v>
          </cell>
          <cell r="B7273" t="str">
            <v>Hidrômetro em ferro fundido, diâmetro 150 mm (6´)</v>
          </cell>
          <cell r="C7273" t="str">
            <v>un</v>
          </cell>
          <cell r="D7273">
            <v>4475.72</v>
          </cell>
          <cell r="E7273">
            <v>24.17</v>
          </cell>
          <cell r="F7273">
            <v>4499.8900000000003</v>
          </cell>
          <cell r="G7273" t="str">
            <v>CPOS</v>
          </cell>
        </row>
        <row r="7274">
          <cell r="A7274">
            <v>450310</v>
          </cell>
          <cell r="B7274" t="str">
            <v>Hidrômetro em bronze, diâmetro de 25 mm (1´)</v>
          </cell>
          <cell r="C7274" t="str">
            <v>cj</v>
          </cell>
          <cell r="D7274">
            <v>390.58</v>
          </cell>
          <cell r="E7274">
            <v>38.67</v>
          </cell>
          <cell r="F7274">
            <v>429.25</v>
          </cell>
          <cell r="G7274" t="str">
            <v>CPOS</v>
          </cell>
        </row>
        <row r="7275">
          <cell r="A7275">
            <v>450311</v>
          </cell>
          <cell r="B7275" t="str">
            <v>Hidrômetro em bronze, diâmetro de 40 mm (1 1/2´)</v>
          </cell>
          <cell r="C7275" t="str">
            <v>cj</v>
          </cell>
          <cell r="D7275">
            <v>661.03</v>
          </cell>
          <cell r="E7275">
            <v>38.67</v>
          </cell>
          <cell r="F7275">
            <v>699.7</v>
          </cell>
          <cell r="G7275" t="str">
            <v>CPOS</v>
          </cell>
        </row>
        <row r="7276">
          <cell r="A7276">
            <v>450320</v>
          </cell>
          <cell r="B7276" t="str">
            <v>Filtro tipo cesto para hidrômetro de 50 mm (2´)</v>
          </cell>
          <cell r="C7276" t="str">
            <v>un</v>
          </cell>
          <cell r="D7276">
            <v>946.62</v>
          </cell>
          <cell r="E7276">
            <v>24.17</v>
          </cell>
          <cell r="F7276">
            <v>970.79</v>
          </cell>
          <cell r="G7276" t="str">
            <v>CPOS</v>
          </cell>
        </row>
        <row r="7277">
          <cell r="A7277">
            <v>450321</v>
          </cell>
          <cell r="B7277" t="str">
            <v>Filtro tipo cesto para hidrômetro de 80 mm (3´)</v>
          </cell>
          <cell r="C7277" t="str">
            <v>un</v>
          </cell>
          <cell r="D7277">
            <v>1379.05</v>
          </cell>
          <cell r="E7277">
            <v>24.17</v>
          </cell>
          <cell r="F7277">
            <v>1403.22</v>
          </cell>
          <cell r="G7277" t="str">
            <v>CPOS</v>
          </cell>
        </row>
        <row r="7278">
          <cell r="A7278">
            <v>450322</v>
          </cell>
          <cell r="B7278" t="str">
            <v>Filtro tipo cesto para hidrômetro de 100 mm (4´)</v>
          </cell>
          <cell r="C7278" t="str">
            <v>un</v>
          </cell>
          <cell r="D7278">
            <v>1744.6</v>
          </cell>
          <cell r="E7278">
            <v>24.17</v>
          </cell>
          <cell r="F7278">
            <v>1768.77</v>
          </cell>
          <cell r="G7278" t="str">
            <v>CPOS</v>
          </cell>
        </row>
        <row r="7279">
          <cell r="A7279">
            <v>450323</v>
          </cell>
          <cell r="B7279" t="str">
            <v>Filtro tipo cesto para hidrômetro de 150 mm (6´)</v>
          </cell>
          <cell r="C7279" t="str">
            <v>un</v>
          </cell>
          <cell r="D7279">
            <v>3211.95</v>
          </cell>
          <cell r="E7279">
            <v>24.17</v>
          </cell>
          <cell r="F7279">
            <v>3236.12</v>
          </cell>
          <cell r="G7279" t="str">
            <v>CPOS</v>
          </cell>
        </row>
        <row r="7280">
          <cell r="A7280">
            <v>452000</v>
          </cell>
          <cell r="B7280" t="str">
            <v>Reparos, conservações e complementos</v>
          </cell>
          <cell r="C7280">
            <v>0</v>
          </cell>
          <cell r="D7280">
            <v>0</v>
          </cell>
          <cell r="E7280">
            <v>0</v>
          </cell>
          <cell r="F7280">
            <v>0</v>
          </cell>
          <cell r="G7280" t="str">
            <v>CPOS</v>
          </cell>
        </row>
        <row r="7281">
          <cell r="A7281">
            <v>452002</v>
          </cell>
          <cell r="B7281" t="str">
            <v>Cilíndro de gás (GLP) de 45 kg, com carga</v>
          </cell>
          <cell r="C7281" t="str">
            <v>un</v>
          </cell>
          <cell r="D7281">
            <v>588.70000000000005</v>
          </cell>
          <cell r="E7281">
            <v>0</v>
          </cell>
          <cell r="F7281">
            <v>588.70000000000005</v>
          </cell>
          <cell r="G7281" t="str">
            <v>CPOS</v>
          </cell>
        </row>
        <row r="7282">
          <cell r="A7282">
            <v>460000</v>
          </cell>
          <cell r="B7282" t="str">
            <v>Tubulação e condutores para líquidos e gases</v>
          </cell>
          <cell r="C7282">
            <v>0</v>
          </cell>
          <cell r="D7282">
            <v>0</v>
          </cell>
          <cell r="E7282">
            <v>0</v>
          </cell>
          <cell r="F7282">
            <v>0</v>
          </cell>
          <cell r="G7282" t="str">
            <v>CPOS</v>
          </cell>
        </row>
        <row r="7283">
          <cell r="A7283">
            <v>460100</v>
          </cell>
          <cell r="B7283" t="str">
            <v>Tubulação com conexões em PVC rígido marrom para sistemas prediais de água fria</v>
          </cell>
          <cell r="C7283">
            <v>0</v>
          </cell>
          <cell r="D7283">
            <v>0</v>
          </cell>
          <cell r="E7283">
            <v>0</v>
          </cell>
          <cell r="F7283">
            <v>0</v>
          </cell>
          <cell r="G7283" t="str">
            <v>CPOS</v>
          </cell>
        </row>
        <row r="7284">
          <cell r="A7284">
            <v>460101</v>
          </cell>
          <cell r="B7284" t="str">
            <v>Tubo de PVC rígido soldável marrom, DN= 20 mm, (1/2´), inclusive conexões</v>
          </cell>
          <cell r="C7284" t="str">
            <v>m</v>
          </cell>
          <cell r="D7284">
            <v>3.23</v>
          </cell>
          <cell r="E7284">
            <v>16.12</v>
          </cell>
          <cell r="F7284">
            <v>19.350000000000001</v>
          </cell>
          <cell r="G7284" t="str">
            <v>CPOS</v>
          </cell>
        </row>
        <row r="7285">
          <cell r="A7285">
            <v>460102</v>
          </cell>
          <cell r="B7285" t="str">
            <v>Tubo de PVC rígido soldável marrom, DN= 25 mm, (3/4´), inclusive conexões</v>
          </cell>
          <cell r="C7285" t="str">
            <v>m</v>
          </cell>
          <cell r="D7285">
            <v>4.01</v>
          </cell>
          <cell r="E7285">
            <v>16.12</v>
          </cell>
          <cell r="F7285">
            <v>20.13</v>
          </cell>
          <cell r="G7285" t="str">
            <v>CPOS</v>
          </cell>
        </row>
        <row r="7286">
          <cell r="A7286">
            <v>460103</v>
          </cell>
          <cell r="B7286" t="str">
            <v>Tubo de PVC rígido soldável marrom, DN= 32 mm, (1´), inclusive conexões</v>
          </cell>
          <cell r="C7286" t="str">
            <v>m</v>
          </cell>
          <cell r="D7286">
            <v>8.58</v>
          </cell>
          <cell r="E7286">
            <v>16.12</v>
          </cell>
          <cell r="F7286">
            <v>24.7</v>
          </cell>
          <cell r="G7286" t="str">
            <v>CPOS</v>
          </cell>
        </row>
        <row r="7287">
          <cell r="A7287">
            <v>460104</v>
          </cell>
          <cell r="B7287" t="str">
            <v>Tubo de PVC rígido soldável marrom, DN= 40 mm, (1 1/4´), inclusive conexões</v>
          </cell>
          <cell r="C7287" t="str">
            <v>m</v>
          </cell>
          <cell r="D7287">
            <v>12.57</v>
          </cell>
          <cell r="E7287">
            <v>16.12</v>
          </cell>
          <cell r="F7287">
            <v>28.69</v>
          </cell>
          <cell r="G7287" t="str">
            <v>CPOS</v>
          </cell>
        </row>
        <row r="7288">
          <cell r="A7288">
            <v>460105</v>
          </cell>
          <cell r="B7288" t="str">
            <v>Tubo de PVC rígido soldável marrom, DN= 50 mm, (1 1/2´), inclusive conexões</v>
          </cell>
          <cell r="C7288" t="str">
            <v>m</v>
          </cell>
          <cell r="D7288">
            <v>13.53</v>
          </cell>
          <cell r="E7288">
            <v>19.329999999999998</v>
          </cell>
          <cell r="F7288">
            <v>32.86</v>
          </cell>
          <cell r="G7288" t="str">
            <v>CPOS</v>
          </cell>
        </row>
        <row r="7289">
          <cell r="A7289">
            <v>460106</v>
          </cell>
          <cell r="B7289" t="str">
            <v>Tubo de PVC rígido soldável marrom, DN= 60 mm, (2´), inclusive conexões</v>
          </cell>
          <cell r="C7289" t="str">
            <v>m</v>
          </cell>
          <cell r="D7289">
            <v>21.43</v>
          </cell>
          <cell r="E7289">
            <v>22.55</v>
          </cell>
          <cell r="F7289">
            <v>43.98</v>
          </cell>
          <cell r="G7289" t="str">
            <v>CPOS</v>
          </cell>
        </row>
        <row r="7290">
          <cell r="A7290">
            <v>460107</v>
          </cell>
          <cell r="B7290" t="str">
            <v>Tubo de PVC rígido soldável marrom, DN= 75 mm, (2 1/2´), inclusive conexões</v>
          </cell>
          <cell r="C7290" t="str">
            <v>m</v>
          </cell>
          <cell r="D7290">
            <v>32.46</v>
          </cell>
          <cell r="E7290">
            <v>29</v>
          </cell>
          <cell r="F7290">
            <v>61.46</v>
          </cell>
          <cell r="G7290" t="str">
            <v>CPOS</v>
          </cell>
        </row>
        <row r="7291">
          <cell r="A7291">
            <v>460108</v>
          </cell>
          <cell r="B7291" t="str">
            <v>Tubo de PVC rígido soldável marrom, DN= 85 mm, (3´), inclusive conexões</v>
          </cell>
          <cell r="C7291" t="str">
            <v>m</v>
          </cell>
          <cell r="D7291">
            <v>37.93</v>
          </cell>
          <cell r="E7291">
            <v>32.22</v>
          </cell>
          <cell r="F7291">
            <v>70.150000000000006</v>
          </cell>
          <cell r="G7291" t="str">
            <v>CPOS</v>
          </cell>
        </row>
        <row r="7292">
          <cell r="A7292">
            <v>460109</v>
          </cell>
          <cell r="B7292" t="str">
            <v>Tubo de PVC rígido soldável marrom, DN= 110 mm, (4´), inclusive conexões</v>
          </cell>
          <cell r="C7292" t="str">
            <v>m</v>
          </cell>
          <cell r="D7292">
            <v>71.87</v>
          </cell>
          <cell r="E7292">
            <v>35.44</v>
          </cell>
          <cell r="F7292">
            <v>107.31</v>
          </cell>
          <cell r="G7292" t="str">
            <v>CPOS</v>
          </cell>
        </row>
        <row r="7293">
          <cell r="A7293">
            <v>460200</v>
          </cell>
          <cell r="B7293" t="str">
            <v>Tubulação com conexões em PVC rígido branco para esgoto domiciliar</v>
          </cell>
          <cell r="C7293">
            <v>0</v>
          </cell>
          <cell r="D7293">
            <v>0</v>
          </cell>
          <cell r="E7293">
            <v>0</v>
          </cell>
          <cell r="F7293">
            <v>0</v>
          </cell>
          <cell r="G7293" t="str">
            <v>CPOS</v>
          </cell>
        </row>
        <row r="7294">
          <cell r="A7294">
            <v>460201</v>
          </cell>
          <cell r="B7294" t="str">
            <v>Tubo de PVC rígido branco, pontas lisas, soldável, linha esgoto série normal, DN= 40 mm, inclusive conexões</v>
          </cell>
          <cell r="C7294" t="str">
            <v>m</v>
          </cell>
          <cell r="D7294">
            <v>6.74</v>
          </cell>
          <cell r="E7294">
            <v>16.12</v>
          </cell>
          <cell r="F7294">
            <v>22.86</v>
          </cell>
          <cell r="G7294" t="str">
            <v>CPOS</v>
          </cell>
        </row>
        <row r="7295">
          <cell r="A7295">
            <v>460205</v>
          </cell>
          <cell r="B7295" t="str">
            <v>Tubo de PVC rígido branco PxB com virola e anel de borracha, linha esgoto série normal, DN= 50 mm, inclusive conexões</v>
          </cell>
          <cell r="C7295" t="str">
            <v>m</v>
          </cell>
          <cell r="D7295">
            <v>9.75</v>
          </cell>
          <cell r="E7295">
            <v>19.329999999999998</v>
          </cell>
          <cell r="F7295">
            <v>29.08</v>
          </cell>
          <cell r="G7295" t="str">
            <v>CPOS</v>
          </cell>
        </row>
        <row r="7296">
          <cell r="A7296">
            <v>460206</v>
          </cell>
          <cell r="B7296" t="str">
            <v>Tubo de PVC rígido branco PxB com virola e anel de borracha, linha esgoto série normal, DN= 75 mm, inclusive conexões</v>
          </cell>
          <cell r="C7296" t="str">
            <v>m</v>
          </cell>
          <cell r="D7296">
            <v>15.22</v>
          </cell>
          <cell r="E7296">
            <v>29</v>
          </cell>
          <cell r="F7296">
            <v>44.22</v>
          </cell>
          <cell r="G7296" t="str">
            <v>CPOS</v>
          </cell>
        </row>
        <row r="7297">
          <cell r="A7297">
            <v>460207</v>
          </cell>
          <cell r="B7297" t="str">
            <v>Tubo de PVC rígido branco PxB com virola e anel de borracha, linha esgoto série normal, DN= 100 mm, inclusive conexões</v>
          </cell>
          <cell r="C7297" t="str">
            <v>m</v>
          </cell>
          <cell r="D7297">
            <v>14.45</v>
          </cell>
          <cell r="E7297">
            <v>35.44</v>
          </cell>
          <cell r="F7297">
            <v>49.89</v>
          </cell>
          <cell r="G7297" t="str">
            <v>CPOS</v>
          </cell>
        </row>
        <row r="7298">
          <cell r="A7298">
            <v>460300</v>
          </cell>
          <cell r="B7298" t="str">
            <v>Tubulação c/conexões em PVC rígido branco série R - A.P e esgoto domiciliar</v>
          </cell>
          <cell r="C7298">
            <v>0</v>
          </cell>
          <cell r="D7298">
            <v>0</v>
          </cell>
          <cell r="E7298">
            <v>0</v>
          </cell>
          <cell r="F7298">
            <v>0</v>
          </cell>
          <cell r="G7298" t="str">
            <v>CPOS</v>
          </cell>
        </row>
        <row r="7299">
          <cell r="A7299">
            <v>460304</v>
          </cell>
          <cell r="B7299" t="str">
            <v>Tubo de PVC rígido PxB com virola e anel de borracha, linha esgoto série reforçada ´R´, DN= 75 mm, inclusive conexões</v>
          </cell>
          <cell r="C7299" t="str">
            <v>m</v>
          </cell>
          <cell r="D7299">
            <v>17.12</v>
          </cell>
          <cell r="E7299">
            <v>29</v>
          </cell>
          <cell r="F7299">
            <v>46.12</v>
          </cell>
          <cell r="G7299" t="str">
            <v>CPOS</v>
          </cell>
        </row>
        <row r="7300">
          <cell r="A7300">
            <v>460305</v>
          </cell>
          <cell r="B7300" t="str">
            <v>Tubo de PVC rígido PxB com virola e anel de borracha, linha esgoto série reforçada ´R´, DN= 100 mm, inclusive conexões</v>
          </cell>
          <cell r="C7300" t="str">
            <v>m</v>
          </cell>
          <cell r="D7300">
            <v>23.97</v>
          </cell>
          <cell r="E7300">
            <v>35.44</v>
          </cell>
          <cell r="F7300">
            <v>59.41</v>
          </cell>
          <cell r="G7300" t="str">
            <v>CPOS</v>
          </cell>
        </row>
        <row r="7301">
          <cell r="A7301">
            <v>460306</v>
          </cell>
          <cell r="B7301" t="str">
            <v>Tubo de PVC rígido PxB com virola e anel de borracha, linha esgoto série reforçada ´R´. DN= 150 mm, inclusive conexões</v>
          </cell>
          <cell r="C7301" t="str">
            <v>m</v>
          </cell>
          <cell r="D7301">
            <v>51.53</v>
          </cell>
          <cell r="E7301">
            <v>35.44</v>
          </cell>
          <cell r="F7301">
            <v>86.97</v>
          </cell>
          <cell r="G7301" t="str">
            <v>CPOS</v>
          </cell>
        </row>
        <row r="7302">
          <cell r="A7302">
            <v>460308</v>
          </cell>
          <cell r="B7302" t="str">
            <v>Tubo de PVC rígido, pontas lisas, soldável, linha esgoto série reforçada ´R´, DN= 40 mm, inclusive conexões</v>
          </cell>
          <cell r="C7302" t="str">
            <v>m</v>
          </cell>
          <cell r="D7302">
            <v>10.1</v>
          </cell>
          <cell r="E7302">
            <v>16.12</v>
          </cell>
          <cell r="F7302">
            <v>26.22</v>
          </cell>
          <cell r="G7302" t="str">
            <v>CPOS</v>
          </cell>
        </row>
        <row r="7303">
          <cell r="A7303">
            <v>460309</v>
          </cell>
          <cell r="B7303" t="str">
            <v>Tubo de PVC rígido PxB com virola e anel de borracha, linha esgoto série reforçada ´R´, DN= 50 mm, inclusive conexões</v>
          </cell>
          <cell r="C7303" t="str">
            <v>m</v>
          </cell>
          <cell r="D7303">
            <v>11.77</v>
          </cell>
          <cell r="E7303">
            <v>19.329999999999998</v>
          </cell>
          <cell r="F7303">
            <v>31.1</v>
          </cell>
          <cell r="G7303" t="str">
            <v>CPOS</v>
          </cell>
        </row>
        <row r="7304">
          <cell r="A7304">
            <v>460400</v>
          </cell>
          <cell r="B7304" t="str">
            <v>Tubulação c/conexões em PVC rígido c/junta elástica - adução e distribuição água</v>
          </cell>
          <cell r="C7304">
            <v>0</v>
          </cell>
          <cell r="D7304">
            <v>0</v>
          </cell>
          <cell r="E7304">
            <v>0</v>
          </cell>
          <cell r="F7304">
            <v>0</v>
          </cell>
          <cell r="G7304" t="str">
            <v>CPOS</v>
          </cell>
        </row>
        <row r="7305">
          <cell r="A7305">
            <v>460401</v>
          </cell>
          <cell r="B7305" t="str">
            <v>Tubo de PVC rígido tipo PBA classe 15, DN= 50mm, (DE= 60mm), inclusive conexões</v>
          </cell>
          <cell r="C7305" t="str">
            <v>m</v>
          </cell>
          <cell r="D7305">
            <v>9.4700000000000006</v>
          </cell>
          <cell r="E7305">
            <v>11.23</v>
          </cell>
          <cell r="F7305">
            <v>20.7</v>
          </cell>
          <cell r="G7305" t="str">
            <v>CPOS</v>
          </cell>
        </row>
        <row r="7306">
          <cell r="A7306">
            <v>460402</v>
          </cell>
          <cell r="B7306" t="str">
            <v>Tubo de PVC rígido tipo PBA classe 15, DN= 75mm, (DE= 85mm), inclusive conexões</v>
          </cell>
          <cell r="C7306" t="str">
            <v>m</v>
          </cell>
          <cell r="D7306">
            <v>17.579999999999998</v>
          </cell>
          <cell r="E7306">
            <v>11.23</v>
          </cell>
          <cell r="F7306">
            <v>28.81</v>
          </cell>
          <cell r="G7306" t="str">
            <v>CPOS</v>
          </cell>
        </row>
        <row r="7307">
          <cell r="A7307">
            <v>460403</v>
          </cell>
          <cell r="B7307" t="str">
            <v>Tubo de PVC rígido tipo PBA classe 15, DN= 100mm, (DE= 110mm), inclusive conexões</v>
          </cell>
          <cell r="C7307" t="str">
            <v>m</v>
          </cell>
          <cell r="D7307">
            <v>33.82</v>
          </cell>
          <cell r="E7307">
            <v>11.23</v>
          </cell>
          <cell r="F7307">
            <v>45.05</v>
          </cell>
          <cell r="G7307" t="str">
            <v>CPOS</v>
          </cell>
        </row>
        <row r="7308">
          <cell r="A7308">
            <v>460404</v>
          </cell>
          <cell r="B7308" t="str">
            <v>Tubo de PVC rígido DEFoFo, DN= 100mm (DE= 118mm), inclusive conexões</v>
          </cell>
          <cell r="C7308" t="str">
            <v>m</v>
          </cell>
          <cell r="D7308">
            <v>35.979999999999997</v>
          </cell>
          <cell r="E7308">
            <v>11.23</v>
          </cell>
          <cell r="F7308">
            <v>47.21</v>
          </cell>
          <cell r="G7308" t="str">
            <v>CPOS</v>
          </cell>
        </row>
        <row r="7309">
          <cell r="A7309">
            <v>460405</v>
          </cell>
          <cell r="B7309" t="str">
            <v>Tubo de PVC rígido DEFoFo, DN= 150mm (DE= 170mm), inclusive conexões</v>
          </cell>
          <cell r="C7309" t="str">
            <v>m</v>
          </cell>
          <cell r="D7309">
            <v>72.709999999999994</v>
          </cell>
          <cell r="E7309">
            <v>11.23</v>
          </cell>
          <cell r="F7309">
            <v>83.94</v>
          </cell>
          <cell r="G7309" t="str">
            <v>CPOS</v>
          </cell>
        </row>
        <row r="7310">
          <cell r="A7310">
            <v>460407</v>
          </cell>
          <cell r="B7310" t="str">
            <v>Tubo de PVC rígido DEFoFo, DN= 200mm (DE= 222mm), inclusive conexões</v>
          </cell>
          <cell r="C7310" t="str">
            <v>m</v>
          </cell>
          <cell r="D7310">
            <v>116.12</v>
          </cell>
          <cell r="E7310">
            <v>22.46</v>
          </cell>
          <cell r="F7310">
            <v>138.58000000000001</v>
          </cell>
          <cell r="G7310" t="str">
            <v>CPOS</v>
          </cell>
        </row>
        <row r="7311">
          <cell r="A7311">
            <v>460408</v>
          </cell>
          <cell r="B7311" t="str">
            <v>Tubo de PVC rígido DEFoFo, DN= 250mm (DE= 274mm), inclusive conexões</v>
          </cell>
          <cell r="C7311" t="str">
            <v>m</v>
          </cell>
          <cell r="D7311">
            <v>180.15</v>
          </cell>
          <cell r="E7311">
            <v>22.46</v>
          </cell>
          <cell r="F7311">
            <v>202.61</v>
          </cell>
          <cell r="G7311" t="str">
            <v>CPOS</v>
          </cell>
        </row>
        <row r="7312">
          <cell r="A7312">
            <v>460409</v>
          </cell>
          <cell r="B7312" t="str">
            <v>Tubo de PVC rígido DEFoFo, DN= 300mm (DE= 326mm), inclusive conexões</v>
          </cell>
          <cell r="C7312" t="str">
            <v>m</v>
          </cell>
          <cell r="D7312">
            <v>255.45</v>
          </cell>
          <cell r="E7312">
            <v>22.46</v>
          </cell>
          <cell r="F7312">
            <v>277.91000000000003</v>
          </cell>
          <cell r="G7312" t="str">
            <v>CPOS</v>
          </cell>
        </row>
        <row r="7313">
          <cell r="A7313">
            <v>460500</v>
          </cell>
          <cell r="B7313" t="str">
            <v>Tubulação c/conexões em PVC rígido com junta elástica - rede de esgoto</v>
          </cell>
          <cell r="C7313">
            <v>0</v>
          </cell>
          <cell r="D7313">
            <v>0</v>
          </cell>
          <cell r="E7313">
            <v>0</v>
          </cell>
          <cell r="F7313">
            <v>0</v>
          </cell>
          <cell r="G7313" t="str">
            <v>CPOS</v>
          </cell>
        </row>
        <row r="7314">
          <cell r="A7314">
            <v>460502</v>
          </cell>
          <cell r="B7314" t="str">
            <v>Tubo PVC rígido, junta elástica, tipo Vinilfort, DN= 100 mm, inclusive conexões</v>
          </cell>
          <cell r="C7314" t="str">
            <v>m</v>
          </cell>
          <cell r="D7314">
            <v>13.48</v>
          </cell>
          <cell r="E7314">
            <v>11.23</v>
          </cell>
          <cell r="F7314">
            <v>24.71</v>
          </cell>
          <cell r="G7314" t="str">
            <v>CPOS</v>
          </cell>
        </row>
        <row r="7315">
          <cell r="A7315">
            <v>460504</v>
          </cell>
          <cell r="B7315" t="str">
            <v>Tubo PVC rígido, junta elástica, tipo Vinilfort, DN= 150 mm, inclusive conexões</v>
          </cell>
          <cell r="C7315" t="str">
            <v>m</v>
          </cell>
          <cell r="D7315">
            <v>28.79</v>
          </cell>
          <cell r="E7315">
            <v>11.23</v>
          </cell>
          <cell r="F7315">
            <v>40.020000000000003</v>
          </cell>
          <cell r="G7315" t="str">
            <v>CPOS</v>
          </cell>
        </row>
        <row r="7316">
          <cell r="A7316">
            <v>460505</v>
          </cell>
          <cell r="B7316" t="str">
            <v>Tubo PVC rígido, junta elástica, tipo Vinilfort, DN= 200 mm, inclusive conexões</v>
          </cell>
          <cell r="C7316" t="str">
            <v>m</v>
          </cell>
          <cell r="D7316">
            <v>46.53</v>
          </cell>
          <cell r="E7316">
            <v>22.46</v>
          </cell>
          <cell r="F7316">
            <v>68.989999999999995</v>
          </cell>
          <cell r="G7316" t="str">
            <v>CPOS</v>
          </cell>
        </row>
        <row r="7317">
          <cell r="A7317">
            <v>460506</v>
          </cell>
          <cell r="B7317" t="str">
            <v>Tubo PVC rígido, junta elástica, tipo Vinilfort, DN= 250 mm, inclusive conexões</v>
          </cell>
          <cell r="C7317" t="str">
            <v>m</v>
          </cell>
          <cell r="D7317">
            <v>75.709999999999994</v>
          </cell>
          <cell r="E7317">
            <v>22.46</v>
          </cell>
          <cell r="F7317">
            <v>98.17</v>
          </cell>
          <cell r="G7317" t="str">
            <v>CPOS</v>
          </cell>
        </row>
        <row r="7318">
          <cell r="A7318">
            <v>460507</v>
          </cell>
          <cell r="B7318" t="str">
            <v>Tubo PVC rígido, junta elástica, tipo Vinilfort, DN= 300 mm, inclusive conexões</v>
          </cell>
          <cell r="C7318" t="str">
            <v>m</v>
          </cell>
          <cell r="D7318">
            <v>120.03</v>
          </cell>
          <cell r="E7318">
            <v>22.46</v>
          </cell>
          <cell r="F7318">
            <v>142.49</v>
          </cell>
          <cell r="G7318" t="str">
            <v>CPOS</v>
          </cell>
        </row>
        <row r="7319">
          <cell r="A7319">
            <v>460508</v>
          </cell>
          <cell r="B7319" t="str">
            <v>Tubo PVC rígido, junta elástica, tipo Vinilfort, DN= 350 mm, inclusive conexões</v>
          </cell>
          <cell r="C7319" t="str">
            <v>m</v>
          </cell>
          <cell r="D7319">
            <v>177.09</v>
          </cell>
          <cell r="E7319">
            <v>22.46</v>
          </cell>
          <cell r="F7319">
            <v>199.55</v>
          </cell>
          <cell r="G7319" t="str">
            <v>CPOS</v>
          </cell>
        </row>
        <row r="7320">
          <cell r="A7320">
            <v>460509</v>
          </cell>
          <cell r="B7320" t="str">
            <v>Tubo PVC rígido, junta elástica, tipo Vinilfort, DN= 400 mm, inclusive conexões</v>
          </cell>
          <cell r="C7320" t="str">
            <v>m</v>
          </cell>
          <cell r="D7320">
            <v>195.06</v>
          </cell>
          <cell r="E7320">
            <v>22.46</v>
          </cell>
          <cell r="F7320">
            <v>217.52</v>
          </cell>
          <cell r="G7320" t="str">
            <v>CPOS</v>
          </cell>
        </row>
        <row r="7321">
          <cell r="A7321">
            <v>460700</v>
          </cell>
          <cell r="B7321" t="str">
            <v>Tubulação com conexões em ferro galvanizado</v>
          </cell>
          <cell r="C7321">
            <v>0</v>
          </cell>
          <cell r="D7321">
            <v>0</v>
          </cell>
          <cell r="E7321">
            <v>0</v>
          </cell>
          <cell r="F7321">
            <v>0</v>
          </cell>
          <cell r="G7321" t="str">
            <v>CPOS</v>
          </cell>
        </row>
        <row r="7322">
          <cell r="A7322">
            <v>460701</v>
          </cell>
          <cell r="B7322" t="str">
            <v>Tubo de ferro galvanizado DN= 1/2´, inclusive conexões</v>
          </cell>
          <cell r="C7322" t="str">
            <v>m</v>
          </cell>
          <cell r="D7322">
            <v>15.63</v>
          </cell>
          <cell r="E7322">
            <v>32.22</v>
          </cell>
          <cell r="F7322">
            <v>47.85</v>
          </cell>
          <cell r="G7322" t="str">
            <v>CPOS</v>
          </cell>
        </row>
        <row r="7323">
          <cell r="A7323">
            <v>460702</v>
          </cell>
          <cell r="B7323" t="str">
            <v>Tubo de ferro galvanizado DN= 3/4´, inclusive conexões</v>
          </cell>
          <cell r="C7323" t="str">
            <v>m</v>
          </cell>
          <cell r="D7323">
            <v>18.850000000000001</v>
          </cell>
          <cell r="E7323">
            <v>35.44</v>
          </cell>
          <cell r="F7323">
            <v>54.29</v>
          </cell>
          <cell r="G7323" t="str">
            <v>CPOS</v>
          </cell>
        </row>
        <row r="7324">
          <cell r="A7324">
            <v>460703</v>
          </cell>
          <cell r="B7324" t="str">
            <v>Tubo de ferro galvanizado DN= 1´, inclusive conexões</v>
          </cell>
          <cell r="C7324" t="str">
            <v>m</v>
          </cell>
          <cell r="D7324">
            <v>27.18</v>
          </cell>
          <cell r="E7324">
            <v>41.89</v>
          </cell>
          <cell r="F7324">
            <v>69.069999999999993</v>
          </cell>
          <cell r="G7324" t="str">
            <v>CPOS</v>
          </cell>
        </row>
        <row r="7325">
          <cell r="A7325">
            <v>460704</v>
          </cell>
          <cell r="B7325" t="str">
            <v>Tubo de ferro galvanizado DN= 1 1/4´, inclusive conexões</v>
          </cell>
          <cell r="C7325" t="str">
            <v>m</v>
          </cell>
          <cell r="D7325">
            <v>34.950000000000003</v>
          </cell>
          <cell r="E7325">
            <v>45.11</v>
          </cell>
          <cell r="F7325">
            <v>80.06</v>
          </cell>
          <cell r="G7325" t="str">
            <v>CPOS</v>
          </cell>
        </row>
        <row r="7326">
          <cell r="A7326">
            <v>460705</v>
          </cell>
          <cell r="B7326" t="str">
            <v>Tubo de ferro galvanizado DN= 1 1/2´, inclusive conexões</v>
          </cell>
          <cell r="C7326" t="str">
            <v>m</v>
          </cell>
          <cell r="D7326">
            <v>37.51</v>
          </cell>
          <cell r="E7326">
            <v>51.55</v>
          </cell>
          <cell r="F7326">
            <v>89.06</v>
          </cell>
          <cell r="G7326" t="str">
            <v>CPOS</v>
          </cell>
        </row>
        <row r="7327">
          <cell r="A7327">
            <v>460706</v>
          </cell>
          <cell r="B7327" t="str">
            <v>Tubo de ferro galvanizado DN= 2´, inclusive conexões</v>
          </cell>
          <cell r="C7327" t="str">
            <v>m</v>
          </cell>
          <cell r="D7327">
            <v>52.66</v>
          </cell>
          <cell r="E7327">
            <v>57.99</v>
          </cell>
          <cell r="F7327">
            <v>110.65</v>
          </cell>
          <cell r="G7327" t="str">
            <v>CPOS</v>
          </cell>
        </row>
        <row r="7328">
          <cell r="A7328">
            <v>460707</v>
          </cell>
          <cell r="B7328" t="str">
            <v>Tubo de ferro galvanizado DN= 2 1/2´, inclusive conexões</v>
          </cell>
          <cell r="C7328" t="str">
            <v>m</v>
          </cell>
          <cell r="D7328">
            <v>67.39</v>
          </cell>
          <cell r="E7328">
            <v>64.44</v>
          </cell>
          <cell r="F7328">
            <v>131.83000000000001</v>
          </cell>
          <cell r="G7328" t="str">
            <v>CPOS</v>
          </cell>
        </row>
        <row r="7329">
          <cell r="A7329">
            <v>460708</v>
          </cell>
          <cell r="B7329" t="str">
            <v>Tubo de ferro galvanizado DN= 3´, inclusive conexões</v>
          </cell>
          <cell r="C7329" t="str">
            <v>m</v>
          </cell>
          <cell r="D7329">
            <v>78.19</v>
          </cell>
          <cell r="E7329">
            <v>72.489999999999995</v>
          </cell>
          <cell r="F7329">
            <v>150.68</v>
          </cell>
          <cell r="G7329" t="str">
            <v>CPOS</v>
          </cell>
        </row>
        <row r="7330">
          <cell r="A7330">
            <v>460709</v>
          </cell>
          <cell r="B7330" t="str">
            <v>Tubo de ferro galvanizado DN= 4´, inclusive conexões</v>
          </cell>
          <cell r="C7330" t="str">
            <v>m</v>
          </cell>
          <cell r="D7330">
            <v>113.26</v>
          </cell>
          <cell r="E7330">
            <v>80.56</v>
          </cell>
          <cell r="F7330">
            <v>193.82</v>
          </cell>
          <cell r="G7330" t="str">
            <v>CPOS</v>
          </cell>
        </row>
        <row r="7331">
          <cell r="A7331">
            <v>460710</v>
          </cell>
          <cell r="B7331" t="str">
            <v>Tubo de ferro galvanizado DN= 6´, inclusive conexões</v>
          </cell>
          <cell r="C7331" t="str">
            <v>m</v>
          </cell>
          <cell r="D7331">
            <v>169</v>
          </cell>
          <cell r="E7331">
            <v>88.61</v>
          </cell>
          <cell r="F7331">
            <v>257.61</v>
          </cell>
          <cell r="G7331" t="str">
            <v>CPOS</v>
          </cell>
        </row>
        <row r="7332">
          <cell r="A7332">
            <v>460800</v>
          </cell>
          <cell r="B7332" t="str">
            <v>Tubulação com conexões em aço galvanizado classe schedule</v>
          </cell>
          <cell r="C7332">
            <v>0</v>
          </cell>
          <cell r="D7332">
            <v>0</v>
          </cell>
          <cell r="E7332">
            <v>0</v>
          </cell>
          <cell r="F7332">
            <v>0</v>
          </cell>
          <cell r="G7332" t="str">
            <v>CPOS</v>
          </cell>
        </row>
        <row r="7333">
          <cell r="A7333">
            <v>460801</v>
          </cell>
          <cell r="B7333" t="str">
            <v>Tubo aço galvanizado sem costura schedule 40, DN= 3/4´, inclusive conexões</v>
          </cell>
          <cell r="C7333" t="str">
            <v>m</v>
          </cell>
          <cell r="D7333">
            <v>34.020000000000003</v>
          </cell>
          <cell r="E7333">
            <v>35.44</v>
          </cell>
          <cell r="F7333">
            <v>69.459999999999994</v>
          </cell>
          <cell r="G7333" t="str">
            <v>CPOS</v>
          </cell>
        </row>
        <row r="7334">
          <cell r="A7334">
            <v>460802</v>
          </cell>
          <cell r="B7334" t="str">
            <v>Tubo aço galvanizado sem costura schedule 40, DN= 1´, inclusive conexões</v>
          </cell>
          <cell r="C7334" t="str">
            <v>m</v>
          </cell>
          <cell r="D7334">
            <v>35.32</v>
          </cell>
          <cell r="E7334">
            <v>41.89</v>
          </cell>
          <cell r="F7334">
            <v>77.209999999999994</v>
          </cell>
          <cell r="G7334" t="str">
            <v>CPOS</v>
          </cell>
        </row>
        <row r="7335">
          <cell r="A7335">
            <v>460803</v>
          </cell>
          <cell r="B7335" t="str">
            <v>Tubo aço galvanizado sem costura schedule 40, DN= 1 1/4´, inclusive conexões</v>
          </cell>
          <cell r="C7335" t="str">
            <v>m</v>
          </cell>
          <cell r="D7335">
            <v>47.22</v>
          </cell>
          <cell r="E7335">
            <v>45.11</v>
          </cell>
          <cell r="F7335">
            <v>92.33</v>
          </cell>
          <cell r="G7335" t="str">
            <v>CPOS</v>
          </cell>
        </row>
        <row r="7336">
          <cell r="A7336">
            <v>460804</v>
          </cell>
          <cell r="B7336" t="str">
            <v>Tubo aço galvanizado sem costura schedule 40, DN= 1 1/2´, inclusive conexões</v>
          </cell>
          <cell r="C7336" t="str">
            <v>m</v>
          </cell>
          <cell r="D7336">
            <v>51.79</v>
          </cell>
          <cell r="E7336">
            <v>51.55</v>
          </cell>
          <cell r="F7336">
            <v>103.34</v>
          </cell>
          <cell r="G7336" t="str">
            <v>CPOS</v>
          </cell>
        </row>
        <row r="7337">
          <cell r="A7337">
            <v>460805</v>
          </cell>
          <cell r="B7337" t="str">
            <v>Tubo aço galvanizado sem costura schedule 40, DN= 2´, inclusive conexões</v>
          </cell>
          <cell r="C7337" t="str">
            <v>m</v>
          </cell>
          <cell r="D7337">
            <v>63.99</v>
          </cell>
          <cell r="E7337">
            <v>57.99</v>
          </cell>
          <cell r="F7337">
            <v>121.98</v>
          </cell>
          <cell r="G7337" t="str">
            <v>CPOS</v>
          </cell>
        </row>
        <row r="7338">
          <cell r="A7338">
            <v>460806</v>
          </cell>
          <cell r="B7338" t="str">
            <v>Tubo aço galvanizado sem costura schedule 40, DN= 1/2´, inclusive conexões</v>
          </cell>
          <cell r="C7338" t="str">
            <v>m</v>
          </cell>
          <cell r="D7338">
            <v>27.76</v>
          </cell>
          <cell r="E7338">
            <v>32.22</v>
          </cell>
          <cell r="F7338">
            <v>59.98</v>
          </cell>
          <cell r="G7338" t="str">
            <v>CPOS</v>
          </cell>
        </row>
        <row r="7339">
          <cell r="A7339">
            <v>460807</v>
          </cell>
          <cell r="B7339" t="str">
            <v>Tubo aço galvanizado sem costura schedule 40, DN= 2 1/2´, inclusive conexões</v>
          </cell>
          <cell r="C7339" t="str">
            <v>m</v>
          </cell>
          <cell r="D7339">
            <v>106.72</v>
          </cell>
          <cell r="E7339">
            <v>64.44</v>
          </cell>
          <cell r="F7339">
            <v>171.16</v>
          </cell>
          <cell r="G7339" t="str">
            <v>CPOS</v>
          </cell>
        </row>
        <row r="7340">
          <cell r="A7340">
            <v>460808</v>
          </cell>
          <cell r="B7340" t="str">
            <v>Tubo aço galvanizado sem costura schedule 40, DN= 3´, inclusive conexões</v>
          </cell>
          <cell r="C7340" t="str">
            <v>m</v>
          </cell>
          <cell r="D7340">
            <v>126.55</v>
          </cell>
          <cell r="E7340">
            <v>72.489999999999995</v>
          </cell>
          <cell r="F7340">
            <v>199.04</v>
          </cell>
          <cell r="G7340" t="str">
            <v>CPOS</v>
          </cell>
        </row>
        <row r="7341">
          <cell r="A7341">
            <v>460810</v>
          </cell>
          <cell r="B7341" t="str">
            <v>Tubo aço galvanizado sem costura schedule 40, DN= 4´, inclusive conexões</v>
          </cell>
          <cell r="C7341" t="str">
            <v>m</v>
          </cell>
          <cell r="D7341">
            <v>170.71</v>
          </cell>
          <cell r="E7341">
            <v>80.56</v>
          </cell>
          <cell r="F7341">
            <v>251.27</v>
          </cell>
          <cell r="G7341" t="str">
            <v>CPOS</v>
          </cell>
        </row>
        <row r="7342">
          <cell r="A7342">
            <v>460811</v>
          </cell>
          <cell r="B7342" t="str">
            <v>Tubo aço galvanizado sem costura schedule 40, DN= 6´, inclusive conexões</v>
          </cell>
          <cell r="C7342" t="str">
            <v>m</v>
          </cell>
          <cell r="D7342">
            <v>301.16000000000003</v>
          </cell>
          <cell r="E7342">
            <v>88.61</v>
          </cell>
          <cell r="F7342">
            <v>389.77</v>
          </cell>
          <cell r="G7342" t="str">
            <v>CPOS</v>
          </cell>
        </row>
        <row r="7343">
          <cell r="A7343">
            <v>460900</v>
          </cell>
          <cell r="B7343" t="str">
            <v>Conexões e acessórios em ferro fundido, predial e tradicional, esgoto e pluvial</v>
          </cell>
          <cell r="C7343">
            <v>0</v>
          </cell>
          <cell r="D7343">
            <v>0</v>
          </cell>
          <cell r="E7343">
            <v>0</v>
          </cell>
          <cell r="F7343">
            <v>0</v>
          </cell>
          <cell r="G7343" t="str">
            <v>CPOS</v>
          </cell>
        </row>
        <row r="7344">
          <cell r="A7344">
            <v>460905</v>
          </cell>
          <cell r="B7344" t="str">
            <v>Joelho 45° em ferro fundido, linha predial tradicional, DN= 50 mm</v>
          </cell>
          <cell r="C7344" t="str">
            <v>un</v>
          </cell>
          <cell r="D7344">
            <v>44.62</v>
          </cell>
          <cell r="E7344">
            <v>9.67</v>
          </cell>
          <cell r="F7344">
            <v>54.29</v>
          </cell>
          <cell r="G7344" t="str">
            <v>CPOS</v>
          </cell>
        </row>
        <row r="7345">
          <cell r="A7345">
            <v>460906</v>
          </cell>
          <cell r="B7345" t="str">
            <v>Joelho 45° em ferro fundido, linha predial tradicional, DN= 75 mm</v>
          </cell>
          <cell r="C7345" t="str">
            <v>un</v>
          </cell>
          <cell r="D7345">
            <v>60.27</v>
          </cell>
          <cell r="E7345">
            <v>9.67</v>
          </cell>
          <cell r="F7345">
            <v>69.94</v>
          </cell>
          <cell r="G7345" t="str">
            <v>CPOS</v>
          </cell>
        </row>
        <row r="7346">
          <cell r="A7346">
            <v>460907</v>
          </cell>
          <cell r="B7346" t="str">
            <v>Joelho 45° em ferro fundido, linha predial tradicional, DN= 100 mm</v>
          </cell>
          <cell r="C7346" t="str">
            <v>un</v>
          </cell>
          <cell r="D7346">
            <v>77.099999999999994</v>
          </cell>
          <cell r="E7346">
            <v>12.89</v>
          </cell>
          <cell r="F7346">
            <v>89.99</v>
          </cell>
          <cell r="G7346" t="str">
            <v>CPOS</v>
          </cell>
        </row>
        <row r="7347">
          <cell r="A7347">
            <v>460908</v>
          </cell>
          <cell r="B7347" t="str">
            <v>Joelho 45° em ferro fundido, linha predial tradicional, DN= 150 mm</v>
          </cell>
          <cell r="C7347" t="str">
            <v>un</v>
          </cell>
          <cell r="D7347">
            <v>133.24</v>
          </cell>
          <cell r="E7347">
            <v>12.89</v>
          </cell>
          <cell r="F7347">
            <v>146.13</v>
          </cell>
          <cell r="G7347" t="str">
            <v>CPOS</v>
          </cell>
        </row>
        <row r="7348">
          <cell r="A7348">
            <v>460910</v>
          </cell>
          <cell r="B7348" t="str">
            <v>Joelho 87° 30´ em ferro fundido, linha predial tradicional, DN= 50 mm</v>
          </cell>
          <cell r="C7348" t="str">
            <v>un</v>
          </cell>
          <cell r="D7348">
            <v>59.95</v>
          </cell>
          <cell r="E7348">
            <v>9.67</v>
          </cell>
          <cell r="F7348">
            <v>69.62</v>
          </cell>
          <cell r="G7348" t="str">
            <v>CPOS</v>
          </cell>
        </row>
        <row r="7349">
          <cell r="A7349">
            <v>460911</v>
          </cell>
          <cell r="B7349" t="str">
            <v>Joelho 87° 30´ em ferro fundido, linha predial tradicional, DN= 75 mm</v>
          </cell>
          <cell r="C7349" t="str">
            <v>un</v>
          </cell>
          <cell r="D7349">
            <v>80.36</v>
          </cell>
          <cell r="E7349">
            <v>9.67</v>
          </cell>
          <cell r="F7349">
            <v>90.03</v>
          </cell>
          <cell r="G7349" t="str">
            <v>CPOS</v>
          </cell>
        </row>
        <row r="7350">
          <cell r="A7350">
            <v>460912</v>
          </cell>
          <cell r="B7350" t="str">
            <v>Joelho 87° 30´ em ferro fundido, linha predial tradicional, DN= 100 mm</v>
          </cell>
          <cell r="C7350" t="str">
            <v>un</v>
          </cell>
          <cell r="D7350">
            <v>112.25</v>
          </cell>
          <cell r="E7350">
            <v>12.89</v>
          </cell>
          <cell r="F7350">
            <v>125.14</v>
          </cell>
          <cell r="G7350" t="str">
            <v>CPOS</v>
          </cell>
        </row>
        <row r="7351">
          <cell r="A7351">
            <v>460913</v>
          </cell>
          <cell r="B7351" t="str">
            <v>Joelho 87° 30´ em ferro fundido, linha predial tradicional, DN= 150 mm</v>
          </cell>
          <cell r="C7351" t="str">
            <v>un</v>
          </cell>
          <cell r="D7351">
            <v>190.52</v>
          </cell>
          <cell r="E7351">
            <v>12.89</v>
          </cell>
          <cell r="F7351">
            <v>203.41</v>
          </cell>
          <cell r="G7351" t="str">
            <v>CPOS</v>
          </cell>
        </row>
        <row r="7352">
          <cell r="A7352">
            <v>460915</v>
          </cell>
          <cell r="B7352" t="str">
            <v>Luva bolsa e bolsa em ferro fundido, linha predial tradicional, DN= 50 mm</v>
          </cell>
          <cell r="C7352" t="str">
            <v>un</v>
          </cell>
          <cell r="D7352">
            <v>42</v>
          </cell>
          <cell r="E7352">
            <v>9.67</v>
          </cell>
          <cell r="F7352">
            <v>51.67</v>
          </cell>
          <cell r="G7352" t="str">
            <v>CPOS</v>
          </cell>
        </row>
        <row r="7353">
          <cell r="A7353">
            <v>460916</v>
          </cell>
          <cell r="B7353" t="str">
            <v>Luva bolsa e bolsa em ferro fundido, linha predial tradicional, DN= 75 mm</v>
          </cell>
          <cell r="C7353" t="str">
            <v>un</v>
          </cell>
          <cell r="D7353">
            <v>49.08</v>
          </cell>
          <cell r="E7353">
            <v>9.67</v>
          </cell>
          <cell r="F7353">
            <v>58.75</v>
          </cell>
          <cell r="G7353" t="str">
            <v>CPOS</v>
          </cell>
        </row>
        <row r="7354">
          <cell r="A7354">
            <v>460917</v>
          </cell>
          <cell r="B7354" t="str">
            <v>Luva bolsa e bolsa em ferro fundido, linha predial tradicional, DN= 100 mm</v>
          </cell>
          <cell r="C7354" t="str">
            <v>un</v>
          </cell>
          <cell r="D7354">
            <v>64.06</v>
          </cell>
          <cell r="E7354">
            <v>12.89</v>
          </cell>
          <cell r="F7354">
            <v>76.95</v>
          </cell>
          <cell r="G7354" t="str">
            <v>CPOS</v>
          </cell>
        </row>
        <row r="7355">
          <cell r="A7355">
            <v>460918</v>
          </cell>
          <cell r="B7355" t="str">
            <v>Luva bolsa e bolsa em ferro fundido, linha predial tradicional, DN= 150 mm</v>
          </cell>
          <cell r="C7355" t="str">
            <v>un</v>
          </cell>
          <cell r="D7355">
            <v>86.71</v>
          </cell>
          <cell r="E7355">
            <v>12.89</v>
          </cell>
          <cell r="F7355">
            <v>99.6</v>
          </cell>
          <cell r="G7355" t="str">
            <v>CPOS</v>
          </cell>
        </row>
        <row r="7356">
          <cell r="A7356">
            <v>460920</v>
          </cell>
          <cell r="B7356" t="str">
            <v>Placa cega em ferro fundido, linha predial tradicional, DN= 75 mm</v>
          </cell>
          <cell r="C7356" t="str">
            <v>un</v>
          </cell>
          <cell r="D7356">
            <v>28.77</v>
          </cell>
          <cell r="E7356">
            <v>9.67</v>
          </cell>
          <cell r="F7356">
            <v>38.44</v>
          </cell>
          <cell r="G7356" t="str">
            <v>CPOS</v>
          </cell>
        </row>
        <row r="7357">
          <cell r="A7357">
            <v>460921</v>
          </cell>
          <cell r="B7357" t="str">
            <v>Placa cega em ferro fundido, linha predial tradicional, DN= 100 mm</v>
          </cell>
          <cell r="C7357" t="str">
            <v>un</v>
          </cell>
          <cell r="D7357">
            <v>33.380000000000003</v>
          </cell>
          <cell r="E7357">
            <v>12.89</v>
          </cell>
          <cell r="F7357">
            <v>46.27</v>
          </cell>
          <cell r="G7357" t="str">
            <v>CPOS</v>
          </cell>
        </row>
        <row r="7358">
          <cell r="A7358">
            <v>460923</v>
          </cell>
          <cell r="B7358" t="str">
            <v>Junção 45° em ferro fundido, linha predial tradicional, DN= 50 x 50 mm</v>
          </cell>
          <cell r="C7358" t="str">
            <v>un</v>
          </cell>
          <cell r="D7358">
            <v>76.849999999999994</v>
          </cell>
          <cell r="E7358">
            <v>9.67</v>
          </cell>
          <cell r="F7358">
            <v>86.52</v>
          </cell>
          <cell r="G7358" t="str">
            <v>CPOS</v>
          </cell>
        </row>
        <row r="7359">
          <cell r="A7359">
            <v>460924</v>
          </cell>
          <cell r="B7359" t="str">
            <v>Junção 45° em ferro fundido, linha predial tradicional, DN= 75 x 50 mm</v>
          </cell>
          <cell r="C7359" t="str">
            <v>un</v>
          </cell>
          <cell r="D7359">
            <v>102.46</v>
          </cell>
          <cell r="E7359">
            <v>12.89</v>
          </cell>
          <cell r="F7359">
            <v>115.35</v>
          </cell>
          <cell r="G7359" t="str">
            <v>CPOS</v>
          </cell>
        </row>
        <row r="7360">
          <cell r="A7360">
            <v>460925</v>
          </cell>
          <cell r="B7360" t="str">
            <v>Junção 45° em ferro fundido, linha predial tradicional, DN= 75 x 75 mm</v>
          </cell>
          <cell r="C7360" t="str">
            <v>un</v>
          </cell>
          <cell r="D7360">
            <v>111.75</v>
          </cell>
          <cell r="E7360">
            <v>12.89</v>
          </cell>
          <cell r="F7360">
            <v>124.64</v>
          </cell>
          <cell r="G7360" t="str">
            <v>CPOS</v>
          </cell>
        </row>
        <row r="7361">
          <cell r="A7361">
            <v>460926</v>
          </cell>
          <cell r="B7361" t="str">
            <v>Junção 45° em ferro fundido, linha predial tradicional, DN= 100 x 50 mm</v>
          </cell>
          <cell r="C7361" t="str">
            <v>un</v>
          </cell>
          <cell r="D7361">
            <v>124.77</v>
          </cell>
          <cell r="E7361">
            <v>12.89</v>
          </cell>
          <cell r="F7361">
            <v>137.66</v>
          </cell>
          <cell r="G7361" t="str">
            <v>CPOS</v>
          </cell>
        </row>
        <row r="7362">
          <cell r="A7362">
            <v>460927</v>
          </cell>
          <cell r="B7362" t="str">
            <v>Junção 45° em ferro fundido, linha predial tradicional, DN= 100 x 75 mm</v>
          </cell>
          <cell r="C7362" t="str">
            <v>un</v>
          </cell>
          <cell r="D7362">
            <v>136.55000000000001</v>
          </cell>
          <cell r="E7362">
            <v>12.89</v>
          </cell>
          <cell r="F7362">
            <v>149.44</v>
          </cell>
          <cell r="G7362" t="str">
            <v>CPOS</v>
          </cell>
        </row>
        <row r="7363">
          <cell r="A7363">
            <v>460928</v>
          </cell>
          <cell r="B7363" t="str">
            <v>Junção 45° em ferro fundido, linha predial tradicional, DN= 100 x 100 mm</v>
          </cell>
          <cell r="C7363" t="str">
            <v>un</v>
          </cell>
          <cell r="D7363">
            <v>158.94999999999999</v>
          </cell>
          <cell r="E7363">
            <v>12.89</v>
          </cell>
          <cell r="F7363">
            <v>171.84</v>
          </cell>
          <cell r="G7363" t="str">
            <v>CPOS</v>
          </cell>
        </row>
        <row r="7364">
          <cell r="A7364">
            <v>460929</v>
          </cell>
          <cell r="B7364" t="str">
            <v>Junção 45° em ferro fundido, linha predial tradicional, DN= 150 x 100 mm</v>
          </cell>
          <cell r="C7364" t="str">
            <v>un</v>
          </cell>
          <cell r="D7364">
            <v>180.09</v>
          </cell>
          <cell r="E7364">
            <v>16.12</v>
          </cell>
          <cell r="F7364">
            <v>196.21</v>
          </cell>
          <cell r="G7364" t="str">
            <v>CPOS</v>
          </cell>
        </row>
        <row r="7365">
          <cell r="A7365">
            <v>460930</v>
          </cell>
          <cell r="B7365" t="str">
            <v>Junção dupla 45° em ferro fundido, linha predial tradicional, DN= 100 mm</v>
          </cell>
          <cell r="C7365" t="str">
            <v>un</v>
          </cell>
          <cell r="D7365">
            <v>184.69</v>
          </cell>
          <cell r="E7365">
            <v>12.89</v>
          </cell>
          <cell r="F7365">
            <v>197.58</v>
          </cell>
          <cell r="G7365" t="str">
            <v>CPOS</v>
          </cell>
        </row>
        <row r="7366">
          <cell r="A7366">
            <v>460932</v>
          </cell>
          <cell r="B7366" t="str">
            <v>Te sanitário 87° 30´ em ferro fundido, linha predial tradicional, DN= 50 x 50 mm</v>
          </cell>
          <cell r="C7366" t="str">
            <v>un</v>
          </cell>
          <cell r="D7366">
            <v>69.61</v>
          </cell>
          <cell r="E7366">
            <v>9.67</v>
          </cell>
          <cell r="F7366">
            <v>79.28</v>
          </cell>
          <cell r="G7366" t="str">
            <v>CPOS</v>
          </cell>
        </row>
        <row r="7367">
          <cell r="A7367">
            <v>460933</v>
          </cell>
          <cell r="B7367" t="str">
            <v>Te sanitário 87° 30´ em ferro fundido, linha predial tradicional, DN= 75 x 50 mm</v>
          </cell>
          <cell r="C7367" t="str">
            <v>un</v>
          </cell>
          <cell r="D7367">
            <v>88.74</v>
          </cell>
          <cell r="E7367">
            <v>12.89</v>
          </cell>
          <cell r="F7367">
            <v>101.63</v>
          </cell>
          <cell r="G7367" t="str">
            <v>CPOS</v>
          </cell>
        </row>
        <row r="7368">
          <cell r="A7368">
            <v>460934</v>
          </cell>
          <cell r="B7368" t="str">
            <v>Te sanitário 87° 30´ em ferro fundido, linha predial tradicional, DN= 75 x 75 mm</v>
          </cell>
          <cell r="C7368" t="str">
            <v>un</v>
          </cell>
          <cell r="D7368">
            <v>90.47</v>
          </cell>
          <cell r="E7368">
            <v>12.89</v>
          </cell>
          <cell r="F7368">
            <v>103.36</v>
          </cell>
          <cell r="G7368" t="str">
            <v>CPOS</v>
          </cell>
        </row>
        <row r="7369">
          <cell r="A7369">
            <v>460935</v>
          </cell>
          <cell r="B7369" t="str">
            <v>Te sanitário 87° 30´ em ferro fundido, linha predial tradicional, DN= 100 x 50 mm</v>
          </cell>
          <cell r="C7369" t="str">
            <v>un</v>
          </cell>
          <cell r="D7369">
            <v>98.2</v>
          </cell>
          <cell r="E7369">
            <v>12.89</v>
          </cell>
          <cell r="F7369">
            <v>111.09</v>
          </cell>
          <cell r="G7369" t="str">
            <v>CPOS</v>
          </cell>
        </row>
        <row r="7370">
          <cell r="A7370">
            <v>460936</v>
          </cell>
          <cell r="B7370" t="str">
            <v>Te sanitário 87° 30´ em ferro fundido, linha predial tradicional, DN= 100 x 75 mm</v>
          </cell>
          <cell r="C7370" t="str">
            <v>un</v>
          </cell>
          <cell r="D7370">
            <v>111.18</v>
          </cell>
          <cell r="E7370">
            <v>12.89</v>
          </cell>
          <cell r="F7370">
            <v>124.07</v>
          </cell>
          <cell r="G7370" t="str">
            <v>CPOS</v>
          </cell>
        </row>
        <row r="7371">
          <cell r="A7371">
            <v>460937</v>
          </cell>
          <cell r="B7371" t="str">
            <v>Te sanitário 87° 30´ em ferro fundido, linha predial tradicional, DN= 100 x 100 mm</v>
          </cell>
          <cell r="C7371" t="str">
            <v>un</v>
          </cell>
          <cell r="D7371">
            <v>134.28</v>
          </cell>
          <cell r="E7371">
            <v>12.89</v>
          </cell>
          <cell r="F7371">
            <v>147.16999999999999</v>
          </cell>
          <cell r="G7371" t="str">
            <v>CPOS</v>
          </cell>
        </row>
        <row r="7372">
          <cell r="A7372">
            <v>460940</v>
          </cell>
          <cell r="B7372" t="str">
            <v>Bucha de redução em ferro fundido, linha predial tradicional, DN= 75 x 50 mm</v>
          </cell>
          <cell r="C7372" t="str">
            <v>un</v>
          </cell>
          <cell r="D7372">
            <v>30.88</v>
          </cell>
          <cell r="E7372">
            <v>12.89</v>
          </cell>
          <cell r="F7372">
            <v>43.77</v>
          </cell>
          <cell r="G7372" t="str">
            <v>CPOS</v>
          </cell>
        </row>
        <row r="7373">
          <cell r="A7373">
            <v>460941</v>
          </cell>
          <cell r="B7373" t="str">
            <v>Bucha de redução em ferro fundido, linha predial tradicional, DN= 100 x 75 mm</v>
          </cell>
          <cell r="C7373" t="str">
            <v>un</v>
          </cell>
          <cell r="D7373">
            <v>33.56</v>
          </cell>
          <cell r="E7373">
            <v>12.89</v>
          </cell>
          <cell r="F7373">
            <v>46.45</v>
          </cell>
          <cell r="G7373" t="str">
            <v>CPOS</v>
          </cell>
        </row>
        <row r="7374">
          <cell r="A7374">
            <v>460942</v>
          </cell>
          <cell r="B7374" t="str">
            <v>Bucha de redução em ferro fundido, linha predial tradicional, DN= 150 x 100 mm</v>
          </cell>
          <cell r="C7374" t="str">
            <v>un</v>
          </cell>
          <cell r="D7374">
            <v>105.32</v>
          </cell>
          <cell r="E7374">
            <v>16.12</v>
          </cell>
          <cell r="F7374">
            <v>121.44</v>
          </cell>
          <cell r="G7374" t="str">
            <v>CPOS</v>
          </cell>
        </row>
        <row r="7375">
          <cell r="A7375">
            <v>461000</v>
          </cell>
          <cell r="B7375" t="str">
            <v>Tubulação com conexões em cobre para água quente, gás e vapor</v>
          </cell>
          <cell r="C7375">
            <v>0</v>
          </cell>
          <cell r="D7375">
            <v>0</v>
          </cell>
          <cell r="E7375">
            <v>0</v>
          </cell>
          <cell r="F7375">
            <v>0</v>
          </cell>
          <cell r="G7375" t="str">
            <v>CPOS</v>
          </cell>
        </row>
        <row r="7376">
          <cell r="A7376">
            <v>461001</v>
          </cell>
          <cell r="B7376" t="str">
            <v>Tubo de cobre classe A, DN= 15mm (1/2´), inclusive conexões</v>
          </cell>
          <cell r="C7376" t="str">
            <v>m</v>
          </cell>
          <cell r="D7376">
            <v>29.71</v>
          </cell>
          <cell r="E7376">
            <v>10.63</v>
          </cell>
          <cell r="F7376">
            <v>40.340000000000003</v>
          </cell>
          <cell r="G7376" t="str">
            <v>CPOS</v>
          </cell>
        </row>
        <row r="7377">
          <cell r="A7377">
            <v>461002</v>
          </cell>
          <cell r="B7377" t="str">
            <v>Tubo de cobre classe A, DN= 22mm (3/4´), inclusive conexões</v>
          </cell>
          <cell r="C7377" t="str">
            <v>m</v>
          </cell>
          <cell r="D7377">
            <v>46.49</v>
          </cell>
          <cell r="E7377">
            <v>11.6</v>
          </cell>
          <cell r="F7377">
            <v>58.09</v>
          </cell>
          <cell r="G7377" t="str">
            <v>CPOS</v>
          </cell>
        </row>
        <row r="7378">
          <cell r="A7378">
            <v>461003</v>
          </cell>
          <cell r="B7378" t="str">
            <v>Tubo de cobre classe A, DN= 28mm (1´), inclusive conexões</v>
          </cell>
          <cell r="C7378" t="str">
            <v>m</v>
          </cell>
          <cell r="D7378">
            <v>53.32</v>
          </cell>
          <cell r="E7378">
            <v>14.5</v>
          </cell>
          <cell r="F7378">
            <v>67.819999999999993</v>
          </cell>
          <cell r="G7378" t="str">
            <v>CPOS</v>
          </cell>
        </row>
        <row r="7379">
          <cell r="A7379">
            <v>461004</v>
          </cell>
          <cell r="B7379" t="str">
            <v>Tubo de cobre classe A, DN= 35mm (1 1/4´), inclusive conexões</v>
          </cell>
          <cell r="C7379" t="str">
            <v>m</v>
          </cell>
          <cell r="D7379">
            <v>82.23</v>
          </cell>
          <cell r="E7379">
            <v>16.43</v>
          </cell>
          <cell r="F7379">
            <v>98.66</v>
          </cell>
          <cell r="G7379" t="str">
            <v>CPOS</v>
          </cell>
        </row>
        <row r="7380">
          <cell r="A7380">
            <v>461005</v>
          </cell>
          <cell r="B7380" t="str">
            <v>Tubo de cobre classe A, DN= 42mm (1 1/2´), inclusive conexões</v>
          </cell>
          <cell r="C7380" t="str">
            <v>m</v>
          </cell>
          <cell r="D7380">
            <v>93.22</v>
          </cell>
          <cell r="E7380">
            <v>16.43</v>
          </cell>
          <cell r="F7380">
            <v>109.65</v>
          </cell>
          <cell r="G7380" t="str">
            <v>CPOS</v>
          </cell>
        </row>
        <row r="7381">
          <cell r="A7381">
            <v>461006</v>
          </cell>
          <cell r="B7381" t="str">
            <v>Tubo de cobre classe A, DN= 54mm (2´), inclusive conexões</v>
          </cell>
          <cell r="C7381" t="str">
            <v>m</v>
          </cell>
          <cell r="D7381">
            <v>129.76</v>
          </cell>
          <cell r="E7381">
            <v>22.24</v>
          </cell>
          <cell r="F7381">
            <v>152</v>
          </cell>
          <cell r="G7381" t="str">
            <v>CPOS</v>
          </cell>
        </row>
        <row r="7382">
          <cell r="A7382">
            <v>461007</v>
          </cell>
          <cell r="B7382" t="str">
            <v>Tubo de cobre classe A, DN= 66mm (2 1/2´), inclusive conexões</v>
          </cell>
          <cell r="C7382" t="str">
            <v>m</v>
          </cell>
          <cell r="D7382">
            <v>172.84</v>
          </cell>
          <cell r="E7382">
            <v>26.1</v>
          </cell>
          <cell r="F7382">
            <v>198.94</v>
          </cell>
          <cell r="G7382" t="str">
            <v>CPOS</v>
          </cell>
        </row>
        <row r="7383">
          <cell r="A7383">
            <v>461008</v>
          </cell>
          <cell r="B7383" t="str">
            <v>Tubo de cobre classe A, DN= 79mm (3´), inclusive conexões</v>
          </cell>
          <cell r="C7383" t="str">
            <v>m</v>
          </cell>
          <cell r="D7383">
            <v>233.95</v>
          </cell>
          <cell r="E7383">
            <v>28.03</v>
          </cell>
          <cell r="F7383">
            <v>261.98</v>
          </cell>
          <cell r="G7383" t="str">
            <v>CPOS</v>
          </cell>
        </row>
        <row r="7384">
          <cell r="A7384">
            <v>461009</v>
          </cell>
          <cell r="B7384" t="str">
            <v>Tubo de cobre classe A, DN= 104mm (4´), inclusive conexões</v>
          </cell>
          <cell r="C7384" t="str">
            <v>m</v>
          </cell>
          <cell r="D7384">
            <v>338.53</v>
          </cell>
          <cell r="E7384">
            <v>31.89</v>
          </cell>
          <cell r="F7384">
            <v>370.42</v>
          </cell>
          <cell r="G7384" t="str">
            <v>CPOS</v>
          </cell>
        </row>
        <row r="7385">
          <cell r="A7385">
            <v>461020</v>
          </cell>
          <cell r="B7385" t="str">
            <v>Tubo de cobre classe E, DN= 22mm (3/4´), inclusive conexões</v>
          </cell>
          <cell r="C7385" t="str">
            <v>m</v>
          </cell>
          <cell r="D7385">
            <v>30.89</v>
          </cell>
          <cell r="E7385">
            <v>11.6</v>
          </cell>
          <cell r="F7385">
            <v>42.49</v>
          </cell>
          <cell r="G7385" t="str">
            <v>CPOS</v>
          </cell>
        </row>
        <row r="7386">
          <cell r="A7386">
            <v>461021</v>
          </cell>
          <cell r="B7386" t="str">
            <v>Tubo de cobre classe E, DN= 28mm (1´), inclusive conexões</v>
          </cell>
          <cell r="C7386" t="str">
            <v>m</v>
          </cell>
          <cell r="D7386">
            <v>36.619999999999997</v>
          </cell>
          <cell r="E7386">
            <v>14.5</v>
          </cell>
          <cell r="F7386">
            <v>51.12</v>
          </cell>
          <cell r="G7386" t="str">
            <v>CPOS</v>
          </cell>
        </row>
        <row r="7387">
          <cell r="A7387">
            <v>461022</v>
          </cell>
          <cell r="B7387" t="str">
            <v>Tubo de cobre classe E, DN= 35mm (1 1/4´), inclusive conexões</v>
          </cell>
          <cell r="C7387" t="str">
            <v>m</v>
          </cell>
          <cell r="D7387">
            <v>57.22</v>
          </cell>
          <cell r="E7387">
            <v>16.43</v>
          </cell>
          <cell r="F7387">
            <v>73.650000000000006</v>
          </cell>
          <cell r="G7387" t="str">
            <v>CPOS</v>
          </cell>
        </row>
        <row r="7388">
          <cell r="A7388">
            <v>461023</v>
          </cell>
          <cell r="B7388" t="str">
            <v>Tubo de cobre classe E, DN= 42mm (1 1/2´), inclusive conexões</v>
          </cell>
          <cell r="C7388" t="str">
            <v>m</v>
          </cell>
          <cell r="D7388">
            <v>69.569999999999993</v>
          </cell>
          <cell r="E7388">
            <v>16.43</v>
          </cell>
          <cell r="F7388">
            <v>86</v>
          </cell>
          <cell r="G7388" t="str">
            <v>CPOS</v>
          </cell>
        </row>
        <row r="7389">
          <cell r="A7389">
            <v>461024</v>
          </cell>
          <cell r="B7389" t="str">
            <v>Tubo de cobre classe E, DN= 54mm (2´), inclusive conexões</v>
          </cell>
          <cell r="C7389" t="str">
            <v>m</v>
          </cell>
          <cell r="D7389">
            <v>99.27</v>
          </cell>
          <cell r="E7389">
            <v>22.24</v>
          </cell>
          <cell r="F7389">
            <v>121.51</v>
          </cell>
          <cell r="G7389" t="str">
            <v>CPOS</v>
          </cell>
        </row>
        <row r="7390">
          <cell r="A7390">
            <v>461025</v>
          </cell>
          <cell r="B7390" t="str">
            <v>Tubo de cobre classe E, DN= 66mm (2 1/2´), inclusive conexões</v>
          </cell>
          <cell r="C7390" t="str">
            <v>m</v>
          </cell>
          <cell r="D7390">
            <v>140.26</v>
          </cell>
          <cell r="E7390">
            <v>26.1</v>
          </cell>
          <cell r="F7390">
            <v>166.36</v>
          </cell>
          <cell r="G7390" t="str">
            <v>CPOS</v>
          </cell>
        </row>
        <row r="7391">
          <cell r="A7391">
            <v>461200</v>
          </cell>
          <cell r="B7391" t="str">
            <v>Tubulação em concreto para rede de águas pluviais</v>
          </cell>
          <cell r="C7391">
            <v>0</v>
          </cell>
          <cell r="D7391">
            <v>0</v>
          </cell>
          <cell r="E7391">
            <v>0</v>
          </cell>
          <cell r="F7391">
            <v>0</v>
          </cell>
          <cell r="G7391" t="str">
            <v>CPOS</v>
          </cell>
        </row>
        <row r="7392">
          <cell r="A7392">
            <v>461201</v>
          </cell>
          <cell r="B7392" t="str">
            <v>Tubo de concreto (PS-1), DN= 300mm</v>
          </cell>
          <cell r="C7392" t="str">
            <v>m</v>
          </cell>
          <cell r="D7392">
            <v>32.6</v>
          </cell>
          <cell r="E7392">
            <v>21.27</v>
          </cell>
          <cell r="F7392">
            <v>53.87</v>
          </cell>
          <cell r="G7392" t="str">
            <v>CPOS</v>
          </cell>
        </row>
        <row r="7393">
          <cell r="A7393">
            <v>461202</v>
          </cell>
          <cell r="B7393" t="str">
            <v>Tubo de concreto (PS-1), DN= 400mm</v>
          </cell>
          <cell r="C7393" t="str">
            <v>m</v>
          </cell>
          <cell r="D7393">
            <v>41.16</v>
          </cell>
          <cell r="E7393">
            <v>24.69</v>
          </cell>
          <cell r="F7393">
            <v>65.849999999999994</v>
          </cell>
          <cell r="G7393" t="str">
            <v>CPOS</v>
          </cell>
        </row>
        <row r="7394">
          <cell r="A7394">
            <v>461203</v>
          </cell>
          <cell r="B7394" t="str">
            <v>Tubo de concreto (PS-1), DN= 500mm</v>
          </cell>
          <cell r="C7394" t="str">
            <v>m</v>
          </cell>
          <cell r="D7394">
            <v>59.76</v>
          </cell>
          <cell r="E7394">
            <v>30.48</v>
          </cell>
          <cell r="F7394">
            <v>90.24</v>
          </cell>
          <cell r="G7394" t="str">
            <v>CPOS</v>
          </cell>
        </row>
        <row r="7395">
          <cell r="A7395">
            <v>461204</v>
          </cell>
          <cell r="B7395" t="str">
            <v>Tubo de concreto (PS-1), DN= 600mm</v>
          </cell>
          <cell r="C7395" t="str">
            <v>m</v>
          </cell>
          <cell r="D7395">
            <v>74.48</v>
          </cell>
          <cell r="E7395">
            <v>34.69</v>
          </cell>
          <cell r="F7395">
            <v>109.17</v>
          </cell>
          <cell r="G7395" t="str">
            <v>CPOS</v>
          </cell>
        </row>
        <row r="7396">
          <cell r="A7396">
            <v>461205</v>
          </cell>
          <cell r="B7396" t="str">
            <v>Tubo de concreto (PS-2), DN= 300mm</v>
          </cell>
          <cell r="C7396" t="str">
            <v>m</v>
          </cell>
          <cell r="D7396">
            <v>34.28</v>
          </cell>
          <cell r="E7396">
            <v>21.27</v>
          </cell>
          <cell r="F7396">
            <v>55.55</v>
          </cell>
          <cell r="G7396" t="str">
            <v>CPOS</v>
          </cell>
        </row>
        <row r="7397">
          <cell r="A7397">
            <v>461206</v>
          </cell>
          <cell r="B7397" t="str">
            <v>Tubo de concreto (PS-2), DN= 400mm</v>
          </cell>
          <cell r="C7397" t="str">
            <v>m</v>
          </cell>
          <cell r="D7397">
            <v>43.84</v>
          </cell>
          <cell r="E7397">
            <v>24.69</v>
          </cell>
          <cell r="F7397">
            <v>68.53</v>
          </cell>
          <cell r="G7397" t="str">
            <v>CPOS</v>
          </cell>
        </row>
        <row r="7398">
          <cell r="A7398">
            <v>461207</v>
          </cell>
          <cell r="B7398" t="str">
            <v>Tubo de concreto (PS-2), DN= 500mm</v>
          </cell>
          <cell r="C7398" t="str">
            <v>m</v>
          </cell>
          <cell r="D7398">
            <v>63.17</v>
          </cell>
          <cell r="E7398">
            <v>30.48</v>
          </cell>
          <cell r="F7398">
            <v>93.65</v>
          </cell>
          <cell r="G7398" t="str">
            <v>CPOS</v>
          </cell>
        </row>
        <row r="7399">
          <cell r="A7399">
            <v>461208</v>
          </cell>
          <cell r="B7399" t="str">
            <v>Tubo de concreto (PA-1), DN= 600mm</v>
          </cell>
          <cell r="C7399" t="str">
            <v>m</v>
          </cell>
          <cell r="D7399">
            <v>83.5</v>
          </cell>
          <cell r="E7399">
            <v>34.69</v>
          </cell>
          <cell r="F7399">
            <v>118.19</v>
          </cell>
          <cell r="G7399" t="str">
            <v>CPOS</v>
          </cell>
        </row>
        <row r="7400">
          <cell r="A7400">
            <v>461209</v>
          </cell>
          <cell r="B7400" t="str">
            <v>Tubo de concreto (PA-1), DN= 700mm</v>
          </cell>
          <cell r="C7400" t="str">
            <v>m</v>
          </cell>
          <cell r="D7400">
            <v>132.54</v>
          </cell>
          <cell r="E7400">
            <v>38.9</v>
          </cell>
          <cell r="F7400">
            <v>171.44</v>
          </cell>
          <cell r="G7400" t="str">
            <v>CPOS</v>
          </cell>
        </row>
        <row r="7401">
          <cell r="A7401">
            <v>461210</v>
          </cell>
          <cell r="B7401" t="str">
            <v>Tubo de concreto (PA-1), DN= 800mm</v>
          </cell>
          <cell r="C7401" t="str">
            <v>m</v>
          </cell>
          <cell r="D7401">
            <v>165.19</v>
          </cell>
          <cell r="E7401">
            <v>44.69</v>
          </cell>
          <cell r="F7401">
            <v>209.88</v>
          </cell>
          <cell r="G7401" t="str">
            <v>CPOS</v>
          </cell>
        </row>
        <row r="7402">
          <cell r="A7402">
            <v>461211</v>
          </cell>
          <cell r="B7402" t="str">
            <v>Tubo de concreto (PA-1), DN= 900mm</v>
          </cell>
          <cell r="C7402" t="str">
            <v>m</v>
          </cell>
          <cell r="D7402">
            <v>228.64</v>
          </cell>
          <cell r="E7402">
            <v>50.48</v>
          </cell>
          <cell r="F7402">
            <v>279.12</v>
          </cell>
          <cell r="G7402" t="str">
            <v>CPOS</v>
          </cell>
        </row>
        <row r="7403">
          <cell r="A7403">
            <v>461212</v>
          </cell>
          <cell r="B7403" t="str">
            <v>Tubo de concreto (PA-1), DN= 1000mm</v>
          </cell>
          <cell r="C7403" t="str">
            <v>m</v>
          </cell>
          <cell r="D7403">
            <v>233.85</v>
          </cell>
          <cell r="E7403">
            <v>56.28</v>
          </cell>
          <cell r="F7403">
            <v>290.13</v>
          </cell>
          <cell r="G7403" t="str">
            <v>CPOS</v>
          </cell>
        </row>
        <row r="7404">
          <cell r="A7404">
            <v>461214</v>
          </cell>
          <cell r="B7404" t="str">
            <v>Tubo de concreto (PA-1), DN= 1200mm</v>
          </cell>
          <cell r="C7404" t="str">
            <v>m</v>
          </cell>
          <cell r="D7404">
            <v>347.88</v>
          </cell>
          <cell r="E7404">
            <v>84.14</v>
          </cell>
          <cell r="F7404">
            <v>432.02</v>
          </cell>
          <cell r="G7404" t="str">
            <v>CPOS</v>
          </cell>
        </row>
        <row r="7405">
          <cell r="A7405">
            <v>461215</v>
          </cell>
          <cell r="B7405" t="str">
            <v>Tubo de concreto (PA-2), DN= 600mm</v>
          </cell>
          <cell r="C7405" t="str">
            <v>m</v>
          </cell>
          <cell r="D7405">
            <v>88.86</v>
          </cell>
          <cell r="E7405">
            <v>34.69</v>
          </cell>
          <cell r="F7405">
            <v>123.55</v>
          </cell>
          <cell r="G7405" t="str">
            <v>CPOS</v>
          </cell>
        </row>
        <row r="7406">
          <cell r="A7406">
            <v>461216</v>
          </cell>
          <cell r="B7406" t="str">
            <v>Tubo de concreto (PA-2), DN= 800mm</v>
          </cell>
          <cell r="C7406" t="str">
            <v>m</v>
          </cell>
          <cell r="D7406">
            <v>167.99</v>
          </cell>
          <cell r="E7406">
            <v>44.69</v>
          </cell>
          <cell r="F7406">
            <v>212.68</v>
          </cell>
          <cell r="G7406" t="str">
            <v>CPOS</v>
          </cell>
        </row>
        <row r="7407">
          <cell r="A7407">
            <v>461217</v>
          </cell>
          <cell r="B7407" t="str">
            <v>Tubo de concreto (PA-2), DN= 1000mm</v>
          </cell>
          <cell r="C7407" t="str">
            <v>m</v>
          </cell>
          <cell r="D7407">
            <v>245.01</v>
          </cell>
          <cell r="E7407">
            <v>56.28</v>
          </cell>
          <cell r="F7407">
            <v>301.29000000000002</v>
          </cell>
          <cell r="G7407" t="str">
            <v>CPOS</v>
          </cell>
        </row>
        <row r="7408">
          <cell r="A7408">
            <v>461218</v>
          </cell>
          <cell r="B7408" t="str">
            <v>Tubo de concreto (PA-3), DN= 600mm</v>
          </cell>
          <cell r="C7408" t="str">
            <v>m</v>
          </cell>
          <cell r="D7408">
            <v>129.57</v>
          </cell>
          <cell r="E7408">
            <v>34.69</v>
          </cell>
          <cell r="F7408">
            <v>164.26</v>
          </cell>
          <cell r="G7408" t="str">
            <v>CPOS</v>
          </cell>
        </row>
        <row r="7409">
          <cell r="A7409">
            <v>461219</v>
          </cell>
          <cell r="B7409" t="str">
            <v>Tubo de concreto (PA-3), DN= 800mm</v>
          </cell>
          <cell r="C7409" t="str">
            <v>m</v>
          </cell>
          <cell r="D7409">
            <v>222.15</v>
          </cell>
          <cell r="E7409">
            <v>44.69</v>
          </cell>
          <cell r="F7409">
            <v>266.83999999999997</v>
          </cell>
          <cell r="G7409" t="str">
            <v>CPOS</v>
          </cell>
        </row>
        <row r="7410">
          <cell r="A7410">
            <v>461220</v>
          </cell>
          <cell r="B7410" t="str">
            <v>Tubo de concreto (PA-3), DN= 1000mm</v>
          </cell>
          <cell r="C7410" t="str">
            <v>m</v>
          </cell>
          <cell r="D7410">
            <v>323.17</v>
          </cell>
          <cell r="E7410">
            <v>56.28</v>
          </cell>
          <cell r="F7410">
            <v>379.45</v>
          </cell>
          <cell r="G7410" t="str">
            <v>CPOS</v>
          </cell>
        </row>
        <row r="7411">
          <cell r="A7411">
            <v>461221</v>
          </cell>
          <cell r="B7411" t="str">
            <v>Meio tubo de concreto, DN= 300mm</v>
          </cell>
          <cell r="C7411" t="str">
            <v>m</v>
          </cell>
          <cell r="D7411">
            <v>21.2</v>
          </cell>
          <cell r="E7411">
            <v>20.61</v>
          </cell>
          <cell r="F7411">
            <v>41.81</v>
          </cell>
          <cell r="G7411" t="str">
            <v>CPOS</v>
          </cell>
        </row>
        <row r="7412">
          <cell r="A7412">
            <v>461222</v>
          </cell>
          <cell r="B7412" t="str">
            <v>Meio tubo de concreto, DN= 400mm</v>
          </cell>
          <cell r="C7412" t="str">
            <v>m</v>
          </cell>
          <cell r="D7412">
            <v>26.3</v>
          </cell>
          <cell r="E7412">
            <v>26.26</v>
          </cell>
          <cell r="F7412">
            <v>52.56</v>
          </cell>
          <cell r="G7412" t="str">
            <v>CPOS</v>
          </cell>
        </row>
        <row r="7413">
          <cell r="A7413">
            <v>461223</v>
          </cell>
          <cell r="B7413" t="str">
            <v>Meio tubo de concreto, DN= 500mm</v>
          </cell>
          <cell r="C7413" t="str">
            <v>m</v>
          </cell>
          <cell r="D7413">
            <v>35.21</v>
          </cell>
          <cell r="E7413">
            <v>34.53</v>
          </cell>
          <cell r="F7413">
            <v>69.739999999999995</v>
          </cell>
          <cell r="G7413" t="str">
            <v>CPOS</v>
          </cell>
        </row>
        <row r="7414">
          <cell r="A7414">
            <v>461224</v>
          </cell>
          <cell r="B7414" t="str">
            <v>Meio tubo de concreto, DN= 600mm</v>
          </cell>
          <cell r="C7414" t="str">
            <v>m</v>
          </cell>
          <cell r="D7414">
            <v>46.22</v>
          </cell>
          <cell r="E7414">
            <v>44.38</v>
          </cell>
          <cell r="F7414">
            <v>90.6</v>
          </cell>
          <cell r="G7414" t="str">
            <v>CPOS</v>
          </cell>
        </row>
        <row r="7415">
          <cell r="A7415">
            <v>461225</v>
          </cell>
          <cell r="B7415" t="str">
            <v>Tubo de concreto (PA-2), DN= 1500mm</v>
          </cell>
          <cell r="C7415" t="str">
            <v>m</v>
          </cell>
          <cell r="D7415">
            <v>552.44000000000005</v>
          </cell>
          <cell r="E7415">
            <v>126.21</v>
          </cell>
          <cell r="F7415">
            <v>678.65</v>
          </cell>
          <cell r="G7415" t="str">
            <v>CPOS</v>
          </cell>
        </row>
        <row r="7416">
          <cell r="A7416">
            <v>461226</v>
          </cell>
          <cell r="B7416" t="str">
            <v>Tubo de concreto (PA-1), DN= 400mm</v>
          </cell>
          <cell r="C7416" t="str">
            <v>m</v>
          </cell>
          <cell r="D7416">
            <v>56.41</v>
          </cell>
          <cell r="E7416">
            <v>24.69</v>
          </cell>
          <cell r="F7416">
            <v>81.099999999999994</v>
          </cell>
          <cell r="G7416" t="str">
            <v>CPOS</v>
          </cell>
        </row>
        <row r="7417">
          <cell r="A7417">
            <v>461227</v>
          </cell>
          <cell r="B7417" t="str">
            <v>Tubo de concreto (PA-2), DN= 400mm</v>
          </cell>
          <cell r="C7417" t="str">
            <v>m</v>
          </cell>
          <cell r="D7417">
            <v>55.14</v>
          </cell>
          <cell r="E7417">
            <v>24.69</v>
          </cell>
          <cell r="F7417">
            <v>79.83</v>
          </cell>
          <cell r="G7417" t="str">
            <v>CPOS</v>
          </cell>
        </row>
        <row r="7418">
          <cell r="A7418">
            <v>461228</v>
          </cell>
          <cell r="B7418" t="str">
            <v>Tubo de concreto (PA-3), DN= 400mm</v>
          </cell>
          <cell r="C7418" t="str">
            <v>m</v>
          </cell>
          <cell r="D7418">
            <v>76.42</v>
          </cell>
          <cell r="E7418">
            <v>24.69</v>
          </cell>
          <cell r="F7418">
            <v>101.11</v>
          </cell>
          <cell r="G7418" t="str">
            <v>CPOS</v>
          </cell>
        </row>
        <row r="7419">
          <cell r="A7419">
            <v>461229</v>
          </cell>
          <cell r="B7419" t="str">
            <v>Tubo de concreto (PA-2), DN= 700mm</v>
          </cell>
          <cell r="C7419" t="str">
            <v>m</v>
          </cell>
          <cell r="D7419">
            <v>169.02</v>
          </cell>
          <cell r="E7419">
            <v>38.9</v>
          </cell>
          <cell r="F7419">
            <v>207.92</v>
          </cell>
          <cell r="G7419" t="str">
            <v>CPOS</v>
          </cell>
        </row>
        <row r="7420">
          <cell r="A7420">
            <v>461230</v>
          </cell>
          <cell r="B7420" t="str">
            <v>Tubo de concreto (PA-2), DN= 500mm</v>
          </cell>
          <cell r="C7420" t="str">
            <v>m</v>
          </cell>
          <cell r="D7420">
            <v>79.78</v>
          </cell>
          <cell r="E7420">
            <v>30.48</v>
          </cell>
          <cell r="F7420">
            <v>110.26</v>
          </cell>
          <cell r="G7420" t="str">
            <v>CPOS</v>
          </cell>
        </row>
        <row r="7421">
          <cell r="A7421">
            <v>461231</v>
          </cell>
          <cell r="B7421" t="str">
            <v>Tubo de concreto (PA-2), DN= 900mm</v>
          </cell>
          <cell r="C7421" t="str">
            <v>m</v>
          </cell>
          <cell r="D7421">
            <v>231.55</v>
          </cell>
          <cell r="E7421">
            <v>50.48</v>
          </cell>
          <cell r="F7421">
            <v>282.02999999999997</v>
          </cell>
          <cell r="G7421" t="str">
            <v>CPOS</v>
          </cell>
        </row>
        <row r="7422">
          <cell r="A7422">
            <v>461232</v>
          </cell>
          <cell r="B7422" t="str">
            <v>Tubo de concreto (PA-1), DN= 300mm</v>
          </cell>
          <cell r="C7422" t="str">
            <v>m</v>
          </cell>
          <cell r="D7422">
            <v>52.03</v>
          </cell>
          <cell r="E7422">
            <v>21.27</v>
          </cell>
          <cell r="F7422">
            <v>73.3</v>
          </cell>
          <cell r="G7422" t="str">
            <v>CPOS</v>
          </cell>
        </row>
        <row r="7423">
          <cell r="A7423">
            <v>461233</v>
          </cell>
          <cell r="B7423" t="str">
            <v>Tubo de concreto (PA-2), DN= 300mm</v>
          </cell>
          <cell r="C7423" t="str">
            <v>m</v>
          </cell>
          <cell r="D7423">
            <v>53.07</v>
          </cell>
          <cell r="E7423">
            <v>21.27</v>
          </cell>
          <cell r="F7423">
            <v>74.34</v>
          </cell>
          <cell r="G7423" t="str">
            <v>CPOS</v>
          </cell>
        </row>
        <row r="7424">
          <cell r="A7424">
            <v>461234</v>
          </cell>
          <cell r="B7424" t="str">
            <v>Meio tubo de concreto, DN= 200mm</v>
          </cell>
          <cell r="C7424" t="str">
            <v>m</v>
          </cell>
          <cell r="D7424">
            <v>13.6</v>
          </cell>
          <cell r="E7424">
            <v>7.51</v>
          </cell>
          <cell r="F7424">
            <v>21.11</v>
          </cell>
          <cell r="G7424" t="str">
            <v>CPOS</v>
          </cell>
        </row>
        <row r="7425">
          <cell r="A7425">
            <v>461300</v>
          </cell>
          <cell r="B7425" t="str">
            <v>Tubulação com conexões em PEAD corrugado perfurado para rede drenagem</v>
          </cell>
          <cell r="C7425">
            <v>0</v>
          </cell>
          <cell r="D7425">
            <v>0</v>
          </cell>
          <cell r="E7425">
            <v>0</v>
          </cell>
          <cell r="F7425">
            <v>0</v>
          </cell>
          <cell r="G7425" t="str">
            <v>CPOS</v>
          </cell>
        </row>
        <row r="7426">
          <cell r="A7426">
            <v>461301</v>
          </cell>
          <cell r="B7426" t="str">
            <v>Tubo em polietileno de alta densidade corrugado perfurado, DN= 3´, inclusive conexões</v>
          </cell>
          <cell r="C7426" t="str">
            <v>m</v>
          </cell>
          <cell r="D7426">
            <v>10.56</v>
          </cell>
          <cell r="E7426">
            <v>1.07</v>
          </cell>
          <cell r="F7426">
            <v>11.63</v>
          </cell>
          <cell r="G7426" t="str">
            <v>CPOS</v>
          </cell>
        </row>
        <row r="7427">
          <cell r="A7427">
            <v>461302</v>
          </cell>
          <cell r="B7427" t="str">
            <v>Tubo em polietileno de alta densidade corrugado perfurado, DN= 4´, inclusive conexões</v>
          </cell>
          <cell r="C7427" t="str">
            <v>m</v>
          </cell>
          <cell r="D7427">
            <v>13.17</v>
          </cell>
          <cell r="E7427">
            <v>1.07</v>
          </cell>
          <cell r="F7427">
            <v>14.24</v>
          </cell>
          <cell r="G7427" t="str">
            <v>CPOS</v>
          </cell>
        </row>
        <row r="7428">
          <cell r="A7428">
            <v>461303</v>
          </cell>
          <cell r="B7428" t="str">
            <v>Tubo em polietileno de alta densidade corrugado perfurado, DN= 8´, inclusive conexões</v>
          </cell>
          <cell r="C7428" t="str">
            <v>m</v>
          </cell>
          <cell r="D7428">
            <v>52.96</v>
          </cell>
          <cell r="E7428">
            <v>1.07</v>
          </cell>
          <cell r="F7428">
            <v>54.03</v>
          </cell>
          <cell r="G7428" t="str">
            <v>CPOS</v>
          </cell>
        </row>
        <row r="7429">
          <cell r="A7429">
            <v>461304</v>
          </cell>
          <cell r="B7429" t="str">
            <v>Tubo em polietileno de alta densidade corrugado perfurado, DN= 2 1/2´, inclusive conexões</v>
          </cell>
          <cell r="C7429" t="str">
            <v>m</v>
          </cell>
          <cell r="D7429">
            <v>9.24</v>
          </cell>
          <cell r="E7429">
            <v>1.07</v>
          </cell>
          <cell r="F7429">
            <v>10.31</v>
          </cell>
          <cell r="G7429" t="str">
            <v>CPOS</v>
          </cell>
        </row>
        <row r="7430">
          <cell r="A7430">
            <v>461305</v>
          </cell>
          <cell r="B7430" t="str">
            <v>Tubo em polietileno de alta densidade corrugado perfurado, DN= 6´, inclusive conexões</v>
          </cell>
          <cell r="C7430" t="str">
            <v>m</v>
          </cell>
          <cell r="D7430">
            <v>30.66</v>
          </cell>
          <cell r="E7430">
            <v>1.07</v>
          </cell>
          <cell r="F7430">
            <v>31.73</v>
          </cell>
          <cell r="G7430" t="str">
            <v>CPOS</v>
          </cell>
        </row>
        <row r="7431">
          <cell r="A7431">
            <v>461306</v>
          </cell>
          <cell r="B7431" t="str">
            <v>Tubo em polietileno de alta densidade corrugado perfurado, DN= 12´, inclusive conexões</v>
          </cell>
          <cell r="C7431" t="str">
            <v>m</v>
          </cell>
          <cell r="D7431">
            <v>63.29</v>
          </cell>
          <cell r="E7431">
            <v>1.07</v>
          </cell>
          <cell r="F7431">
            <v>64.36</v>
          </cell>
          <cell r="G7431" t="str">
            <v>CPOS</v>
          </cell>
        </row>
        <row r="7432">
          <cell r="A7432">
            <v>461400</v>
          </cell>
          <cell r="B7432" t="str">
            <v>Tubulação com conexões em ferro dúctil para redes de saneamento</v>
          </cell>
          <cell r="C7432">
            <v>0</v>
          </cell>
          <cell r="D7432">
            <v>0</v>
          </cell>
          <cell r="E7432">
            <v>0</v>
          </cell>
          <cell r="F7432">
            <v>0</v>
          </cell>
          <cell r="G7432" t="str">
            <v>CPOS</v>
          </cell>
        </row>
        <row r="7433">
          <cell r="A7433">
            <v>461402</v>
          </cell>
          <cell r="B7433" t="str">
            <v>Tubo de ferro fundido classe K-7 com junta elástica, DN= 150mm, inclusive conexões</v>
          </cell>
          <cell r="C7433" t="str">
            <v>m</v>
          </cell>
          <cell r="D7433">
            <v>206.92</v>
          </cell>
          <cell r="E7433">
            <v>22.46</v>
          </cell>
          <cell r="F7433">
            <v>229.38</v>
          </cell>
          <cell r="G7433" t="str">
            <v>CPOS</v>
          </cell>
        </row>
        <row r="7434">
          <cell r="A7434">
            <v>461403</v>
          </cell>
          <cell r="B7434" t="str">
            <v>Tubo de ferro fundido classe K-7 com junta elástica, DN= 200mm, inclusive conexões</v>
          </cell>
          <cell r="C7434" t="str">
            <v>m</v>
          </cell>
          <cell r="D7434">
            <v>252.17</v>
          </cell>
          <cell r="E7434">
            <v>22.46</v>
          </cell>
          <cell r="F7434">
            <v>274.63</v>
          </cell>
          <cell r="G7434" t="str">
            <v>CPOS</v>
          </cell>
        </row>
        <row r="7435">
          <cell r="A7435">
            <v>461404</v>
          </cell>
          <cell r="B7435" t="str">
            <v>Tubo de ferro fundido classe K-7 com junta elástica, DN= 250mm, inclusive conexões</v>
          </cell>
          <cell r="C7435" t="str">
            <v>m</v>
          </cell>
          <cell r="D7435">
            <v>305.89999999999998</v>
          </cell>
          <cell r="E7435">
            <v>22.46</v>
          </cell>
          <cell r="F7435">
            <v>328.36</v>
          </cell>
          <cell r="G7435" t="str">
            <v>CPOS</v>
          </cell>
        </row>
        <row r="7436">
          <cell r="A7436">
            <v>461405</v>
          </cell>
          <cell r="B7436" t="str">
            <v>Tubo de ferro fundido classe K-7 com junta elástica, DN= 350mm, inclusive conexões</v>
          </cell>
          <cell r="C7436" t="str">
            <v>m</v>
          </cell>
          <cell r="D7436">
            <v>424.42</v>
          </cell>
          <cell r="E7436">
            <v>22.46</v>
          </cell>
          <cell r="F7436">
            <v>446.88</v>
          </cell>
          <cell r="G7436" t="str">
            <v>CPOS</v>
          </cell>
        </row>
        <row r="7437">
          <cell r="A7437">
            <v>461406</v>
          </cell>
          <cell r="B7437" t="str">
            <v>Tubo de ferro fundido classe K-7 com junta elástica, DN= 300mm, inclusive conexões</v>
          </cell>
          <cell r="C7437" t="str">
            <v>m</v>
          </cell>
          <cell r="D7437">
            <v>360.4</v>
          </cell>
          <cell r="E7437">
            <v>22.46</v>
          </cell>
          <cell r="F7437">
            <v>382.86</v>
          </cell>
          <cell r="G7437" t="str">
            <v>CPOS</v>
          </cell>
        </row>
        <row r="7438">
          <cell r="A7438">
            <v>461449</v>
          </cell>
          <cell r="B7438" t="str">
            <v>Tubo de ferro fundido classe k-9 com junta elástica, DN= 80mm, inclusive conexões</v>
          </cell>
          <cell r="C7438" t="str">
            <v>m</v>
          </cell>
          <cell r="D7438">
            <v>172.98</v>
          </cell>
          <cell r="E7438">
            <v>22.46</v>
          </cell>
          <cell r="F7438">
            <v>195.44</v>
          </cell>
          <cell r="G7438" t="str">
            <v>CPOS</v>
          </cell>
        </row>
        <row r="7439">
          <cell r="A7439">
            <v>461451</v>
          </cell>
          <cell r="B7439" t="str">
            <v>Tubo de ferro fundido classe K-9 com junta elástica, DN= 100mm, inclusive conexões</v>
          </cell>
          <cell r="C7439" t="str">
            <v>m</v>
          </cell>
          <cell r="D7439">
            <v>177.8</v>
          </cell>
          <cell r="E7439">
            <v>22.46</v>
          </cell>
          <cell r="F7439">
            <v>200.26</v>
          </cell>
          <cell r="G7439" t="str">
            <v>CPOS</v>
          </cell>
        </row>
        <row r="7440">
          <cell r="A7440">
            <v>461452</v>
          </cell>
          <cell r="B7440" t="str">
            <v>Tubo de ferro fundido classe K-9 com junta elástica, DN= 150mm, incluive conexões</v>
          </cell>
          <cell r="C7440" t="str">
            <v>m</v>
          </cell>
          <cell r="D7440">
            <v>223.78</v>
          </cell>
          <cell r="E7440">
            <v>22.46</v>
          </cell>
          <cell r="F7440">
            <v>246.24</v>
          </cell>
          <cell r="G7440" t="str">
            <v>CPOS</v>
          </cell>
        </row>
        <row r="7441">
          <cell r="A7441">
            <v>461453</v>
          </cell>
          <cell r="B7441" t="str">
            <v>Tubo de ferro fundido classe K-9 com junta elástica, DN= 200mm, inclusive conexões</v>
          </cell>
          <cell r="C7441" t="str">
            <v>m</v>
          </cell>
          <cell r="D7441">
            <v>281.06</v>
          </cell>
          <cell r="E7441">
            <v>22.46</v>
          </cell>
          <cell r="F7441">
            <v>303.52</v>
          </cell>
          <cell r="G7441" t="str">
            <v>CPOS</v>
          </cell>
        </row>
        <row r="7442">
          <cell r="A7442">
            <v>461454</v>
          </cell>
          <cell r="B7442" t="str">
            <v>Tubo de ferro fundido classe k-9 com junta elástica, DN= 250mm, inclusive conexões</v>
          </cell>
          <cell r="C7442" t="str">
            <v>m</v>
          </cell>
          <cell r="D7442">
            <v>357.59</v>
          </cell>
          <cell r="E7442">
            <v>22.46</v>
          </cell>
          <cell r="F7442">
            <v>380.05</v>
          </cell>
          <cell r="G7442" t="str">
            <v>CPOS</v>
          </cell>
        </row>
        <row r="7443">
          <cell r="A7443">
            <v>461455</v>
          </cell>
          <cell r="B7443" t="str">
            <v>Tubo de ferro fundido classe K-9 com junta elástica, DN= 300mm, inclusive conexões</v>
          </cell>
          <cell r="C7443" t="str">
            <v>m</v>
          </cell>
          <cell r="D7443">
            <v>418.79</v>
          </cell>
          <cell r="E7443">
            <v>22.46</v>
          </cell>
          <cell r="F7443">
            <v>441.25</v>
          </cell>
          <cell r="G7443" t="str">
            <v>CPOS</v>
          </cell>
        </row>
        <row r="7444">
          <cell r="A7444">
            <v>461456</v>
          </cell>
          <cell r="B7444" t="str">
            <v>Tubo de ferro fundido classe k-9 com junta elástica, DN= 350mm, inclusive conexões</v>
          </cell>
          <cell r="C7444" t="str">
            <v>m</v>
          </cell>
          <cell r="D7444">
            <v>501.23</v>
          </cell>
          <cell r="E7444">
            <v>22.46</v>
          </cell>
          <cell r="F7444">
            <v>523.69000000000005</v>
          </cell>
          <cell r="G7444" t="str">
            <v>CPOS</v>
          </cell>
        </row>
        <row r="7445">
          <cell r="A7445">
            <v>461800</v>
          </cell>
          <cell r="B7445" t="str">
            <v>Tubulação e conexões flangeadas em ferro dúctil para redes saneamento</v>
          </cell>
          <cell r="C7445">
            <v>0</v>
          </cell>
          <cell r="D7445">
            <v>0</v>
          </cell>
          <cell r="E7445">
            <v>0</v>
          </cell>
          <cell r="F7445">
            <v>0</v>
          </cell>
          <cell r="G7445" t="str">
            <v>CPOS</v>
          </cell>
        </row>
        <row r="7446">
          <cell r="A7446">
            <v>461801</v>
          </cell>
          <cell r="B7446" t="str">
            <v>Tubo em ferro fundido com ponta e ponta TCLA - DN= 80mm, sem juntas e conexões</v>
          </cell>
          <cell r="C7446" t="str">
            <v>m</v>
          </cell>
          <cell r="D7446">
            <v>319.54000000000002</v>
          </cell>
          <cell r="E7446">
            <v>25.68</v>
          </cell>
          <cell r="F7446">
            <v>345.22</v>
          </cell>
          <cell r="G7446" t="str">
            <v>CPOS</v>
          </cell>
        </row>
        <row r="7447">
          <cell r="A7447">
            <v>461802</v>
          </cell>
          <cell r="B7447" t="str">
            <v>Tubo em ferro fundido com ponta e ponta TCLA - DN= 100mm, sem juntas e conexões</v>
          </cell>
          <cell r="C7447" t="str">
            <v>m</v>
          </cell>
          <cell r="D7447">
            <v>305.02</v>
          </cell>
          <cell r="E7447">
            <v>25.68</v>
          </cell>
          <cell r="F7447">
            <v>330.7</v>
          </cell>
          <cell r="G7447" t="str">
            <v>CPOS</v>
          </cell>
        </row>
        <row r="7448">
          <cell r="A7448">
            <v>461803</v>
          </cell>
          <cell r="B7448" t="str">
            <v>Tubo em ferro fundido com ponta e ponta TCLA - DN= 150mm, sem juntas e conexões</v>
          </cell>
          <cell r="C7448" t="str">
            <v>m</v>
          </cell>
          <cell r="D7448">
            <v>368.47</v>
          </cell>
          <cell r="E7448">
            <v>25.68</v>
          </cell>
          <cell r="F7448">
            <v>394.15</v>
          </cell>
          <cell r="G7448" t="str">
            <v>CPOS</v>
          </cell>
        </row>
        <row r="7449">
          <cell r="A7449">
            <v>461804</v>
          </cell>
          <cell r="B7449" t="str">
            <v>Tubo em ferro fundido com ponta e ponta TCLA - DN= 200mm, sem juntas e conexões</v>
          </cell>
          <cell r="C7449" t="str">
            <v>m</v>
          </cell>
          <cell r="D7449">
            <v>455.11</v>
          </cell>
          <cell r="E7449">
            <v>25.68</v>
          </cell>
          <cell r="F7449">
            <v>480.79</v>
          </cell>
          <cell r="G7449" t="str">
            <v>CPOS</v>
          </cell>
        </row>
        <row r="7450">
          <cell r="A7450">
            <v>461805</v>
          </cell>
          <cell r="B7450" t="str">
            <v>Tubo em ferro fundido com ponta e ponta TCLA - DN= 250mm, sem juntas e conexões</v>
          </cell>
          <cell r="C7450" t="str">
            <v>m</v>
          </cell>
          <cell r="D7450">
            <v>554.79999999999995</v>
          </cell>
          <cell r="E7450">
            <v>27.61</v>
          </cell>
          <cell r="F7450">
            <v>582.41</v>
          </cell>
          <cell r="G7450" t="str">
            <v>CPOS</v>
          </cell>
        </row>
        <row r="7451">
          <cell r="A7451">
            <v>461806</v>
          </cell>
          <cell r="B7451" t="str">
            <v>Tubo em ferro fundido com ponta e ponta TCLA - DN= 300mm, sem juntas e conexões</v>
          </cell>
          <cell r="C7451" t="str">
            <v>m</v>
          </cell>
          <cell r="D7451">
            <v>657.22</v>
          </cell>
          <cell r="E7451">
            <v>27.61</v>
          </cell>
          <cell r="F7451">
            <v>684.83</v>
          </cell>
          <cell r="G7451" t="str">
            <v>CPOS</v>
          </cell>
        </row>
        <row r="7452">
          <cell r="A7452">
            <v>461807</v>
          </cell>
          <cell r="B7452" t="str">
            <v>Tubo em ferro fundido com ponta e ponta TCLA - DN= 350mm, sem juntas e conexões</v>
          </cell>
          <cell r="C7452" t="str">
            <v>m</v>
          </cell>
          <cell r="D7452">
            <v>799.18</v>
          </cell>
          <cell r="E7452">
            <v>27.61</v>
          </cell>
          <cell r="F7452">
            <v>826.79</v>
          </cell>
          <cell r="G7452" t="str">
            <v>CPOS</v>
          </cell>
        </row>
        <row r="7453">
          <cell r="A7453">
            <v>461808</v>
          </cell>
          <cell r="B7453" t="str">
            <v>Tubo em ferro fundido com ponta e ponta TCLA - DN= 400mm, sem juntas e conexões</v>
          </cell>
          <cell r="C7453" t="str">
            <v>m</v>
          </cell>
          <cell r="D7453">
            <v>887.96</v>
          </cell>
          <cell r="E7453">
            <v>27.61</v>
          </cell>
          <cell r="F7453">
            <v>915.57</v>
          </cell>
          <cell r="G7453" t="str">
            <v>CPOS</v>
          </cell>
        </row>
        <row r="7454">
          <cell r="A7454">
            <v>461809</v>
          </cell>
          <cell r="B7454" t="str">
            <v>Flange avulso em ferro fundido, classe PN-10, DN= 80mm</v>
          </cell>
          <cell r="C7454" t="str">
            <v>un</v>
          </cell>
          <cell r="D7454">
            <v>74.88</v>
          </cell>
          <cell r="E7454">
            <v>14.17</v>
          </cell>
          <cell r="F7454">
            <v>89.05</v>
          </cell>
          <cell r="G7454" t="str">
            <v>CPOS</v>
          </cell>
        </row>
        <row r="7455">
          <cell r="A7455">
            <v>461810</v>
          </cell>
          <cell r="B7455" t="str">
            <v>Flange avulso em ferro fundido, classe PN-10, DN= 100mm</v>
          </cell>
          <cell r="C7455" t="str">
            <v>un</v>
          </cell>
          <cell r="D7455">
            <v>100.87</v>
          </cell>
          <cell r="E7455">
            <v>15.46</v>
          </cell>
          <cell r="F7455">
            <v>116.33</v>
          </cell>
          <cell r="G7455" t="str">
            <v>CPOS</v>
          </cell>
        </row>
        <row r="7456">
          <cell r="A7456">
            <v>461811</v>
          </cell>
          <cell r="B7456" t="str">
            <v>Flange avulso em ferro fundido, classe PN-10, DN= 150mm</v>
          </cell>
          <cell r="C7456" t="str">
            <v>un</v>
          </cell>
          <cell r="D7456">
            <v>134.86000000000001</v>
          </cell>
          <cell r="E7456">
            <v>16.760000000000002</v>
          </cell>
          <cell r="F7456">
            <v>151.62</v>
          </cell>
          <cell r="G7456" t="str">
            <v>CPOS</v>
          </cell>
        </row>
        <row r="7457">
          <cell r="A7457">
            <v>461812</v>
          </cell>
          <cell r="B7457" t="str">
            <v>Flange avulso em ferro fundido, classe PN-10, DN= 200mm</v>
          </cell>
          <cell r="C7457" t="str">
            <v>un</v>
          </cell>
          <cell r="D7457">
            <v>160.22999999999999</v>
          </cell>
          <cell r="E7457">
            <v>18.05</v>
          </cell>
          <cell r="F7457">
            <v>178.28</v>
          </cell>
          <cell r="G7457" t="str">
            <v>CPOS</v>
          </cell>
        </row>
        <row r="7458">
          <cell r="A7458">
            <v>461813</v>
          </cell>
          <cell r="B7458" t="str">
            <v>Flange avulso em ferro fundido, classe PN-10, DN= 250mm</v>
          </cell>
          <cell r="C7458" t="str">
            <v>un</v>
          </cell>
          <cell r="D7458">
            <v>218.03</v>
          </cell>
          <cell r="E7458">
            <v>19.329999999999998</v>
          </cell>
          <cell r="F7458">
            <v>237.36</v>
          </cell>
          <cell r="G7458" t="str">
            <v>CPOS</v>
          </cell>
        </row>
        <row r="7459">
          <cell r="A7459">
            <v>461814</v>
          </cell>
          <cell r="B7459" t="str">
            <v>Flange avulso em ferro fundido, classe PN-10, DN= 300mm</v>
          </cell>
          <cell r="C7459" t="str">
            <v>un</v>
          </cell>
          <cell r="D7459">
            <v>266.14999999999998</v>
          </cell>
          <cell r="E7459">
            <v>20.62</v>
          </cell>
          <cell r="F7459">
            <v>286.77</v>
          </cell>
          <cell r="G7459" t="str">
            <v>CPOS</v>
          </cell>
        </row>
        <row r="7460">
          <cell r="A7460">
            <v>461815</v>
          </cell>
          <cell r="B7460" t="str">
            <v>Flange avulso em ferro fundido, classe PN-10, DN= 350mm</v>
          </cell>
          <cell r="C7460" t="str">
            <v>un</v>
          </cell>
          <cell r="D7460">
            <v>392.92</v>
          </cell>
          <cell r="E7460">
            <v>21.91</v>
          </cell>
          <cell r="F7460">
            <v>414.83</v>
          </cell>
          <cell r="G7460" t="str">
            <v>CPOS</v>
          </cell>
        </row>
        <row r="7461">
          <cell r="A7461">
            <v>461816</v>
          </cell>
          <cell r="B7461" t="str">
            <v>Flange avulso em ferro fundido, classe PN-10, DN= 400mm</v>
          </cell>
          <cell r="C7461" t="str">
            <v>un</v>
          </cell>
          <cell r="D7461">
            <v>460.62</v>
          </cell>
          <cell r="E7461">
            <v>23.2</v>
          </cell>
          <cell r="F7461">
            <v>483.82</v>
          </cell>
          <cell r="G7461" t="str">
            <v>CPOS</v>
          </cell>
        </row>
        <row r="7462">
          <cell r="A7462">
            <v>461817</v>
          </cell>
          <cell r="B7462" t="str">
            <v>Curva de 90° em ferro fundido, com flanges, classe PN-10, DN= 80mm</v>
          </cell>
          <cell r="C7462" t="str">
            <v>un</v>
          </cell>
          <cell r="D7462">
            <v>174.96</v>
          </cell>
          <cell r="E7462">
            <v>14.17</v>
          </cell>
          <cell r="F7462">
            <v>189.13</v>
          </cell>
          <cell r="G7462" t="str">
            <v>CPOS</v>
          </cell>
        </row>
        <row r="7463">
          <cell r="A7463">
            <v>461818</v>
          </cell>
          <cell r="B7463" t="str">
            <v>Curva de 90° em ferro fundido, com flanges, classe PN-10, DN= 100mm</v>
          </cell>
          <cell r="C7463" t="str">
            <v>un</v>
          </cell>
          <cell r="D7463">
            <v>199.28</v>
          </cell>
          <cell r="E7463">
            <v>18.05</v>
          </cell>
          <cell r="F7463">
            <v>217.33</v>
          </cell>
          <cell r="G7463" t="str">
            <v>CPOS</v>
          </cell>
        </row>
        <row r="7464">
          <cell r="A7464">
            <v>461819</v>
          </cell>
          <cell r="B7464" t="str">
            <v>Curva de 90° em ferro fundido, com flanges, classe PN-10, DN= 150mm</v>
          </cell>
          <cell r="C7464" t="str">
            <v>un</v>
          </cell>
          <cell r="D7464">
            <v>316.89</v>
          </cell>
          <cell r="E7464">
            <v>20.62</v>
          </cell>
          <cell r="F7464">
            <v>337.51</v>
          </cell>
          <cell r="G7464" t="str">
            <v>CPOS</v>
          </cell>
        </row>
        <row r="7465">
          <cell r="A7465">
            <v>461841</v>
          </cell>
          <cell r="B7465" t="str">
            <v>Te em ferro fundido, com flanges, classe PN-10, DN= 80mm, com derivação de 80mm</v>
          </cell>
          <cell r="C7465" t="str">
            <v>un</v>
          </cell>
          <cell r="D7465">
            <v>235.13</v>
          </cell>
          <cell r="E7465">
            <v>15.46</v>
          </cell>
          <cell r="F7465">
            <v>250.59</v>
          </cell>
          <cell r="G7465" t="str">
            <v>CPOS</v>
          </cell>
        </row>
        <row r="7466">
          <cell r="A7466">
            <v>461842</v>
          </cell>
          <cell r="B7466" t="str">
            <v>Te em ferro fundido, com flanges, classe PN-10, DN= 100mm, com derivações de 80 até 100mm</v>
          </cell>
          <cell r="C7466" t="str">
            <v>un</v>
          </cell>
          <cell r="D7466">
            <v>391.54</v>
          </cell>
          <cell r="E7466">
            <v>18.05</v>
          </cell>
          <cell r="F7466">
            <v>409.59</v>
          </cell>
          <cell r="G7466" t="str">
            <v>CPOS</v>
          </cell>
        </row>
        <row r="7467">
          <cell r="A7467">
            <v>461843</v>
          </cell>
          <cell r="B7467" t="str">
            <v>Te em ferro fundido, com flanges, classe PN-10, DN= 150mm, com derivações de 80 até 150mm</v>
          </cell>
          <cell r="C7467" t="str">
            <v>un</v>
          </cell>
          <cell r="D7467">
            <v>552.79999999999995</v>
          </cell>
          <cell r="E7467">
            <v>20.62</v>
          </cell>
          <cell r="F7467">
            <v>573.41999999999996</v>
          </cell>
          <cell r="G7467" t="str">
            <v>CPOS</v>
          </cell>
        </row>
        <row r="7468">
          <cell r="A7468">
            <v>461856</v>
          </cell>
          <cell r="B7468" t="str">
            <v>Junta Gibault em ferro fundido, DN= 80mm, completa</v>
          </cell>
          <cell r="C7468" t="str">
            <v>un</v>
          </cell>
          <cell r="D7468">
            <v>115.74</v>
          </cell>
          <cell r="E7468">
            <v>14.17</v>
          </cell>
          <cell r="F7468">
            <v>129.91</v>
          </cell>
          <cell r="G7468" t="str">
            <v>CPOS</v>
          </cell>
        </row>
        <row r="7469">
          <cell r="A7469">
            <v>461857</v>
          </cell>
          <cell r="B7469" t="str">
            <v>Junta Gibault em ferro fundido, DN= 100 mm, completa</v>
          </cell>
          <cell r="C7469" t="str">
            <v>un</v>
          </cell>
          <cell r="D7469">
            <v>117.7</v>
          </cell>
          <cell r="E7469">
            <v>15.46</v>
          </cell>
          <cell r="F7469">
            <v>133.16</v>
          </cell>
          <cell r="G7469" t="str">
            <v>CPOS</v>
          </cell>
        </row>
        <row r="7470">
          <cell r="A7470">
            <v>461900</v>
          </cell>
          <cell r="B7470" t="str">
            <v>Tubulação e conexões flangeadas em ferro dúctil para redes saneamento</v>
          </cell>
          <cell r="C7470">
            <v>0</v>
          </cell>
          <cell r="D7470">
            <v>0</v>
          </cell>
          <cell r="E7470">
            <v>0</v>
          </cell>
          <cell r="F7470">
            <v>0</v>
          </cell>
          <cell r="G7470" t="str">
            <v>CPOS</v>
          </cell>
        </row>
        <row r="7471">
          <cell r="A7471">
            <v>461930</v>
          </cell>
          <cell r="B7471" t="str">
            <v>Curva de 90° em ferro fundido, com flanges, classe PN-10, DN= 50mm</v>
          </cell>
          <cell r="C7471" t="str">
            <v>un</v>
          </cell>
          <cell r="D7471">
            <v>116.54</v>
          </cell>
          <cell r="E7471">
            <v>18.05</v>
          </cell>
          <cell r="F7471">
            <v>134.59</v>
          </cell>
          <cell r="G7471" t="str">
            <v>CPOS</v>
          </cell>
        </row>
        <row r="7472">
          <cell r="A7472">
            <v>461931</v>
          </cell>
          <cell r="B7472" t="str">
            <v>Redução concêntrica em ferro fundido, com flanges, classe PN-10, DN= 80 x 50mm</v>
          </cell>
          <cell r="C7472" t="str">
            <v>un</v>
          </cell>
          <cell r="D7472">
            <v>139.99</v>
          </cell>
          <cell r="E7472">
            <v>18.05</v>
          </cell>
          <cell r="F7472">
            <v>158.04</v>
          </cell>
          <cell r="G7472" t="str">
            <v>CPOS</v>
          </cell>
        </row>
        <row r="7473">
          <cell r="A7473">
            <v>461950</v>
          </cell>
          <cell r="B7473" t="str">
            <v>Redução excêntrica em ferro fundido, com flanges, classe PN-10, DN= 100mm x 80mm</v>
          </cell>
          <cell r="C7473" t="str">
            <v>un</v>
          </cell>
          <cell r="D7473">
            <v>306.74</v>
          </cell>
          <cell r="E7473">
            <v>18.05</v>
          </cell>
          <cell r="F7473">
            <v>324.79000000000002</v>
          </cell>
          <cell r="G7473" t="str">
            <v>CPOS</v>
          </cell>
        </row>
        <row r="7474">
          <cell r="A7474">
            <v>461951</v>
          </cell>
          <cell r="B7474" t="str">
            <v>Redução excêntrica em ferro fundido, com flanges, classe PN-10, DN= 150mm x 80/100mm</v>
          </cell>
          <cell r="C7474" t="str">
            <v>un</v>
          </cell>
          <cell r="D7474">
            <v>369.37</v>
          </cell>
          <cell r="E7474">
            <v>20.62</v>
          </cell>
          <cell r="F7474">
            <v>389.99</v>
          </cell>
          <cell r="G7474" t="str">
            <v>CPOS</v>
          </cell>
        </row>
        <row r="7475">
          <cell r="A7475">
            <v>461952</v>
          </cell>
          <cell r="B7475" t="str">
            <v>Redução excêntrica em ferro fundido, com flanges, classe PN-10, DN= 200mm x 100/150mm</v>
          </cell>
          <cell r="C7475" t="str">
            <v>un</v>
          </cell>
          <cell r="D7475">
            <v>539.22</v>
          </cell>
          <cell r="E7475">
            <v>23.2</v>
          </cell>
          <cell r="F7475">
            <v>562.41999999999996</v>
          </cell>
          <cell r="G7475" t="str">
            <v>CPOS</v>
          </cell>
        </row>
        <row r="7476">
          <cell r="A7476">
            <v>461953</v>
          </cell>
          <cell r="B7476" t="str">
            <v>Redução excêntrica em ferro fundido, com flanges, classe PN-10, DN= 250mm x 150/200mm</v>
          </cell>
          <cell r="C7476" t="str">
            <v>un</v>
          </cell>
          <cell r="D7476">
            <v>751.77</v>
          </cell>
          <cell r="E7476">
            <v>25.77</v>
          </cell>
          <cell r="F7476">
            <v>777.54</v>
          </cell>
          <cell r="G7476" t="str">
            <v>CPOS</v>
          </cell>
        </row>
        <row r="7477">
          <cell r="A7477">
            <v>461960</v>
          </cell>
          <cell r="B7477" t="str">
            <v>Redução concêntrica em ferro fundido, com flanges, classe PN-10, DN= 100mm x 80mm</v>
          </cell>
          <cell r="C7477" t="str">
            <v>un</v>
          </cell>
          <cell r="D7477">
            <v>218.3</v>
          </cell>
          <cell r="E7477">
            <v>18.05</v>
          </cell>
          <cell r="F7477">
            <v>236.35</v>
          </cell>
          <cell r="G7477" t="str">
            <v>CPOS</v>
          </cell>
        </row>
        <row r="7478">
          <cell r="A7478">
            <v>461961</v>
          </cell>
          <cell r="B7478" t="str">
            <v>Redução concêntrica em ferro fundido, com flanges, classe PN-10, DN= 150mm x 80/100mm</v>
          </cell>
          <cell r="C7478" t="str">
            <v>un</v>
          </cell>
          <cell r="D7478">
            <v>316.27</v>
          </cell>
          <cell r="E7478">
            <v>20.62</v>
          </cell>
          <cell r="F7478">
            <v>336.89</v>
          </cell>
          <cell r="G7478" t="str">
            <v>CPOS</v>
          </cell>
        </row>
        <row r="7479">
          <cell r="A7479">
            <v>461962</v>
          </cell>
          <cell r="B7479" t="str">
            <v>Redução concêntrica em ferro fundido, com flanges, classe PN-10, DN= 200mm x 100/150mm</v>
          </cell>
          <cell r="C7479" t="str">
            <v>un</v>
          </cell>
          <cell r="D7479">
            <v>599.70000000000005</v>
          </cell>
          <cell r="E7479">
            <v>23.2</v>
          </cell>
          <cell r="F7479">
            <v>622.9</v>
          </cell>
          <cell r="G7479" t="str">
            <v>CPOS</v>
          </cell>
        </row>
        <row r="7480">
          <cell r="A7480">
            <v>461963</v>
          </cell>
          <cell r="B7480" t="str">
            <v>Redução concêntrica em ferro fundido, com flanges, classe PN-10, DN= 250mm x 150/200mm</v>
          </cell>
          <cell r="C7480" t="str">
            <v>un</v>
          </cell>
          <cell r="D7480">
            <v>682.31</v>
          </cell>
          <cell r="E7480">
            <v>25.77</v>
          </cell>
          <cell r="F7480">
            <v>708.08</v>
          </cell>
          <cell r="G7480" t="str">
            <v>CPOS</v>
          </cell>
        </row>
        <row r="7481">
          <cell r="A7481">
            <v>461970</v>
          </cell>
          <cell r="B7481" t="str">
            <v>Flange avulso em ferro fundido, classe PN-10, DN= 50mm</v>
          </cell>
          <cell r="C7481" t="str">
            <v>un</v>
          </cell>
          <cell r="D7481">
            <v>49.71</v>
          </cell>
          <cell r="E7481">
            <v>14.17</v>
          </cell>
          <cell r="F7481">
            <v>63.88</v>
          </cell>
          <cell r="G7481" t="str">
            <v>CPOS</v>
          </cell>
        </row>
        <row r="7482">
          <cell r="A7482">
            <v>462000</v>
          </cell>
          <cell r="B7482" t="str">
            <v>Reparos, conservações e complementos</v>
          </cell>
          <cell r="C7482">
            <v>0</v>
          </cell>
          <cell r="D7482">
            <v>0</v>
          </cell>
          <cell r="E7482">
            <v>0</v>
          </cell>
          <cell r="F7482">
            <v>0</v>
          </cell>
          <cell r="G7482" t="str">
            <v>CPOS</v>
          </cell>
        </row>
        <row r="7483">
          <cell r="A7483">
            <v>462001</v>
          </cell>
          <cell r="B7483" t="str">
            <v>Assentamento de tubo de concreto com diâmetro até 600 mm</v>
          </cell>
          <cell r="C7483" t="str">
            <v>m</v>
          </cell>
          <cell r="D7483">
            <v>1.1399999999999999</v>
          </cell>
          <cell r="E7483">
            <v>44.38</v>
          </cell>
          <cell r="F7483">
            <v>45.52</v>
          </cell>
          <cell r="G7483" t="str">
            <v>CPOS</v>
          </cell>
        </row>
        <row r="7484">
          <cell r="A7484">
            <v>462002</v>
          </cell>
          <cell r="B7484" t="str">
            <v>Assentamento de tubo de concreto com diâmetro de 700 até 1500 mm</v>
          </cell>
          <cell r="C7484" t="str">
            <v>m</v>
          </cell>
          <cell r="D7484">
            <v>43.15</v>
          </cell>
          <cell r="E7484">
            <v>25.8</v>
          </cell>
          <cell r="F7484">
            <v>68.95</v>
          </cell>
          <cell r="G7484" t="str">
            <v>CPOS</v>
          </cell>
        </row>
        <row r="7485">
          <cell r="A7485">
            <v>462100</v>
          </cell>
          <cell r="B7485" t="str">
            <v>Tubulação com conexões em aço preto classe schedule</v>
          </cell>
          <cell r="C7485">
            <v>0</v>
          </cell>
          <cell r="D7485">
            <v>0</v>
          </cell>
          <cell r="E7485">
            <v>0</v>
          </cell>
          <cell r="F7485">
            <v>0</v>
          </cell>
          <cell r="G7485" t="str">
            <v>CPOS</v>
          </cell>
        </row>
        <row r="7486">
          <cell r="A7486">
            <v>462103</v>
          </cell>
          <cell r="B7486" t="str">
            <v>Tubo de aço carbono preto sem costura Schedule 40, DN= 2´ - inclusive conexões</v>
          </cell>
          <cell r="C7486" t="str">
            <v>m</v>
          </cell>
          <cell r="D7486">
            <v>45.93</v>
          </cell>
          <cell r="E7486">
            <v>57.99</v>
          </cell>
          <cell r="F7486">
            <v>103.92</v>
          </cell>
          <cell r="G7486" t="str">
            <v>CPOS</v>
          </cell>
        </row>
        <row r="7487">
          <cell r="A7487">
            <v>462104</v>
          </cell>
          <cell r="B7487" t="str">
            <v>Tubo de aço carbono preto sem costura Schedule 40, DN= 1 1/2´ - inclusive conexões</v>
          </cell>
          <cell r="C7487" t="str">
            <v>m</v>
          </cell>
          <cell r="D7487">
            <v>35.11</v>
          </cell>
          <cell r="E7487">
            <v>51.55</v>
          </cell>
          <cell r="F7487">
            <v>86.66</v>
          </cell>
          <cell r="G7487" t="str">
            <v>CPOS</v>
          </cell>
        </row>
        <row r="7488">
          <cell r="A7488">
            <v>462105</v>
          </cell>
          <cell r="B7488" t="str">
            <v>Tubo de aço carbono preto sem costura Schedule 40, DN= 1´ - inclusive conexões</v>
          </cell>
          <cell r="C7488" t="str">
            <v>m</v>
          </cell>
          <cell r="D7488">
            <v>26.47</v>
          </cell>
          <cell r="E7488">
            <v>45.11</v>
          </cell>
          <cell r="F7488">
            <v>71.58</v>
          </cell>
          <cell r="G7488" t="str">
            <v>CPOS</v>
          </cell>
        </row>
        <row r="7489">
          <cell r="A7489">
            <v>462106</v>
          </cell>
          <cell r="B7489" t="str">
            <v>Tubo de aço carbono preto sem costura Schedule 40, DN= 3´ - inclusive conexões</v>
          </cell>
          <cell r="C7489" t="str">
            <v>m</v>
          </cell>
          <cell r="D7489">
            <v>86.66</v>
          </cell>
          <cell r="E7489">
            <v>72.489999999999995</v>
          </cell>
          <cell r="F7489">
            <v>159.15</v>
          </cell>
          <cell r="G7489" t="str">
            <v>CPOS</v>
          </cell>
        </row>
        <row r="7490">
          <cell r="A7490">
            <v>462107</v>
          </cell>
          <cell r="B7490" t="str">
            <v>Tubo de aço carbono preto sem costura Schedule 40, DN= 2 1/2´ - inclusive conexões</v>
          </cell>
          <cell r="C7490" t="str">
            <v>m</v>
          </cell>
          <cell r="D7490">
            <v>80.22</v>
          </cell>
          <cell r="E7490">
            <v>64.44</v>
          </cell>
          <cell r="F7490">
            <v>144.66</v>
          </cell>
          <cell r="G7490" t="str">
            <v>CPOS</v>
          </cell>
        </row>
        <row r="7491">
          <cell r="A7491">
            <v>462108</v>
          </cell>
          <cell r="B7491" t="str">
            <v>Tubo de aço carbono preto sem costura Schedule 40, DN= 4´ - inclusive conexões</v>
          </cell>
          <cell r="C7491" t="str">
            <v>m</v>
          </cell>
          <cell r="D7491">
            <v>123.91</v>
          </cell>
          <cell r="E7491">
            <v>80.56</v>
          </cell>
          <cell r="F7491">
            <v>204.47</v>
          </cell>
          <cell r="G7491" t="str">
            <v>CPOS</v>
          </cell>
        </row>
        <row r="7492">
          <cell r="A7492">
            <v>462109</v>
          </cell>
          <cell r="B7492" t="str">
            <v>Tubo de aço carbono preto sem costura Schedule 40, DN= 5´ - inclusive conexões</v>
          </cell>
          <cell r="C7492" t="str">
            <v>m</v>
          </cell>
          <cell r="D7492">
            <v>166.86</v>
          </cell>
          <cell r="E7492">
            <v>85.38</v>
          </cell>
          <cell r="F7492">
            <v>252.24</v>
          </cell>
          <cell r="G7492" t="str">
            <v>CPOS</v>
          </cell>
        </row>
        <row r="7493">
          <cell r="A7493">
            <v>462110</v>
          </cell>
          <cell r="B7493" t="str">
            <v>Tubo de aço carbono preto sem costura Schedule 40, DN= 6´ - inclusive conexões</v>
          </cell>
          <cell r="C7493" t="str">
            <v>m</v>
          </cell>
          <cell r="D7493">
            <v>216.89</v>
          </cell>
          <cell r="E7493">
            <v>88.61</v>
          </cell>
          <cell r="F7493">
            <v>305.5</v>
          </cell>
          <cell r="G7493" t="str">
            <v>CPOS</v>
          </cell>
        </row>
        <row r="7494">
          <cell r="A7494">
            <v>462111</v>
          </cell>
          <cell r="B7494" t="str">
            <v>Tubo de aço carbono preto sem costura Schedule 40, DN= 8´ - inclusive conexões</v>
          </cell>
          <cell r="C7494" t="str">
            <v>m</v>
          </cell>
          <cell r="D7494">
            <v>326.75</v>
          </cell>
          <cell r="E7494">
            <v>96.66</v>
          </cell>
          <cell r="F7494">
            <v>423.41</v>
          </cell>
          <cell r="G7494" t="str">
            <v>CPOS</v>
          </cell>
        </row>
        <row r="7495">
          <cell r="A7495">
            <v>462112</v>
          </cell>
          <cell r="B7495" t="str">
            <v>Tubo de aço carbono preto sem costura Schedule 40, DN= 1 1/4´ - inclusive conexões</v>
          </cell>
          <cell r="C7495" t="str">
            <v>m</v>
          </cell>
          <cell r="D7495">
            <v>29.53</v>
          </cell>
          <cell r="E7495">
            <v>51.55</v>
          </cell>
          <cell r="F7495">
            <v>81.08</v>
          </cell>
          <cell r="G7495" t="str">
            <v>CPOS</v>
          </cell>
        </row>
        <row r="7496">
          <cell r="A7496">
            <v>462113</v>
          </cell>
          <cell r="B7496" t="str">
            <v>Tubo de aço carbono preto sem costura Schedule 40, DN= 3 1/2´ - inclusive conexões</v>
          </cell>
          <cell r="C7496" t="str">
            <v>m</v>
          </cell>
          <cell r="D7496">
            <v>109.35</v>
          </cell>
          <cell r="E7496">
            <v>77.33</v>
          </cell>
          <cell r="F7496">
            <v>186.68</v>
          </cell>
          <cell r="G7496" t="str">
            <v>CPOS</v>
          </cell>
        </row>
        <row r="7497">
          <cell r="A7497">
            <v>462158</v>
          </cell>
          <cell r="B7497" t="str">
            <v>Tubo de aço carbono preto com costura Schedule 40, DN= 10´ - inclusive conexões</v>
          </cell>
          <cell r="C7497" t="str">
            <v>m</v>
          </cell>
          <cell r="D7497">
            <v>357.72</v>
          </cell>
          <cell r="E7497">
            <v>106.33</v>
          </cell>
          <cell r="F7497">
            <v>464.05</v>
          </cell>
          <cell r="G7497" t="str">
            <v>CPOS</v>
          </cell>
        </row>
        <row r="7498">
          <cell r="A7498">
            <v>462159</v>
          </cell>
          <cell r="B7498" t="str">
            <v>Tubo de aço carbono preto com costura Schedule 40, DN= 12´ - inclusive conexões</v>
          </cell>
          <cell r="C7498" t="str">
            <v>m</v>
          </cell>
          <cell r="D7498">
            <v>535.55999999999995</v>
          </cell>
          <cell r="E7498">
            <v>112.78</v>
          </cell>
          <cell r="F7498">
            <v>648.34</v>
          </cell>
          <cell r="G7498" t="str">
            <v>CPOS</v>
          </cell>
        </row>
        <row r="7499">
          <cell r="A7499">
            <v>462300</v>
          </cell>
          <cell r="B7499" t="str">
            <v>Tubulação em concreto para rede de esgoto sanitário</v>
          </cell>
          <cell r="C7499">
            <v>0</v>
          </cell>
          <cell r="D7499">
            <v>0</v>
          </cell>
          <cell r="E7499">
            <v>0</v>
          </cell>
          <cell r="F7499">
            <v>0</v>
          </cell>
          <cell r="G7499" t="str">
            <v>CPOS</v>
          </cell>
        </row>
        <row r="7500">
          <cell r="A7500">
            <v>462301</v>
          </cell>
          <cell r="B7500" t="str">
            <v>Tubo de concreto classe EA-2, DN= 400 mm</v>
          </cell>
          <cell r="C7500" t="str">
            <v>m</v>
          </cell>
          <cell r="D7500">
            <v>79.790000000000006</v>
          </cell>
          <cell r="E7500">
            <v>10.48</v>
          </cell>
          <cell r="F7500">
            <v>90.27</v>
          </cell>
          <cell r="G7500" t="str">
            <v>CPOS</v>
          </cell>
        </row>
        <row r="7501">
          <cell r="A7501">
            <v>462302</v>
          </cell>
          <cell r="B7501" t="str">
            <v>Tubo de concreto classe EA-2, DN= 500 mm</v>
          </cell>
          <cell r="C7501" t="str">
            <v>m</v>
          </cell>
          <cell r="D7501">
            <v>99.68</v>
          </cell>
          <cell r="E7501">
            <v>15.72</v>
          </cell>
          <cell r="F7501">
            <v>115.4</v>
          </cell>
          <cell r="G7501" t="str">
            <v>CPOS</v>
          </cell>
        </row>
        <row r="7502">
          <cell r="A7502">
            <v>462303</v>
          </cell>
          <cell r="B7502" t="str">
            <v>Tubo de concreto classe EA-2, DN= 600 mm</v>
          </cell>
          <cell r="C7502" t="str">
            <v>m</v>
          </cell>
          <cell r="D7502">
            <v>128.18</v>
          </cell>
          <cell r="E7502">
            <v>18.34</v>
          </cell>
          <cell r="F7502">
            <v>146.52000000000001</v>
          </cell>
          <cell r="G7502" t="str">
            <v>CPOS</v>
          </cell>
        </row>
        <row r="7503">
          <cell r="A7503">
            <v>462304</v>
          </cell>
          <cell r="B7503" t="str">
            <v>Tubo de concreto classe EA-2, DN= 700 mm</v>
          </cell>
          <cell r="C7503" t="str">
            <v>m</v>
          </cell>
          <cell r="D7503">
            <v>168.63</v>
          </cell>
          <cell r="E7503">
            <v>20.96</v>
          </cell>
          <cell r="F7503">
            <v>189.59</v>
          </cell>
          <cell r="G7503" t="str">
            <v>CPOS</v>
          </cell>
        </row>
        <row r="7504">
          <cell r="A7504">
            <v>462305</v>
          </cell>
          <cell r="B7504" t="str">
            <v>Tubo de concreto classe EA-2, DN= 800 mm</v>
          </cell>
          <cell r="C7504" t="str">
            <v>m</v>
          </cell>
          <cell r="D7504">
            <v>198.68</v>
          </cell>
          <cell r="E7504">
            <v>26.2</v>
          </cell>
          <cell r="F7504">
            <v>224.88</v>
          </cell>
          <cell r="G7504" t="str">
            <v>CPOS</v>
          </cell>
        </row>
        <row r="7505">
          <cell r="A7505">
            <v>462306</v>
          </cell>
          <cell r="B7505" t="str">
            <v>Tubo de concreto classe EA-2, DN= 900 mm</v>
          </cell>
          <cell r="C7505" t="str">
            <v>m</v>
          </cell>
          <cell r="D7505">
            <v>273.77</v>
          </cell>
          <cell r="E7505">
            <v>31.44</v>
          </cell>
          <cell r="F7505">
            <v>305.20999999999998</v>
          </cell>
          <cell r="G7505" t="str">
            <v>CPOS</v>
          </cell>
        </row>
        <row r="7506">
          <cell r="A7506">
            <v>462307</v>
          </cell>
          <cell r="B7506" t="str">
            <v>Tubo de concreto classe EA-2, DN= 1000 mm</v>
          </cell>
          <cell r="C7506" t="str">
            <v>m</v>
          </cell>
          <cell r="D7506">
            <v>314.58999999999997</v>
          </cell>
          <cell r="E7506">
            <v>39.299999999999997</v>
          </cell>
          <cell r="F7506">
            <v>353.89</v>
          </cell>
          <cell r="G7506" t="str">
            <v>CPOS</v>
          </cell>
        </row>
        <row r="7507">
          <cell r="A7507">
            <v>462308</v>
          </cell>
          <cell r="B7507" t="str">
            <v>Tubo de concreto classe EA-2, DN= 1200 mm</v>
          </cell>
          <cell r="C7507" t="str">
            <v>m</v>
          </cell>
          <cell r="D7507">
            <v>460.4</v>
          </cell>
          <cell r="E7507">
            <v>78.599999999999994</v>
          </cell>
          <cell r="F7507">
            <v>539</v>
          </cell>
          <cell r="G7507" t="str">
            <v>CPOS</v>
          </cell>
        </row>
        <row r="7508">
          <cell r="A7508">
            <v>462311</v>
          </cell>
          <cell r="B7508" t="str">
            <v>Tubo de concreto classe EA-3, DN= 400 mm</v>
          </cell>
          <cell r="C7508" t="str">
            <v>m</v>
          </cell>
          <cell r="D7508">
            <v>85.16</v>
          </cell>
          <cell r="E7508">
            <v>10.48</v>
          </cell>
          <cell r="F7508">
            <v>95.64</v>
          </cell>
          <cell r="G7508" t="str">
            <v>CPOS</v>
          </cell>
        </row>
        <row r="7509">
          <cell r="A7509">
            <v>462312</v>
          </cell>
          <cell r="B7509" t="str">
            <v>Tubo de concreto classe EA-3, DN= 500 mm</v>
          </cell>
          <cell r="C7509" t="str">
            <v>m</v>
          </cell>
          <cell r="D7509">
            <v>104.54</v>
          </cell>
          <cell r="E7509">
            <v>15.72</v>
          </cell>
          <cell r="F7509">
            <v>120.26</v>
          </cell>
          <cell r="G7509" t="str">
            <v>CPOS</v>
          </cell>
        </row>
        <row r="7510">
          <cell r="A7510">
            <v>462313</v>
          </cell>
          <cell r="B7510" t="str">
            <v>Tubo de concreto classe EA-3, DN= 600 mm</v>
          </cell>
          <cell r="C7510" t="str">
            <v>m</v>
          </cell>
          <cell r="D7510">
            <v>137.93</v>
          </cell>
          <cell r="E7510">
            <v>18.34</v>
          </cell>
          <cell r="F7510">
            <v>156.27000000000001</v>
          </cell>
          <cell r="G7510" t="str">
            <v>CPOS</v>
          </cell>
        </row>
        <row r="7511">
          <cell r="A7511">
            <v>462314</v>
          </cell>
          <cell r="B7511" t="str">
            <v>Tubo de concreto classe EA-3, DN= 700 mm</v>
          </cell>
          <cell r="C7511" t="str">
            <v>m</v>
          </cell>
          <cell r="D7511">
            <v>177.36</v>
          </cell>
          <cell r="E7511">
            <v>20.96</v>
          </cell>
          <cell r="F7511">
            <v>198.32</v>
          </cell>
          <cell r="G7511" t="str">
            <v>CPOS</v>
          </cell>
        </row>
        <row r="7512">
          <cell r="A7512">
            <v>462315</v>
          </cell>
          <cell r="B7512" t="str">
            <v>Tubo de concreto classe EA-3, DN= 800 mm</v>
          </cell>
          <cell r="C7512" t="str">
            <v>m</v>
          </cell>
          <cell r="D7512">
            <v>225.94</v>
          </cell>
          <cell r="E7512">
            <v>26.2</v>
          </cell>
          <cell r="F7512">
            <v>252.14</v>
          </cell>
          <cell r="G7512" t="str">
            <v>CPOS</v>
          </cell>
        </row>
        <row r="7513">
          <cell r="A7513">
            <v>462316</v>
          </cell>
          <cell r="B7513" t="str">
            <v>Tubo de concreto classe EA-3, DN= 900 mm</v>
          </cell>
          <cell r="C7513" t="str">
            <v>m</v>
          </cell>
          <cell r="D7513">
            <v>286.86</v>
          </cell>
          <cell r="E7513">
            <v>31.44</v>
          </cell>
          <cell r="F7513">
            <v>318.3</v>
          </cell>
          <cell r="G7513" t="str">
            <v>CPOS</v>
          </cell>
        </row>
        <row r="7514">
          <cell r="A7514">
            <v>462317</v>
          </cell>
          <cell r="B7514" t="str">
            <v>Tubo de concreto classe EA-3, DN= 1000 mm</v>
          </cell>
          <cell r="C7514" t="str">
            <v>m</v>
          </cell>
          <cell r="D7514">
            <v>346.41</v>
          </cell>
          <cell r="E7514">
            <v>39.299999999999997</v>
          </cell>
          <cell r="F7514">
            <v>385.71</v>
          </cell>
          <cell r="G7514" t="str">
            <v>CPOS</v>
          </cell>
        </row>
        <row r="7515">
          <cell r="A7515">
            <v>462318</v>
          </cell>
          <cell r="B7515" t="str">
            <v>Tubo de concreto classe EA-3, DN= 1200 mm</v>
          </cell>
          <cell r="C7515" t="str">
            <v>m</v>
          </cell>
          <cell r="D7515">
            <v>507.81</v>
          </cell>
          <cell r="E7515">
            <v>78.599999999999994</v>
          </cell>
          <cell r="F7515">
            <v>586.41</v>
          </cell>
          <cell r="G7515" t="str">
            <v>CPOS</v>
          </cell>
        </row>
        <row r="7516">
          <cell r="A7516">
            <v>462600</v>
          </cell>
          <cell r="B7516" t="str">
            <v>Tubulações, conexões e acessórios em ferro fundido predial SMU-esgoto e pluvial</v>
          </cell>
          <cell r="C7516">
            <v>0</v>
          </cell>
          <cell r="D7516">
            <v>0</v>
          </cell>
          <cell r="E7516">
            <v>0</v>
          </cell>
          <cell r="F7516">
            <v>0</v>
          </cell>
          <cell r="G7516" t="str">
            <v>CPOS</v>
          </cell>
        </row>
        <row r="7517">
          <cell r="A7517">
            <v>462601</v>
          </cell>
          <cell r="B7517" t="str">
            <v>Tubo em ferro fundido com ponta e ponta, predial SMU, DN= 50 mm</v>
          </cell>
          <cell r="C7517" t="str">
            <v>m</v>
          </cell>
          <cell r="D7517">
            <v>73.19</v>
          </cell>
          <cell r="E7517">
            <v>16.12</v>
          </cell>
          <cell r="F7517">
            <v>89.31</v>
          </cell>
          <cell r="G7517" t="str">
            <v>CPOS</v>
          </cell>
        </row>
        <row r="7518">
          <cell r="A7518">
            <v>462602</v>
          </cell>
          <cell r="B7518" t="str">
            <v>Tubo em ferro fundido com ponta e ponta, predial SMU, DN= 75 mm</v>
          </cell>
          <cell r="C7518" t="str">
            <v>m</v>
          </cell>
          <cell r="D7518">
            <v>100.06</v>
          </cell>
          <cell r="E7518">
            <v>16.12</v>
          </cell>
          <cell r="F7518">
            <v>116.18</v>
          </cell>
          <cell r="G7518" t="str">
            <v>CPOS</v>
          </cell>
        </row>
        <row r="7519">
          <cell r="A7519">
            <v>462603</v>
          </cell>
          <cell r="B7519" t="str">
            <v>Tubo em ferro fundido com ponta e ponta, predial SMU, DN= 100 mm</v>
          </cell>
          <cell r="C7519" t="str">
            <v>m</v>
          </cell>
          <cell r="D7519">
            <v>115.35</v>
          </cell>
          <cell r="E7519">
            <v>22.46</v>
          </cell>
          <cell r="F7519">
            <v>137.81</v>
          </cell>
          <cell r="G7519" t="str">
            <v>CPOS</v>
          </cell>
        </row>
        <row r="7520">
          <cell r="A7520">
            <v>462604</v>
          </cell>
          <cell r="B7520" t="str">
            <v>Tubo em ferro fundido com ponta e ponta, predial SMU, DN= 150 mm</v>
          </cell>
          <cell r="C7520" t="str">
            <v>m</v>
          </cell>
          <cell r="D7520">
            <v>177.06</v>
          </cell>
          <cell r="E7520">
            <v>22.46</v>
          </cell>
          <cell r="F7520">
            <v>199.52</v>
          </cell>
          <cell r="G7520" t="str">
            <v>CPOS</v>
          </cell>
        </row>
        <row r="7521">
          <cell r="A7521">
            <v>462605</v>
          </cell>
          <cell r="B7521" t="str">
            <v>Tubo em ferro fundido com ponta e ponta, predial SMU, DN= 200 mm</v>
          </cell>
          <cell r="C7521" t="str">
            <v>m</v>
          </cell>
          <cell r="D7521">
            <v>310.77</v>
          </cell>
          <cell r="E7521">
            <v>22.46</v>
          </cell>
          <cell r="F7521">
            <v>333.23</v>
          </cell>
          <cell r="G7521" t="str">
            <v>CPOS</v>
          </cell>
        </row>
        <row r="7522">
          <cell r="A7522">
            <v>462606</v>
          </cell>
          <cell r="B7522" t="str">
            <v>Junta de união em aço inoxidável com parafuso de aço zincado, para tubo em ferro fundido predial SMU, DN= 50 mm</v>
          </cell>
          <cell r="C7522" t="str">
            <v>un</v>
          </cell>
          <cell r="D7522">
            <v>27.1</v>
          </cell>
          <cell r="E7522">
            <v>12.89</v>
          </cell>
          <cell r="F7522">
            <v>39.99</v>
          </cell>
          <cell r="G7522" t="str">
            <v>CPOS</v>
          </cell>
        </row>
        <row r="7523">
          <cell r="A7523">
            <v>462607</v>
          </cell>
          <cell r="B7523" t="str">
            <v>Junta de união em aço inoxidável com parafuso de aço zincado, para tubo em ferro fundido predial SMU, DN= 75 mm</v>
          </cell>
          <cell r="C7523" t="str">
            <v>un</v>
          </cell>
          <cell r="D7523">
            <v>32.28</v>
          </cell>
          <cell r="E7523">
            <v>12.89</v>
          </cell>
          <cell r="F7523">
            <v>45.17</v>
          </cell>
          <cell r="G7523" t="str">
            <v>CPOS</v>
          </cell>
        </row>
        <row r="7524">
          <cell r="A7524">
            <v>462608</v>
          </cell>
          <cell r="B7524" t="str">
            <v>Junta de união em aço inoxidável com parafuso de aço zincado, para tubo em ferro fundido predial SMU, DN= 100 mm</v>
          </cell>
          <cell r="C7524" t="str">
            <v>un</v>
          </cell>
          <cell r="D7524">
            <v>33.17</v>
          </cell>
          <cell r="E7524">
            <v>16.12</v>
          </cell>
          <cell r="F7524">
            <v>49.29</v>
          </cell>
          <cell r="G7524" t="str">
            <v>CPOS</v>
          </cell>
        </row>
        <row r="7525">
          <cell r="A7525">
            <v>462609</v>
          </cell>
          <cell r="B7525" t="str">
            <v>Junta de união em aço inoxidável com parafuso de aço zincado, para tubo em ferro fundido predial SMU, DN= 150 mm</v>
          </cell>
          <cell r="C7525" t="str">
            <v>un</v>
          </cell>
          <cell r="D7525">
            <v>65.72</v>
          </cell>
          <cell r="E7525">
            <v>16.12</v>
          </cell>
          <cell r="F7525">
            <v>81.84</v>
          </cell>
          <cell r="G7525" t="str">
            <v>CPOS</v>
          </cell>
        </row>
        <row r="7526">
          <cell r="A7526">
            <v>462610</v>
          </cell>
          <cell r="B7526" t="str">
            <v>Junta de união em aço inoxidável com parafuso de aço zincado, para tubo em ferro fundido predial SMU, DN= 200 mm</v>
          </cell>
          <cell r="C7526" t="str">
            <v>un</v>
          </cell>
          <cell r="D7526">
            <v>96.55</v>
          </cell>
          <cell r="E7526">
            <v>16.12</v>
          </cell>
          <cell r="F7526">
            <v>112.67</v>
          </cell>
          <cell r="G7526" t="str">
            <v>CPOS</v>
          </cell>
        </row>
        <row r="7527">
          <cell r="A7527">
            <v>462611</v>
          </cell>
          <cell r="B7527" t="str">
            <v>Conjunto de ancoragem para tubo em ferro fundido predial SMU, DN= 50 mm</v>
          </cell>
          <cell r="C7527" t="str">
            <v>cj</v>
          </cell>
          <cell r="D7527">
            <v>701.46</v>
          </cell>
          <cell r="E7527">
            <v>12.89</v>
          </cell>
          <cell r="F7527">
            <v>714.35</v>
          </cell>
          <cell r="G7527" t="str">
            <v>CPOS</v>
          </cell>
        </row>
        <row r="7528">
          <cell r="A7528">
            <v>462612</v>
          </cell>
          <cell r="B7528" t="str">
            <v>Conjunto de ancoragem para tubo em ferro fundido predial SMU, DN= 75 mm</v>
          </cell>
          <cell r="C7528" t="str">
            <v>cj</v>
          </cell>
          <cell r="D7528">
            <v>707.34</v>
          </cell>
          <cell r="E7528">
            <v>12.89</v>
          </cell>
          <cell r="F7528">
            <v>720.23</v>
          </cell>
          <cell r="G7528" t="str">
            <v>CPOS</v>
          </cell>
        </row>
        <row r="7529">
          <cell r="A7529">
            <v>462613</v>
          </cell>
          <cell r="B7529" t="str">
            <v>Conjunto de ancoragem para tubo em ferro fundido predial SMU, DN= 100 mm</v>
          </cell>
          <cell r="C7529" t="str">
            <v>cj</v>
          </cell>
          <cell r="D7529">
            <v>710.66</v>
          </cell>
          <cell r="E7529">
            <v>16.12</v>
          </cell>
          <cell r="F7529">
            <v>726.78</v>
          </cell>
          <cell r="G7529" t="str">
            <v>CPOS</v>
          </cell>
        </row>
        <row r="7530">
          <cell r="A7530">
            <v>462614</v>
          </cell>
          <cell r="B7530" t="str">
            <v>Conjunto de ancoragem para tubo em ferro fundido predial SMU, DN= 150 mm</v>
          </cell>
          <cell r="C7530" t="str">
            <v>cj</v>
          </cell>
          <cell r="D7530">
            <v>1100.6199999999999</v>
          </cell>
          <cell r="E7530">
            <v>16.12</v>
          </cell>
          <cell r="F7530">
            <v>1116.74</v>
          </cell>
          <cell r="G7530" t="str">
            <v>CPOS</v>
          </cell>
        </row>
        <row r="7531">
          <cell r="A7531">
            <v>462615</v>
          </cell>
          <cell r="B7531" t="str">
            <v>Conjunto de ancoragem para tubo em ferro fundido predial SMU, DN= 200 mm</v>
          </cell>
          <cell r="C7531" t="str">
            <v>cj</v>
          </cell>
          <cell r="D7531">
            <v>1560.54</v>
          </cell>
          <cell r="E7531">
            <v>16.12</v>
          </cell>
          <cell r="F7531">
            <v>1576.66</v>
          </cell>
          <cell r="G7531" t="str">
            <v>CPOS</v>
          </cell>
        </row>
        <row r="7532">
          <cell r="A7532">
            <v>462616</v>
          </cell>
          <cell r="B7532" t="str">
            <v>Conjunto de ancoragem para tubo em ferro fundido predial SMU, DN= 125 mm</v>
          </cell>
          <cell r="C7532" t="str">
            <v>cj</v>
          </cell>
          <cell r="D7532">
            <v>824.23</v>
          </cell>
          <cell r="E7532">
            <v>16.12</v>
          </cell>
          <cell r="F7532">
            <v>840.35</v>
          </cell>
          <cell r="G7532" t="str">
            <v>CPOS</v>
          </cell>
        </row>
        <row r="7533">
          <cell r="A7533">
            <v>462620</v>
          </cell>
          <cell r="B7533" t="str">
            <v>Tubo em ferro fundido com ponta e ponta, predial SMU, DN= 125 mm</v>
          </cell>
          <cell r="C7533" t="str">
            <v>m</v>
          </cell>
          <cell r="D7533">
            <v>181.27</v>
          </cell>
          <cell r="E7533">
            <v>22.46</v>
          </cell>
          <cell r="F7533">
            <v>203.73</v>
          </cell>
          <cell r="G7533" t="str">
            <v>CPOS</v>
          </cell>
        </row>
        <row r="7534">
          <cell r="A7534">
            <v>462621</v>
          </cell>
          <cell r="B7534" t="str">
            <v>Tubo em ferro fundido com ponta e ponta, predial SMU, DN= 250 mm</v>
          </cell>
          <cell r="C7534" t="str">
            <v>m</v>
          </cell>
          <cell r="D7534">
            <v>405.24</v>
          </cell>
          <cell r="E7534">
            <v>22.46</v>
          </cell>
          <cell r="F7534">
            <v>427.7</v>
          </cell>
          <cell r="G7534" t="str">
            <v>CPOS</v>
          </cell>
        </row>
        <row r="7535">
          <cell r="A7535">
            <v>462640</v>
          </cell>
          <cell r="B7535" t="str">
            <v>Joelho 45° em ferro fundido, predial SMU, DN= 50 mm</v>
          </cell>
          <cell r="C7535" t="str">
            <v>un</v>
          </cell>
          <cell r="D7535">
            <v>82.13</v>
          </cell>
          <cell r="E7535">
            <v>12.89</v>
          </cell>
          <cell r="F7535">
            <v>95.02</v>
          </cell>
          <cell r="G7535" t="str">
            <v>CPOS</v>
          </cell>
        </row>
        <row r="7536">
          <cell r="A7536">
            <v>462641</v>
          </cell>
          <cell r="B7536" t="str">
            <v>Joelho 45° em ferro fundido, predial SMU, DN= 75 mm</v>
          </cell>
          <cell r="C7536" t="str">
            <v>un</v>
          </cell>
          <cell r="D7536">
            <v>104.43</v>
          </cell>
          <cell r="E7536">
            <v>12.89</v>
          </cell>
          <cell r="F7536">
            <v>117.32</v>
          </cell>
          <cell r="G7536" t="str">
            <v>CPOS</v>
          </cell>
        </row>
        <row r="7537">
          <cell r="A7537">
            <v>462642</v>
          </cell>
          <cell r="B7537" t="str">
            <v>Joelho 45° em ferro fundido, predial SMU, DN= 100 mm</v>
          </cell>
          <cell r="C7537" t="str">
            <v>un</v>
          </cell>
          <cell r="D7537">
            <v>114.85</v>
          </cell>
          <cell r="E7537">
            <v>16.12</v>
          </cell>
          <cell r="F7537">
            <v>130.97</v>
          </cell>
          <cell r="G7537" t="str">
            <v>CPOS</v>
          </cell>
        </row>
        <row r="7538">
          <cell r="A7538">
            <v>462643</v>
          </cell>
          <cell r="B7538" t="str">
            <v>Joelho 45° em ferro fundido, predial SMU, DN= 150 mm</v>
          </cell>
          <cell r="C7538" t="str">
            <v>un</v>
          </cell>
          <cell r="D7538">
            <v>205.17</v>
          </cell>
          <cell r="E7538">
            <v>16.12</v>
          </cell>
          <cell r="F7538">
            <v>221.29</v>
          </cell>
          <cell r="G7538" t="str">
            <v>CPOS</v>
          </cell>
        </row>
        <row r="7539">
          <cell r="A7539">
            <v>462644</v>
          </cell>
          <cell r="B7539" t="str">
            <v>Joelho 45° em ferro fundido, predial SMU, DN= 200 mm</v>
          </cell>
          <cell r="C7539" t="str">
            <v>un</v>
          </cell>
          <cell r="D7539">
            <v>452.92</v>
          </cell>
          <cell r="E7539">
            <v>16.12</v>
          </cell>
          <cell r="F7539">
            <v>469.04</v>
          </cell>
          <cell r="G7539" t="str">
            <v>CPOS</v>
          </cell>
        </row>
        <row r="7540">
          <cell r="A7540">
            <v>462645</v>
          </cell>
          <cell r="B7540" t="str">
            <v>Joelho 45° em ferro fundido, predial SMU, DN= 125 mm</v>
          </cell>
          <cell r="C7540" t="str">
            <v>un</v>
          </cell>
          <cell r="D7540">
            <v>140.33000000000001</v>
          </cell>
          <cell r="E7540">
            <v>16.12</v>
          </cell>
          <cell r="F7540">
            <v>156.44999999999999</v>
          </cell>
          <cell r="G7540" t="str">
            <v>CPOS</v>
          </cell>
        </row>
        <row r="7541">
          <cell r="A7541">
            <v>462646</v>
          </cell>
          <cell r="B7541" t="str">
            <v>Joelho 88° em ferro fundido, predial SMU, DN= 50 mm</v>
          </cell>
          <cell r="C7541" t="str">
            <v>un</v>
          </cell>
          <cell r="D7541">
            <v>98.79</v>
          </cell>
          <cell r="E7541">
            <v>12.89</v>
          </cell>
          <cell r="F7541">
            <v>111.68</v>
          </cell>
          <cell r="G7541" t="str">
            <v>CPOS</v>
          </cell>
        </row>
        <row r="7542">
          <cell r="A7542">
            <v>462647</v>
          </cell>
          <cell r="B7542" t="str">
            <v>Joelho 88° em ferro fundido, predial SMU, DN= 75 mm</v>
          </cell>
          <cell r="C7542" t="str">
            <v>un</v>
          </cell>
          <cell r="D7542">
            <v>104.43</v>
          </cell>
          <cell r="E7542">
            <v>12.89</v>
          </cell>
          <cell r="F7542">
            <v>117.32</v>
          </cell>
          <cell r="G7542" t="str">
            <v>CPOS</v>
          </cell>
        </row>
        <row r="7543">
          <cell r="A7543">
            <v>462648</v>
          </cell>
          <cell r="B7543" t="str">
            <v>Joelho 88° em ferro fundido, predial SMU, DN= 100 mm</v>
          </cell>
          <cell r="C7543" t="str">
            <v>un</v>
          </cell>
          <cell r="D7543">
            <v>114.85</v>
          </cell>
          <cell r="E7543">
            <v>16.12</v>
          </cell>
          <cell r="F7543">
            <v>130.97</v>
          </cell>
          <cell r="G7543" t="str">
            <v>CPOS</v>
          </cell>
        </row>
        <row r="7544">
          <cell r="A7544">
            <v>462649</v>
          </cell>
          <cell r="B7544" t="str">
            <v>Joelho 88° em ferro fundido, predial SMU, DN= 150 mm</v>
          </cell>
          <cell r="C7544" t="str">
            <v>un</v>
          </cell>
          <cell r="D7544">
            <v>289.77</v>
          </cell>
          <cell r="E7544">
            <v>16.12</v>
          </cell>
          <cell r="F7544">
            <v>305.89</v>
          </cell>
          <cell r="G7544" t="str">
            <v>CPOS</v>
          </cell>
        </row>
        <row r="7545">
          <cell r="A7545">
            <v>462650</v>
          </cell>
          <cell r="B7545" t="str">
            <v>Joelho 88° em ferro fundido, predial SMU, DN= 200 mm</v>
          </cell>
          <cell r="C7545" t="str">
            <v>un</v>
          </cell>
          <cell r="D7545">
            <v>449.42</v>
          </cell>
          <cell r="E7545">
            <v>16.12</v>
          </cell>
          <cell r="F7545">
            <v>465.54</v>
          </cell>
          <cell r="G7545" t="str">
            <v>CPOS</v>
          </cell>
        </row>
        <row r="7546">
          <cell r="A7546">
            <v>462651</v>
          </cell>
          <cell r="B7546" t="str">
            <v>Junção 45° em ferro fundido, predial SMU, DN= 50 x 50 mm</v>
          </cell>
          <cell r="C7546" t="str">
            <v>un</v>
          </cell>
          <cell r="D7546">
            <v>146</v>
          </cell>
          <cell r="E7546">
            <v>12.89</v>
          </cell>
          <cell r="F7546">
            <v>158.88999999999999</v>
          </cell>
          <cell r="G7546" t="str">
            <v>CPOS</v>
          </cell>
        </row>
        <row r="7547">
          <cell r="A7547">
            <v>462652</v>
          </cell>
          <cell r="B7547" t="str">
            <v>Junção 45° em ferro fundido, predial SMU, DN= 75 x 75 mm</v>
          </cell>
          <cell r="C7547" t="str">
            <v>un</v>
          </cell>
          <cell r="D7547">
            <v>176.39</v>
          </cell>
          <cell r="E7547">
            <v>12.89</v>
          </cell>
          <cell r="F7547">
            <v>189.28</v>
          </cell>
          <cell r="G7547" t="str">
            <v>CPOS</v>
          </cell>
        </row>
        <row r="7548">
          <cell r="A7548">
            <v>462653</v>
          </cell>
          <cell r="B7548" t="str">
            <v>Junção 45° em ferro fundido, predial SMU, DN= 75 x 50 mm</v>
          </cell>
          <cell r="C7548" t="str">
            <v>un</v>
          </cell>
          <cell r="D7548">
            <v>164.26</v>
          </cell>
          <cell r="E7548">
            <v>12.89</v>
          </cell>
          <cell r="F7548">
            <v>177.15</v>
          </cell>
          <cell r="G7548" t="str">
            <v>CPOS</v>
          </cell>
        </row>
        <row r="7549">
          <cell r="A7549">
            <v>462654</v>
          </cell>
          <cell r="B7549" t="str">
            <v>Junção 45° em ferro fundido, predial SMU, DN= 100 x 75 mm</v>
          </cell>
          <cell r="C7549" t="str">
            <v>un</v>
          </cell>
          <cell r="D7549">
            <v>212.62</v>
          </cell>
          <cell r="E7549">
            <v>16.12</v>
          </cell>
          <cell r="F7549">
            <v>228.74</v>
          </cell>
          <cell r="G7549" t="str">
            <v>CPOS</v>
          </cell>
        </row>
        <row r="7550">
          <cell r="A7550">
            <v>462655</v>
          </cell>
          <cell r="B7550" t="str">
            <v>Junção 45° em ferro fundido, predial SMU, DN= 100 x 100 mm</v>
          </cell>
          <cell r="C7550" t="str">
            <v>un</v>
          </cell>
          <cell r="D7550">
            <v>211.83</v>
          </cell>
          <cell r="E7550">
            <v>16.12</v>
          </cell>
          <cell r="F7550">
            <v>227.95</v>
          </cell>
          <cell r="G7550" t="str">
            <v>CPOS</v>
          </cell>
        </row>
        <row r="7551">
          <cell r="A7551">
            <v>462656</v>
          </cell>
          <cell r="B7551" t="str">
            <v>Junção 45° em ferro fundido, predial SMU, DN= 150 x 150 mm</v>
          </cell>
          <cell r="C7551" t="str">
            <v>un</v>
          </cell>
          <cell r="D7551">
            <v>498.65</v>
          </cell>
          <cell r="E7551">
            <v>16.12</v>
          </cell>
          <cell r="F7551">
            <v>514.77</v>
          </cell>
          <cell r="G7551" t="str">
            <v>CPOS</v>
          </cell>
        </row>
        <row r="7552">
          <cell r="A7552">
            <v>462658</v>
          </cell>
          <cell r="B7552" t="str">
            <v>Junta de união em aço inoxidável com parafuso de aço zincado, para tubo em ferro fundido predial SMU, DN= 125 mm</v>
          </cell>
          <cell r="C7552" t="str">
            <v>un</v>
          </cell>
          <cell r="D7552">
            <v>61.81</v>
          </cell>
          <cell r="E7552">
            <v>16.12</v>
          </cell>
          <cell r="F7552">
            <v>77.930000000000007</v>
          </cell>
          <cell r="G7552" t="str">
            <v>CPOS</v>
          </cell>
        </row>
        <row r="7553">
          <cell r="A7553">
            <v>462659</v>
          </cell>
          <cell r="B7553" t="str">
            <v>Junta de união em aço inoxidável com parafuso de aço zincado, para tubo em ferro fundido predial SMU, DN= 250 mm</v>
          </cell>
          <cell r="C7553" t="str">
            <v>un</v>
          </cell>
          <cell r="D7553">
            <v>203.44</v>
          </cell>
          <cell r="E7553">
            <v>16.12</v>
          </cell>
          <cell r="F7553">
            <v>219.56</v>
          </cell>
          <cell r="G7553" t="str">
            <v>CPOS</v>
          </cell>
        </row>
        <row r="7554">
          <cell r="A7554">
            <v>462660</v>
          </cell>
          <cell r="B7554" t="str">
            <v>Redução excêntrica em ferro fundido, predial SMU, DN= 75 x 50 mm</v>
          </cell>
          <cell r="C7554" t="str">
            <v>un</v>
          </cell>
          <cell r="D7554">
            <v>106.22</v>
          </cell>
          <cell r="E7554">
            <v>12.89</v>
          </cell>
          <cell r="F7554">
            <v>119.11</v>
          </cell>
          <cell r="G7554" t="str">
            <v>CPOS</v>
          </cell>
        </row>
        <row r="7555">
          <cell r="A7555">
            <v>462661</v>
          </cell>
          <cell r="B7555" t="str">
            <v>Redução excêntrica em ferro fundido, predial SMU, DN= 100 x 75 mm</v>
          </cell>
          <cell r="C7555" t="str">
            <v>un</v>
          </cell>
          <cell r="D7555">
            <v>131.32</v>
          </cell>
          <cell r="E7555">
            <v>16.12</v>
          </cell>
          <cell r="F7555">
            <v>147.44</v>
          </cell>
          <cell r="G7555" t="str">
            <v>CPOS</v>
          </cell>
        </row>
        <row r="7556">
          <cell r="A7556">
            <v>462662</v>
          </cell>
          <cell r="B7556" t="str">
            <v>Redução excêntrica em ferro fundido, predial SMU, DN= 150 x 100 mm</v>
          </cell>
          <cell r="C7556" t="str">
            <v>un</v>
          </cell>
          <cell r="D7556">
            <v>192.75</v>
          </cell>
          <cell r="E7556">
            <v>16.12</v>
          </cell>
          <cell r="F7556">
            <v>208.87</v>
          </cell>
          <cell r="G7556" t="str">
            <v>CPOS</v>
          </cell>
        </row>
        <row r="7557">
          <cell r="A7557">
            <v>462663</v>
          </cell>
          <cell r="B7557" t="str">
            <v>Redução excêntrica em ferro fundido, predial SMU, DN= 150 x 75 mm</v>
          </cell>
          <cell r="C7557" t="str">
            <v>un</v>
          </cell>
          <cell r="D7557">
            <v>193.51</v>
          </cell>
          <cell r="E7557">
            <v>16.12</v>
          </cell>
          <cell r="F7557">
            <v>209.63</v>
          </cell>
          <cell r="G7557" t="str">
            <v>CPOS</v>
          </cell>
        </row>
        <row r="7558">
          <cell r="A7558">
            <v>462664</v>
          </cell>
          <cell r="B7558" t="str">
            <v>Redução excêntrica em ferro fundido, predial SMU, DN= 200 x 150 mm</v>
          </cell>
          <cell r="C7558" t="str">
            <v>un</v>
          </cell>
          <cell r="D7558">
            <v>374.1</v>
          </cell>
          <cell r="E7558">
            <v>16.12</v>
          </cell>
          <cell r="F7558">
            <v>390.22</v>
          </cell>
          <cell r="G7558" t="str">
            <v>CPOS</v>
          </cell>
        </row>
        <row r="7559">
          <cell r="A7559">
            <v>462665</v>
          </cell>
          <cell r="B7559" t="str">
            <v>Redução excêntrica em ferro fundido, predial SMU, DN= 125 x 75 mm</v>
          </cell>
          <cell r="C7559" t="str">
            <v>un</v>
          </cell>
          <cell r="D7559">
            <v>135.87</v>
          </cell>
          <cell r="E7559">
            <v>16.12</v>
          </cell>
          <cell r="F7559">
            <v>151.99</v>
          </cell>
          <cell r="G7559" t="str">
            <v>CPOS</v>
          </cell>
        </row>
        <row r="7560">
          <cell r="A7560">
            <v>462666</v>
          </cell>
          <cell r="B7560" t="str">
            <v>Redução excêntrica em ferro fundido, predial SMU, DN= 125 x 100 mm</v>
          </cell>
          <cell r="C7560" t="str">
            <v>un</v>
          </cell>
          <cell r="D7560">
            <v>135.87</v>
          </cell>
          <cell r="E7560">
            <v>16.12</v>
          </cell>
          <cell r="F7560">
            <v>151.99</v>
          </cell>
          <cell r="G7560" t="str">
            <v>CPOS</v>
          </cell>
        </row>
        <row r="7561">
          <cell r="A7561">
            <v>462667</v>
          </cell>
          <cell r="B7561" t="str">
            <v>Redução excêntrica em ferro fundido, predial SMU, DN= 150 x 125 mm</v>
          </cell>
          <cell r="C7561" t="str">
            <v>un</v>
          </cell>
          <cell r="D7561">
            <v>194.66</v>
          </cell>
          <cell r="E7561">
            <v>16.12</v>
          </cell>
          <cell r="F7561">
            <v>210.78</v>
          </cell>
          <cell r="G7561" t="str">
            <v>CPOS</v>
          </cell>
        </row>
        <row r="7562">
          <cell r="A7562">
            <v>462668</v>
          </cell>
          <cell r="B7562" t="str">
            <v>Redução excêntrica em ferro fundido, predial SMU, DN= 200 x 125 mm</v>
          </cell>
          <cell r="C7562" t="str">
            <v>un</v>
          </cell>
          <cell r="D7562">
            <v>314.23</v>
          </cell>
          <cell r="E7562">
            <v>16.12</v>
          </cell>
          <cell r="F7562">
            <v>330.35</v>
          </cell>
          <cell r="G7562" t="str">
            <v>CPOS</v>
          </cell>
        </row>
        <row r="7563">
          <cell r="A7563">
            <v>462669</v>
          </cell>
          <cell r="B7563" t="str">
            <v>Redução excêntrica em ferro fundido, predial SMU, DN= 250 x 200 mm</v>
          </cell>
          <cell r="C7563" t="str">
            <v>un</v>
          </cell>
          <cell r="D7563">
            <v>610.62</v>
          </cell>
          <cell r="E7563">
            <v>16.12</v>
          </cell>
          <cell r="F7563">
            <v>626.74</v>
          </cell>
          <cell r="G7563" t="str">
            <v>CPOS</v>
          </cell>
        </row>
        <row r="7564">
          <cell r="A7564">
            <v>462670</v>
          </cell>
          <cell r="B7564" t="str">
            <v>Te de visita em ferro fundido, predial SMU, DN= 75 mm</v>
          </cell>
          <cell r="C7564" t="str">
            <v>un</v>
          </cell>
          <cell r="D7564">
            <v>355.95</v>
          </cell>
          <cell r="E7564">
            <v>12.89</v>
          </cell>
          <cell r="F7564">
            <v>368.84</v>
          </cell>
          <cell r="G7564" t="str">
            <v>CPOS</v>
          </cell>
        </row>
        <row r="7565">
          <cell r="A7565">
            <v>462671</v>
          </cell>
          <cell r="B7565" t="str">
            <v>Te de visita em ferro fundido, predial SMU, DN= 100 x 100 mm</v>
          </cell>
          <cell r="C7565" t="str">
            <v>un</v>
          </cell>
          <cell r="D7565">
            <v>408.63</v>
          </cell>
          <cell r="E7565">
            <v>16.12</v>
          </cell>
          <cell r="F7565">
            <v>424.75</v>
          </cell>
          <cell r="G7565" t="str">
            <v>CPOS</v>
          </cell>
        </row>
        <row r="7566">
          <cell r="A7566">
            <v>462672</v>
          </cell>
          <cell r="B7566" t="str">
            <v>Te de visita em ferro fundido, predial SMU, DN= 125 mm</v>
          </cell>
          <cell r="C7566" t="str">
            <v>un</v>
          </cell>
          <cell r="D7566">
            <v>541.62</v>
          </cell>
          <cell r="E7566">
            <v>16.12</v>
          </cell>
          <cell r="F7566">
            <v>557.74</v>
          </cell>
          <cell r="G7566" t="str">
            <v>CPOS</v>
          </cell>
        </row>
        <row r="7567">
          <cell r="A7567">
            <v>462673</v>
          </cell>
          <cell r="B7567" t="str">
            <v>Te de visita em ferro fundido, predial SMU, DN= 150 mm</v>
          </cell>
          <cell r="C7567" t="str">
            <v>un</v>
          </cell>
          <cell r="D7567">
            <v>672.41</v>
          </cell>
          <cell r="E7567">
            <v>16.12</v>
          </cell>
          <cell r="F7567">
            <v>688.53</v>
          </cell>
          <cell r="G7567" t="str">
            <v>CPOS</v>
          </cell>
        </row>
        <row r="7568">
          <cell r="A7568">
            <v>462674</v>
          </cell>
          <cell r="B7568" t="str">
            <v>Te de visita em ferro fundido, predial SMU, DN= 200 mm</v>
          </cell>
          <cell r="C7568" t="str">
            <v>un</v>
          </cell>
          <cell r="D7568">
            <v>1085.46</v>
          </cell>
          <cell r="E7568">
            <v>16.12</v>
          </cell>
          <cell r="F7568">
            <v>1101.58</v>
          </cell>
          <cell r="G7568" t="str">
            <v>CPOS</v>
          </cell>
        </row>
        <row r="7569">
          <cell r="A7569">
            <v>462680</v>
          </cell>
          <cell r="B7569" t="str">
            <v>Abraçadeira dentada para travamento em aço inoxidável, com parafuso de aço zincado, para tubo em ferro fundido predial SMU, DN= 50 mm</v>
          </cell>
          <cell r="C7569" t="str">
            <v>un</v>
          </cell>
          <cell r="D7569">
            <v>263.7</v>
          </cell>
          <cell r="E7569">
            <v>12.89</v>
          </cell>
          <cell r="F7569">
            <v>276.58999999999997</v>
          </cell>
          <cell r="G7569" t="str">
            <v>CPOS</v>
          </cell>
        </row>
        <row r="7570">
          <cell r="A7570">
            <v>462681</v>
          </cell>
          <cell r="B7570" t="str">
            <v>Abraçadeira dentada para travamento em aço inoxidável, com parafuso de aço zincado, para tubo em ferro fundido predial SMU, DN= 75 mm</v>
          </cell>
          <cell r="C7570" t="str">
            <v>un</v>
          </cell>
          <cell r="D7570">
            <v>285.51</v>
          </cell>
          <cell r="E7570">
            <v>12.89</v>
          </cell>
          <cell r="F7570">
            <v>298.39999999999998</v>
          </cell>
          <cell r="G7570" t="str">
            <v>CPOS</v>
          </cell>
        </row>
        <row r="7571">
          <cell r="A7571">
            <v>462682</v>
          </cell>
          <cell r="B7571" t="str">
            <v>Abraçadeira dentada para travamento em aço inoxidável, com parafuso de aço zincado, para tubo em ferro fundido predial SMU, DN= 100 mm</v>
          </cell>
          <cell r="C7571" t="str">
            <v>un</v>
          </cell>
          <cell r="D7571">
            <v>344.8</v>
          </cell>
          <cell r="E7571">
            <v>16.12</v>
          </cell>
          <cell r="F7571">
            <v>360.92</v>
          </cell>
          <cell r="G7571" t="str">
            <v>CPOS</v>
          </cell>
        </row>
        <row r="7572">
          <cell r="A7572">
            <v>462683</v>
          </cell>
          <cell r="B7572" t="str">
            <v>Abraçadeira dentada para travamento em aço inoxidável, com parafuso de aço zincado, para tubo em ferro fundido predial SMU, DN= 150 mm</v>
          </cell>
          <cell r="C7572" t="str">
            <v>un</v>
          </cell>
          <cell r="D7572">
            <v>500.91</v>
          </cell>
          <cell r="E7572">
            <v>16.12</v>
          </cell>
          <cell r="F7572">
            <v>517.03</v>
          </cell>
          <cell r="G7572" t="str">
            <v>CPOS</v>
          </cell>
        </row>
        <row r="7573">
          <cell r="A7573">
            <v>462684</v>
          </cell>
          <cell r="B7573" t="str">
            <v>Tampão simples em ferro fundido, predial SMU, DN= 150 mm</v>
          </cell>
          <cell r="C7573" t="str">
            <v>un</v>
          </cell>
          <cell r="D7573">
            <v>191.09</v>
          </cell>
          <cell r="E7573">
            <v>16.12</v>
          </cell>
          <cell r="F7573">
            <v>207.21</v>
          </cell>
          <cell r="G7573" t="str">
            <v>CPOS</v>
          </cell>
        </row>
        <row r="7574">
          <cell r="A7574">
            <v>462690</v>
          </cell>
          <cell r="B7574" t="str">
            <v>Junção 45° em ferro fundido, predial SMU, DN= 125 x 100 mm</v>
          </cell>
          <cell r="C7574" t="str">
            <v>un</v>
          </cell>
          <cell r="D7574">
            <v>307.99</v>
          </cell>
          <cell r="E7574">
            <v>16.12</v>
          </cell>
          <cell r="F7574">
            <v>324.11</v>
          </cell>
          <cell r="G7574" t="str">
            <v>CPOS</v>
          </cell>
        </row>
        <row r="7575">
          <cell r="A7575">
            <v>462691</v>
          </cell>
          <cell r="B7575" t="str">
            <v>Junção 45° em ferro fundido, predial SMU, DN= 150 x 100 mm</v>
          </cell>
          <cell r="C7575" t="str">
            <v>un</v>
          </cell>
          <cell r="D7575">
            <v>415.29</v>
          </cell>
          <cell r="E7575">
            <v>16.12</v>
          </cell>
          <cell r="F7575">
            <v>431.41</v>
          </cell>
          <cell r="G7575" t="str">
            <v>CPOS</v>
          </cell>
        </row>
        <row r="7576">
          <cell r="A7576">
            <v>462692</v>
          </cell>
          <cell r="B7576" t="str">
            <v>Junção 45° em ferro fundido, predial SMU, DN= 200 x 100 mm</v>
          </cell>
          <cell r="C7576" t="str">
            <v>un</v>
          </cell>
          <cell r="D7576">
            <v>872.69</v>
          </cell>
          <cell r="E7576">
            <v>16.12</v>
          </cell>
          <cell r="F7576">
            <v>888.81</v>
          </cell>
          <cell r="G7576" t="str">
            <v>CPOS</v>
          </cell>
        </row>
        <row r="7577">
          <cell r="A7577">
            <v>462693</v>
          </cell>
          <cell r="B7577" t="str">
            <v>Junção 45° em ferro fundido, predial SMU, DN= 200 x 200 mm</v>
          </cell>
          <cell r="C7577" t="str">
            <v>un</v>
          </cell>
          <cell r="D7577">
            <v>949.91</v>
          </cell>
          <cell r="E7577">
            <v>16.12</v>
          </cell>
          <cell r="F7577">
            <v>966.03</v>
          </cell>
          <cell r="G7577" t="str">
            <v>CPOS</v>
          </cell>
        </row>
        <row r="7578">
          <cell r="A7578">
            <v>462700</v>
          </cell>
          <cell r="B7578" t="str">
            <v>Tubulação com conexões em cobre, para sistema de ar condicionado</v>
          </cell>
          <cell r="C7578">
            <v>0</v>
          </cell>
          <cell r="D7578">
            <v>0</v>
          </cell>
          <cell r="E7578">
            <v>0</v>
          </cell>
          <cell r="F7578">
            <v>0</v>
          </cell>
          <cell r="G7578" t="str">
            <v>CPOS</v>
          </cell>
        </row>
        <row r="7579">
          <cell r="A7579">
            <v>462705</v>
          </cell>
          <cell r="B7579" t="str">
            <v>Tubo de cobre flexível, DN= 4,76 mm (3/16´), inclusive conexões</v>
          </cell>
          <cell r="C7579" t="str">
            <v>m</v>
          </cell>
          <cell r="D7579">
            <v>3.97</v>
          </cell>
          <cell r="E7579">
            <v>5.31</v>
          </cell>
          <cell r="F7579">
            <v>9.2799999999999994</v>
          </cell>
          <cell r="G7579" t="str">
            <v>CPOS</v>
          </cell>
        </row>
        <row r="7580">
          <cell r="A7580">
            <v>462706</v>
          </cell>
          <cell r="B7580" t="str">
            <v>Tubo de cobre flexível, DN= 6,35 mm (1/4´), inclusive conexões</v>
          </cell>
          <cell r="C7580" t="str">
            <v>m</v>
          </cell>
          <cell r="D7580">
            <v>5.42</v>
          </cell>
          <cell r="E7580">
            <v>5.31</v>
          </cell>
          <cell r="F7580">
            <v>10.73</v>
          </cell>
          <cell r="G7580" t="str">
            <v>CPOS</v>
          </cell>
        </row>
        <row r="7581">
          <cell r="A7581">
            <v>462707</v>
          </cell>
          <cell r="B7581" t="str">
            <v>Tubo de cobre flexível, DN= 7,94 mm (5/16´), inclusive conexões</v>
          </cell>
          <cell r="C7581" t="str">
            <v>m</v>
          </cell>
          <cell r="D7581">
            <v>6.99</v>
          </cell>
          <cell r="E7581">
            <v>5.31</v>
          </cell>
          <cell r="F7581">
            <v>12.3</v>
          </cell>
          <cell r="G7581" t="str">
            <v>CPOS</v>
          </cell>
        </row>
        <row r="7582">
          <cell r="A7582">
            <v>462708</v>
          </cell>
          <cell r="B7582" t="str">
            <v>Tubo de cobre flexível, DN= 9,52 mm (3/8´), inclusive conexões</v>
          </cell>
          <cell r="C7582" t="str">
            <v>m</v>
          </cell>
          <cell r="D7582">
            <v>8.42</v>
          </cell>
          <cell r="E7582">
            <v>8.0500000000000007</v>
          </cell>
          <cell r="F7582">
            <v>16.47</v>
          </cell>
          <cell r="G7582" t="str">
            <v>CPOS</v>
          </cell>
        </row>
        <row r="7583">
          <cell r="A7583">
            <v>462709</v>
          </cell>
          <cell r="B7583" t="str">
            <v>Tubo de cobre flexível, DN= 12,70 mm (1/2´), inclusive conexões</v>
          </cell>
          <cell r="C7583" t="str">
            <v>m</v>
          </cell>
          <cell r="D7583">
            <v>11.44</v>
          </cell>
          <cell r="E7583">
            <v>8.0500000000000007</v>
          </cell>
          <cell r="F7583">
            <v>19.489999999999998</v>
          </cell>
          <cell r="G7583" t="str">
            <v>CPOS</v>
          </cell>
        </row>
        <row r="7584">
          <cell r="A7584">
            <v>462710</v>
          </cell>
          <cell r="B7584" t="str">
            <v>Tubo de cobre flexível, DN= 15,87 mm (5/8´), inclusive conexões</v>
          </cell>
          <cell r="C7584" t="str">
            <v>m</v>
          </cell>
          <cell r="D7584">
            <v>14.47</v>
          </cell>
          <cell r="E7584">
            <v>8.0500000000000007</v>
          </cell>
          <cell r="F7584">
            <v>22.52</v>
          </cell>
          <cell r="G7584" t="str">
            <v>CPOS</v>
          </cell>
        </row>
        <row r="7585">
          <cell r="A7585">
            <v>462711</v>
          </cell>
          <cell r="B7585" t="str">
            <v>Tubo de cobre flexível, DN= 19,05 mm (3/4´), inclusive conexões</v>
          </cell>
          <cell r="C7585" t="str">
            <v>m</v>
          </cell>
          <cell r="D7585">
            <v>17.510000000000002</v>
          </cell>
          <cell r="E7585">
            <v>8.0500000000000007</v>
          </cell>
          <cell r="F7585">
            <v>25.56</v>
          </cell>
          <cell r="G7585" t="str">
            <v>CPOS</v>
          </cell>
        </row>
        <row r="7586">
          <cell r="A7586">
            <v>462730</v>
          </cell>
          <cell r="B7586" t="str">
            <v>Tubo de cobre rígido, DN= 22,22 mm (7/8´), inclusive conexões</v>
          </cell>
          <cell r="C7586" t="str">
            <v>m</v>
          </cell>
          <cell r="D7586">
            <v>22.16</v>
          </cell>
          <cell r="E7586">
            <v>11.6</v>
          </cell>
          <cell r="F7586">
            <v>33.76</v>
          </cell>
          <cell r="G7586" t="str">
            <v>CPOS</v>
          </cell>
        </row>
        <row r="7587">
          <cell r="A7587">
            <v>462900</v>
          </cell>
          <cell r="B7587" t="str">
            <v>Tubulação, conexões e acessórios em PPR - Água fria / quente</v>
          </cell>
          <cell r="C7587">
            <v>0</v>
          </cell>
          <cell r="D7587">
            <v>0</v>
          </cell>
          <cell r="E7587">
            <v>0</v>
          </cell>
          <cell r="F7587">
            <v>0</v>
          </cell>
          <cell r="G7587" t="str">
            <v>CPOS</v>
          </cell>
        </row>
        <row r="7588">
          <cell r="A7588">
            <v>462901</v>
          </cell>
          <cell r="B7588" t="str">
            <v>Tubo em polipropileno PPR, classe de pressão PN 20, DN=20 mm</v>
          </cell>
          <cell r="C7588" t="str">
            <v>m</v>
          </cell>
          <cell r="D7588">
            <v>3.53</v>
          </cell>
          <cell r="E7588">
            <v>1.93</v>
          </cell>
          <cell r="F7588">
            <v>5.46</v>
          </cell>
          <cell r="G7588" t="str">
            <v>CPOS</v>
          </cell>
        </row>
        <row r="7589">
          <cell r="A7589">
            <v>462902</v>
          </cell>
          <cell r="B7589" t="str">
            <v>Tubo em polipropileno PPR, classe de pressão PN 20, DN=25 mm</v>
          </cell>
          <cell r="C7589" t="str">
            <v>m</v>
          </cell>
          <cell r="D7589">
            <v>4.88</v>
          </cell>
          <cell r="E7589">
            <v>2.58</v>
          </cell>
          <cell r="F7589">
            <v>7.46</v>
          </cell>
          <cell r="G7589" t="str">
            <v>CPOS</v>
          </cell>
        </row>
        <row r="7590">
          <cell r="A7590">
            <v>462903</v>
          </cell>
          <cell r="B7590" t="str">
            <v>Tubo em polipropileno PPR, classe de pressão PN 20, DN=32 mm</v>
          </cell>
          <cell r="C7590" t="str">
            <v>m</v>
          </cell>
          <cell r="D7590">
            <v>7.69</v>
          </cell>
          <cell r="E7590">
            <v>2.9</v>
          </cell>
          <cell r="F7590">
            <v>10.59</v>
          </cell>
          <cell r="G7590" t="str">
            <v>CPOS</v>
          </cell>
        </row>
        <row r="7591">
          <cell r="A7591">
            <v>462904</v>
          </cell>
          <cell r="B7591" t="str">
            <v>Tubo em polipropileno PPR, classe de pressão PN 20, DN=40 mm</v>
          </cell>
          <cell r="C7591" t="str">
            <v>m</v>
          </cell>
          <cell r="D7591">
            <v>11.93</v>
          </cell>
          <cell r="E7591">
            <v>4.51</v>
          </cell>
          <cell r="F7591">
            <v>16.440000000000001</v>
          </cell>
          <cell r="G7591" t="str">
            <v>CPOS</v>
          </cell>
        </row>
        <row r="7592">
          <cell r="A7592">
            <v>462905</v>
          </cell>
          <cell r="B7592" t="str">
            <v>Tubo em polipropileno PPR, classe de pressão PN 20, DN=50 mm</v>
          </cell>
          <cell r="C7592" t="str">
            <v>m</v>
          </cell>
          <cell r="D7592">
            <v>16.63</v>
          </cell>
          <cell r="E7592">
            <v>5.48</v>
          </cell>
          <cell r="F7592">
            <v>22.11</v>
          </cell>
          <cell r="G7592" t="str">
            <v>CPOS</v>
          </cell>
        </row>
        <row r="7593">
          <cell r="A7593">
            <v>462906</v>
          </cell>
          <cell r="B7593" t="str">
            <v>Tubo em polipropileno PPR, classe de pressão PN 20, DN=63 mm</v>
          </cell>
          <cell r="C7593" t="str">
            <v>m</v>
          </cell>
          <cell r="D7593">
            <v>24.57</v>
          </cell>
          <cell r="E7593">
            <v>6.76</v>
          </cell>
          <cell r="F7593">
            <v>31.33</v>
          </cell>
          <cell r="G7593" t="str">
            <v>CPOS</v>
          </cell>
        </row>
        <row r="7594">
          <cell r="A7594">
            <v>462907</v>
          </cell>
          <cell r="B7594" t="str">
            <v>Tubo em polipropileno PPR, classe de pressão PN 20, DN=75 mm</v>
          </cell>
          <cell r="C7594" t="str">
            <v>m</v>
          </cell>
          <cell r="D7594">
            <v>42.36</v>
          </cell>
          <cell r="E7594">
            <v>9.02</v>
          </cell>
          <cell r="F7594">
            <v>51.38</v>
          </cell>
          <cell r="G7594" t="str">
            <v>CPOS</v>
          </cell>
        </row>
        <row r="7595">
          <cell r="A7595">
            <v>462908</v>
          </cell>
          <cell r="B7595" t="str">
            <v>Tubo em polipropileno PPR, classe de pressão PN 20, DN=90 mm</v>
          </cell>
          <cell r="C7595" t="str">
            <v>m</v>
          </cell>
          <cell r="D7595">
            <v>58.78</v>
          </cell>
          <cell r="E7595">
            <v>10.63</v>
          </cell>
          <cell r="F7595">
            <v>69.41</v>
          </cell>
          <cell r="G7595" t="str">
            <v>CPOS</v>
          </cell>
        </row>
        <row r="7596">
          <cell r="A7596">
            <v>462909</v>
          </cell>
          <cell r="B7596" t="str">
            <v>Tubo em polipropileno PPR, classe de pressão PN 20, DN=110 mm</v>
          </cell>
          <cell r="C7596" t="str">
            <v>m</v>
          </cell>
          <cell r="D7596">
            <v>91.52</v>
          </cell>
          <cell r="E7596">
            <v>11.6</v>
          </cell>
          <cell r="F7596">
            <v>103.12</v>
          </cell>
          <cell r="G7596" t="str">
            <v>CPOS</v>
          </cell>
        </row>
        <row r="7597">
          <cell r="A7597">
            <v>462910</v>
          </cell>
          <cell r="B7597" t="str">
            <v>Tubo em polipropileno PPR, classe de pressão PN 25, DN=20 mm</v>
          </cell>
          <cell r="C7597" t="str">
            <v>m</v>
          </cell>
          <cell r="D7597">
            <v>3.64</v>
          </cell>
          <cell r="E7597">
            <v>1.93</v>
          </cell>
          <cell r="F7597">
            <v>5.57</v>
          </cell>
          <cell r="G7597" t="str">
            <v>CPOS</v>
          </cell>
        </row>
        <row r="7598">
          <cell r="A7598">
            <v>462911</v>
          </cell>
          <cell r="B7598" t="str">
            <v>Tubo em polipropileno PPR, classe de pressão PN 25, DN=25 mm</v>
          </cell>
          <cell r="C7598" t="str">
            <v>m</v>
          </cell>
          <cell r="D7598">
            <v>4.7699999999999996</v>
          </cell>
          <cell r="E7598">
            <v>2.58</v>
          </cell>
          <cell r="F7598">
            <v>7.35</v>
          </cell>
          <cell r="G7598" t="str">
            <v>CPOS</v>
          </cell>
        </row>
        <row r="7599">
          <cell r="A7599">
            <v>462912</v>
          </cell>
          <cell r="B7599" t="str">
            <v>Tubo em polipropileno PPR, classe de pressão PN 25, DN=32 mm</v>
          </cell>
          <cell r="C7599" t="str">
            <v>m</v>
          </cell>
          <cell r="D7599">
            <v>7.42</v>
          </cell>
          <cell r="E7599">
            <v>2.9</v>
          </cell>
          <cell r="F7599">
            <v>10.32</v>
          </cell>
          <cell r="G7599" t="str">
            <v>CPOS</v>
          </cell>
        </row>
        <row r="7600">
          <cell r="A7600">
            <v>462913</v>
          </cell>
          <cell r="B7600" t="str">
            <v>Tubo em polipropileno PPR, classe de pressão PN 25, DN=40 mm</v>
          </cell>
          <cell r="C7600" t="str">
            <v>m</v>
          </cell>
          <cell r="D7600">
            <v>15.77</v>
          </cell>
          <cell r="E7600">
            <v>4.51</v>
          </cell>
          <cell r="F7600">
            <v>20.28</v>
          </cell>
          <cell r="G7600" t="str">
            <v>CPOS</v>
          </cell>
        </row>
        <row r="7601">
          <cell r="A7601">
            <v>462914</v>
          </cell>
          <cell r="B7601" t="str">
            <v>Tubo em polipropileno PPR, classe de pressão PN 25, DN=50 mm</v>
          </cell>
          <cell r="C7601" t="str">
            <v>m</v>
          </cell>
          <cell r="D7601">
            <v>20.62</v>
          </cell>
          <cell r="E7601">
            <v>5.48</v>
          </cell>
          <cell r="F7601">
            <v>26.1</v>
          </cell>
          <cell r="G7601" t="str">
            <v>CPOS</v>
          </cell>
        </row>
        <row r="7602">
          <cell r="A7602">
            <v>462915</v>
          </cell>
          <cell r="B7602" t="str">
            <v>Tubo em polipropileno PPR, classe de pressão PN 25, DN=63 mm</v>
          </cell>
          <cell r="C7602" t="str">
            <v>m</v>
          </cell>
          <cell r="D7602">
            <v>31.55</v>
          </cell>
          <cell r="E7602">
            <v>6.76</v>
          </cell>
          <cell r="F7602">
            <v>38.31</v>
          </cell>
          <cell r="G7602" t="str">
            <v>CPOS</v>
          </cell>
        </row>
        <row r="7603">
          <cell r="A7603">
            <v>462916</v>
          </cell>
          <cell r="B7603" t="str">
            <v>Tubo em polipropileno PPR, classe de pressão PN 25, DN=75 mm</v>
          </cell>
          <cell r="C7603" t="str">
            <v>m</v>
          </cell>
          <cell r="D7603">
            <v>39.46</v>
          </cell>
          <cell r="E7603">
            <v>9.02</v>
          </cell>
          <cell r="F7603">
            <v>48.48</v>
          </cell>
          <cell r="G7603" t="str">
            <v>CPOS</v>
          </cell>
        </row>
        <row r="7604">
          <cell r="A7604">
            <v>462917</v>
          </cell>
          <cell r="B7604" t="str">
            <v>Tubo em polipropileno PPR, classe de pressão PN 25, DN=90 mm</v>
          </cell>
          <cell r="C7604" t="str">
            <v>m</v>
          </cell>
          <cell r="D7604">
            <v>62.85</v>
          </cell>
          <cell r="E7604">
            <v>10.63</v>
          </cell>
          <cell r="F7604">
            <v>73.48</v>
          </cell>
          <cell r="G7604" t="str">
            <v>CPOS</v>
          </cell>
        </row>
        <row r="7605">
          <cell r="A7605">
            <v>462918</v>
          </cell>
          <cell r="B7605" t="str">
            <v>Tubo em polipropileno PPR, classe de pressão PN 25, DN=110 mm</v>
          </cell>
          <cell r="C7605" t="str">
            <v>m</v>
          </cell>
          <cell r="D7605">
            <v>110.73</v>
          </cell>
          <cell r="E7605">
            <v>11.6</v>
          </cell>
          <cell r="F7605">
            <v>122.33</v>
          </cell>
          <cell r="G7605" t="str">
            <v>CPOS</v>
          </cell>
        </row>
        <row r="7606">
          <cell r="A7606">
            <v>462919</v>
          </cell>
          <cell r="B7606" t="str">
            <v>Bucha de redução em polipropileno PPR, DN=25x20 mm</v>
          </cell>
          <cell r="C7606" t="str">
            <v>un</v>
          </cell>
          <cell r="D7606">
            <v>1.1100000000000001</v>
          </cell>
          <cell r="E7606">
            <v>3.86</v>
          </cell>
          <cell r="F7606">
            <v>4.97</v>
          </cell>
          <cell r="G7606" t="str">
            <v>CPOS</v>
          </cell>
        </row>
        <row r="7607">
          <cell r="A7607">
            <v>462920</v>
          </cell>
          <cell r="B7607" t="str">
            <v>Bucha de redução em polipropileno PPR, DN=32x20 mm</v>
          </cell>
          <cell r="C7607" t="str">
            <v>un</v>
          </cell>
          <cell r="D7607">
            <v>1.66</v>
          </cell>
          <cell r="E7607">
            <v>5.48</v>
          </cell>
          <cell r="F7607">
            <v>7.14</v>
          </cell>
          <cell r="G7607" t="str">
            <v>CPOS</v>
          </cell>
        </row>
        <row r="7608">
          <cell r="A7608">
            <v>462921</v>
          </cell>
          <cell r="B7608" t="str">
            <v>Bucha de redução em polipropileno PPR, DN=32x25 mm</v>
          </cell>
          <cell r="C7608" t="str">
            <v>un</v>
          </cell>
          <cell r="D7608">
            <v>1.98</v>
          </cell>
          <cell r="E7608">
            <v>5.48</v>
          </cell>
          <cell r="F7608">
            <v>7.46</v>
          </cell>
          <cell r="G7608" t="str">
            <v>CPOS</v>
          </cell>
        </row>
        <row r="7609">
          <cell r="A7609">
            <v>462922</v>
          </cell>
          <cell r="B7609" t="str">
            <v>Bucha de redução em polipropileno PPR, DN=40x25 mm</v>
          </cell>
          <cell r="C7609" t="str">
            <v>un</v>
          </cell>
          <cell r="D7609">
            <v>5.21</v>
          </cell>
          <cell r="E7609">
            <v>5.48</v>
          </cell>
          <cell r="F7609">
            <v>10.69</v>
          </cell>
          <cell r="G7609" t="str">
            <v>CPOS</v>
          </cell>
        </row>
        <row r="7610">
          <cell r="A7610">
            <v>462923</v>
          </cell>
          <cell r="B7610" t="str">
            <v>Bucha de redução em polipropileno PPR, DN=40x32 mm</v>
          </cell>
          <cell r="C7610" t="str">
            <v>un</v>
          </cell>
          <cell r="D7610">
            <v>5.31</v>
          </cell>
          <cell r="E7610">
            <v>7.41</v>
          </cell>
          <cell r="F7610">
            <v>12.72</v>
          </cell>
          <cell r="G7610" t="str">
            <v>CPOS</v>
          </cell>
        </row>
        <row r="7611">
          <cell r="A7611">
            <v>462926</v>
          </cell>
          <cell r="B7611" t="str">
            <v>Bucha de redução em polipropileno PPR, DN=50x40 mm</v>
          </cell>
          <cell r="C7611" t="str">
            <v>un</v>
          </cell>
          <cell r="D7611">
            <v>6.13</v>
          </cell>
          <cell r="E7611">
            <v>7.41</v>
          </cell>
          <cell r="F7611">
            <v>13.54</v>
          </cell>
          <cell r="G7611" t="str">
            <v>CPOS</v>
          </cell>
        </row>
        <row r="7612">
          <cell r="A7612">
            <v>462927</v>
          </cell>
          <cell r="B7612" t="str">
            <v>Bucha de redução em polipropileno PPR, DN=63x40 mm</v>
          </cell>
          <cell r="C7612" t="str">
            <v>un</v>
          </cell>
          <cell r="D7612">
            <v>12.76</v>
          </cell>
          <cell r="E7612">
            <v>9.34</v>
          </cell>
          <cell r="F7612">
            <v>22.1</v>
          </cell>
          <cell r="G7612" t="str">
            <v>CPOS</v>
          </cell>
        </row>
        <row r="7613">
          <cell r="A7613">
            <v>462928</v>
          </cell>
          <cell r="B7613" t="str">
            <v>Bucha de redução em polipropileno PPR, DN=63x50 mm</v>
          </cell>
          <cell r="C7613" t="str">
            <v>un</v>
          </cell>
          <cell r="D7613">
            <v>12.85</v>
          </cell>
          <cell r="E7613">
            <v>9.34</v>
          </cell>
          <cell r="F7613">
            <v>22.19</v>
          </cell>
          <cell r="G7613" t="str">
            <v>CPOS</v>
          </cell>
        </row>
        <row r="7614">
          <cell r="A7614">
            <v>462929</v>
          </cell>
          <cell r="B7614" t="str">
            <v>Bucha de redução em polipropileno PPR, DN=75x50 mm</v>
          </cell>
          <cell r="C7614" t="str">
            <v>un</v>
          </cell>
          <cell r="D7614">
            <v>19.22</v>
          </cell>
          <cell r="E7614">
            <v>11.28</v>
          </cell>
          <cell r="F7614">
            <v>30.5</v>
          </cell>
          <cell r="G7614" t="str">
            <v>CPOS</v>
          </cell>
        </row>
        <row r="7615">
          <cell r="A7615">
            <v>462930</v>
          </cell>
          <cell r="B7615" t="str">
            <v>Bucha de redução em polipropileno PPR, DN=75x63 mm</v>
          </cell>
          <cell r="C7615" t="str">
            <v>un</v>
          </cell>
          <cell r="D7615">
            <v>21.57</v>
          </cell>
          <cell r="E7615">
            <v>11.28</v>
          </cell>
          <cell r="F7615">
            <v>32.85</v>
          </cell>
          <cell r="G7615" t="str">
            <v>CPOS</v>
          </cell>
        </row>
        <row r="7616">
          <cell r="A7616">
            <v>462931</v>
          </cell>
          <cell r="B7616" t="str">
            <v>Bucha de redução em polipropileno PPR, DN=90x63 mm</v>
          </cell>
          <cell r="C7616" t="str">
            <v>un</v>
          </cell>
          <cell r="D7616">
            <v>33.340000000000003</v>
          </cell>
          <cell r="E7616">
            <v>11.6</v>
          </cell>
          <cell r="F7616">
            <v>44.94</v>
          </cell>
          <cell r="G7616" t="str">
            <v>CPOS</v>
          </cell>
        </row>
        <row r="7617">
          <cell r="A7617">
            <v>462932</v>
          </cell>
          <cell r="B7617" t="str">
            <v>Bucha de redução em polipropileno PPR, DN=90x75 mm</v>
          </cell>
          <cell r="C7617" t="str">
            <v>un</v>
          </cell>
          <cell r="D7617">
            <v>35.08</v>
          </cell>
          <cell r="E7617">
            <v>11.6</v>
          </cell>
          <cell r="F7617">
            <v>46.68</v>
          </cell>
          <cell r="G7617" t="str">
            <v>CPOS</v>
          </cell>
        </row>
        <row r="7618">
          <cell r="A7618">
            <v>462935</v>
          </cell>
          <cell r="B7618" t="str">
            <v>Curva 90° em polipropileno PPR, DN=20 mm</v>
          </cell>
          <cell r="C7618" t="str">
            <v>un</v>
          </cell>
          <cell r="D7618">
            <v>4.67</v>
          </cell>
          <cell r="E7618">
            <v>3.55</v>
          </cell>
          <cell r="F7618">
            <v>8.2200000000000006</v>
          </cell>
          <cell r="G7618" t="str">
            <v>CPOS</v>
          </cell>
        </row>
        <row r="7619">
          <cell r="A7619">
            <v>462936</v>
          </cell>
          <cell r="B7619" t="str">
            <v>Curva 90° em polipropileno PPR, DN= 25 mm</v>
          </cell>
          <cell r="C7619" t="str">
            <v>un</v>
          </cell>
          <cell r="D7619">
            <v>7.17</v>
          </cell>
          <cell r="E7619">
            <v>3.86</v>
          </cell>
          <cell r="F7619">
            <v>11.03</v>
          </cell>
          <cell r="G7619" t="str">
            <v>CPOS</v>
          </cell>
        </row>
        <row r="7620">
          <cell r="A7620">
            <v>462937</v>
          </cell>
          <cell r="B7620" t="str">
            <v>Curva 90° em polipropileno PPR, DN= 32 mm</v>
          </cell>
          <cell r="C7620" t="str">
            <v>un</v>
          </cell>
          <cell r="D7620">
            <v>7.57</v>
          </cell>
          <cell r="E7620">
            <v>7.41</v>
          </cell>
          <cell r="F7620">
            <v>14.98</v>
          </cell>
          <cell r="G7620" t="str">
            <v>CPOS</v>
          </cell>
        </row>
        <row r="7621">
          <cell r="A7621">
            <v>462944</v>
          </cell>
          <cell r="B7621" t="str">
            <v>Curva de transposição em polipropileno PPR, DN= 20 mm</v>
          </cell>
          <cell r="C7621" t="str">
            <v>un</v>
          </cell>
          <cell r="D7621">
            <v>6.93</v>
          </cell>
          <cell r="E7621">
            <v>3.55</v>
          </cell>
          <cell r="F7621">
            <v>10.48</v>
          </cell>
          <cell r="G7621" t="str">
            <v>CPOS</v>
          </cell>
        </row>
        <row r="7622">
          <cell r="A7622">
            <v>462945</v>
          </cell>
          <cell r="B7622" t="str">
            <v>Curva de transposição em polipropileno PPR, DN=25 mm</v>
          </cell>
          <cell r="C7622" t="str">
            <v>un</v>
          </cell>
          <cell r="D7622">
            <v>7.3</v>
          </cell>
          <cell r="E7622">
            <v>3.86</v>
          </cell>
          <cell r="F7622">
            <v>11.16</v>
          </cell>
          <cell r="G7622" t="str">
            <v>CPOS</v>
          </cell>
        </row>
        <row r="7623">
          <cell r="A7623">
            <v>462946</v>
          </cell>
          <cell r="B7623" t="str">
            <v>Curva de transposição em polipropileno PPR, DN=32 mm</v>
          </cell>
          <cell r="C7623" t="str">
            <v>un</v>
          </cell>
          <cell r="D7623">
            <v>11.02</v>
          </cell>
          <cell r="E7623">
            <v>3.86</v>
          </cell>
          <cell r="F7623">
            <v>14.88</v>
          </cell>
          <cell r="G7623" t="str">
            <v>CPOS</v>
          </cell>
        </row>
        <row r="7624">
          <cell r="A7624">
            <v>462953</v>
          </cell>
          <cell r="B7624" t="str">
            <v>Luva em polipropileno PPR, DN= 20 mm</v>
          </cell>
          <cell r="C7624" t="str">
            <v>un</v>
          </cell>
          <cell r="D7624">
            <v>0.96</v>
          </cell>
          <cell r="E7624">
            <v>3.55</v>
          </cell>
          <cell r="F7624">
            <v>4.51</v>
          </cell>
          <cell r="G7624" t="str">
            <v>CPOS</v>
          </cell>
        </row>
        <row r="7625">
          <cell r="A7625">
            <v>462954</v>
          </cell>
          <cell r="B7625" t="str">
            <v>Luva em polipropileno PPR, DN=25 mm</v>
          </cell>
          <cell r="C7625" t="str">
            <v>un</v>
          </cell>
          <cell r="D7625">
            <v>1.1000000000000001</v>
          </cell>
          <cell r="E7625">
            <v>3.86</v>
          </cell>
          <cell r="F7625">
            <v>4.96</v>
          </cell>
          <cell r="G7625" t="str">
            <v>CPOS</v>
          </cell>
        </row>
        <row r="7626">
          <cell r="A7626">
            <v>462955</v>
          </cell>
          <cell r="B7626" t="str">
            <v>Luva em polipropileno PPR, DN=32 mm</v>
          </cell>
          <cell r="C7626" t="str">
            <v>un</v>
          </cell>
          <cell r="D7626">
            <v>1.62</v>
          </cell>
          <cell r="E7626">
            <v>7.41</v>
          </cell>
          <cell r="F7626">
            <v>9.0299999999999994</v>
          </cell>
          <cell r="G7626" t="str">
            <v>CPOS</v>
          </cell>
        </row>
        <row r="7627">
          <cell r="A7627">
            <v>462956</v>
          </cell>
          <cell r="B7627" t="str">
            <v>Luva em polipropileno PPR, DN= 40 mm</v>
          </cell>
          <cell r="C7627" t="str">
            <v>un</v>
          </cell>
          <cell r="D7627">
            <v>4.12</v>
          </cell>
          <cell r="E7627">
            <v>7.41</v>
          </cell>
          <cell r="F7627">
            <v>11.53</v>
          </cell>
          <cell r="G7627" t="str">
            <v>CPOS</v>
          </cell>
        </row>
        <row r="7628">
          <cell r="A7628">
            <v>462957</v>
          </cell>
          <cell r="B7628" t="str">
            <v>Luva em polipropileno PPR, DN= 50 mm</v>
          </cell>
          <cell r="C7628" t="str">
            <v>un</v>
          </cell>
          <cell r="D7628">
            <v>6.03</v>
          </cell>
          <cell r="E7628">
            <v>7.74</v>
          </cell>
          <cell r="F7628">
            <v>13.77</v>
          </cell>
          <cell r="G7628" t="str">
            <v>CPOS</v>
          </cell>
        </row>
        <row r="7629">
          <cell r="A7629">
            <v>462958</v>
          </cell>
          <cell r="B7629" t="str">
            <v>Luva em polipropileno PPR, DN= 63 mm</v>
          </cell>
          <cell r="C7629" t="str">
            <v>un</v>
          </cell>
          <cell r="D7629">
            <v>10.01</v>
          </cell>
          <cell r="E7629">
            <v>11.28</v>
          </cell>
          <cell r="F7629">
            <v>21.29</v>
          </cell>
          <cell r="G7629" t="str">
            <v>CPOS</v>
          </cell>
        </row>
        <row r="7630">
          <cell r="A7630">
            <v>462959</v>
          </cell>
          <cell r="B7630" t="str">
            <v>Luva em polipropileno PPR, DN= 75 mm</v>
          </cell>
          <cell r="C7630" t="str">
            <v>un</v>
          </cell>
          <cell r="D7630">
            <v>21.41</v>
          </cell>
          <cell r="E7630">
            <v>11.6</v>
          </cell>
          <cell r="F7630">
            <v>33.01</v>
          </cell>
          <cell r="G7630" t="str">
            <v>CPOS</v>
          </cell>
        </row>
        <row r="7631">
          <cell r="A7631">
            <v>462960</v>
          </cell>
          <cell r="B7631" t="str">
            <v>Luva em polipropileno PPR, DN= 90 mm</v>
          </cell>
          <cell r="C7631" t="str">
            <v>un</v>
          </cell>
          <cell r="D7631">
            <v>31.74</v>
          </cell>
          <cell r="E7631">
            <v>11.93</v>
          </cell>
          <cell r="F7631">
            <v>43.67</v>
          </cell>
          <cell r="G7631" t="str">
            <v>CPOS</v>
          </cell>
        </row>
        <row r="7632">
          <cell r="A7632">
            <v>462961</v>
          </cell>
          <cell r="B7632" t="str">
            <v>Luva em polipropileno PPR, DN= 110 mm</v>
          </cell>
          <cell r="C7632" t="str">
            <v>un</v>
          </cell>
          <cell r="D7632">
            <v>72.63</v>
          </cell>
          <cell r="E7632">
            <v>12.24</v>
          </cell>
          <cell r="F7632">
            <v>84.87</v>
          </cell>
          <cell r="G7632" t="str">
            <v>CPOS</v>
          </cell>
        </row>
        <row r="7633">
          <cell r="A7633">
            <v>462964</v>
          </cell>
          <cell r="B7633" t="str">
            <v>Luva de redução em polipropileno PPR, DN=32x25 mm</v>
          </cell>
          <cell r="C7633" t="str">
            <v>un</v>
          </cell>
          <cell r="D7633">
            <v>2.0499999999999998</v>
          </cell>
          <cell r="E7633">
            <v>7.41</v>
          </cell>
          <cell r="F7633">
            <v>9.4600000000000009</v>
          </cell>
          <cell r="G7633" t="str">
            <v>CPOS</v>
          </cell>
        </row>
        <row r="7634">
          <cell r="A7634">
            <v>462981</v>
          </cell>
          <cell r="B7634" t="str">
            <v>Conector com inserto metálico em polipropileno PPR, DN= 25mm x 3/4´</v>
          </cell>
          <cell r="C7634" t="str">
            <v>un</v>
          </cell>
          <cell r="D7634">
            <v>8.77</v>
          </cell>
          <cell r="E7634">
            <v>3.55</v>
          </cell>
          <cell r="F7634">
            <v>12.32</v>
          </cell>
          <cell r="G7634" t="str">
            <v>CPOS</v>
          </cell>
        </row>
        <row r="7635">
          <cell r="A7635">
            <v>462982</v>
          </cell>
          <cell r="B7635" t="str">
            <v>Conector com inserto metálico em polipropileno PPR, DN= 32mm x 3/4´</v>
          </cell>
          <cell r="C7635" t="str">
            <v>un</v>
          </cell>
          <cell r="D7635">
            <v>13.42</v>
          </cell>
          <cell r="E7635">
            <v>5.48</v>
          </cell>
          <cell r="F7635">
            <v>18.899999999999999</v>
          </cell>
          <cell r="G7635" t="str">
            <v>CPOS</v>
          </cell>
        </row>
        <row r="7636">
          <cell r="A7636">
            <v>462983</v>
          </cell>
          <cell r="B7636" t="str">
            <v>Conector com inserto metálico em polipropileno PPR, DN= 32mm x 1´</v>
          </cell>
          <cell r="C7636" t="str">
            <v>un</v>
          </cell>
          <cell r="D7636">
            <v>15.15</v>
          </cell>
          <cell r="E7636">
            <v>5.48</v>
          </cell>
          <cell r="F7636">
            <v>20.63</v>
          </cell>
          <cell r="G7636" t="str">
            <v>CPOS</v>
          </cell>
        </row>
        <row r="7637">
          <cell r="A7637">
            <v>462984</v>
          </cell>
          <cell r="B7637" t="str">
            <v>Conector com inserto metálico em polipropileno PPR, DN= 40mm x 1 1/4´</v>
          </cell>
          <cell r="C7637" t="str">
            <v>un</v>
          </cell>
          <cell r="D7637">
            <v>45.99</v>
          </cell>
          <cell r="E7637">
            <v>6.45</v>
          </cell>
          <cell r="F7637">
            <v>52.44</v>
          </cell>
          <cell r="G7637" t="str">
            <v>CPOS</v>
          </cell>
        </row>
        <row r="7638">
          <cell r="A7638">
            <v>462985</v>
          </cell>
          <cell r="B7638" t="str">
            <v>Conector com inserto metálico em polipropileno PPR, DN= 50mm x 1 1/2´</v>
          </cell>
          <cell r="C7638" t="str">
            <v>un</v>
          </cell>
          <cell r="D7638">
            <v>51.62</v>
          </cell>
          <cell r="E7638">
            <v>6.45</v>
          </cell>
          <cell r="F7638">
            <v>58.07</v>
          </cell>
          <cell r="G7638" t="str">
            <v>CPOS</v>
          </cell>
        </row>
        <row r="7639">
          <cell r="A7639">
            <v>462986</v>
          </cell>
          <cell r="B7639" t="str">
            <v>Conector com inserto metálico em polipropileno PPR, DN= 63mm x 2´</v>
          </cell>
          <cell r="C7639" t="str">
            <v>un</v>
          </cell>
          <cell r="D7639">
            <v>88.31</v>
          </cell>
          <cell r="E7639">
            <v>8.3800000000000008</v>
          </cell>
          <cell r="F7639">
            <v>96.69</v>
          </cell>
          <cell r="G7639" t="str">
            <v>CPOS</v>
          </cell>
        </row>
        <row r="7640">
          <cell r="A7640">
            <v>462987</v>
          </cell>
          <cell r="B7640" t="str">
            <v>Conector com inserto metálico em polipropileno PPR, DN= 75mm x 2 1/2´</v>
          </cell>
          <cell r="C7640" t="str">
            <v>un</v>
          </cell>
          <cell r="D7640">
            <v>156.16999999999999</v>
          </cell>
          <cell r="E7640">
            <v>9.34</v>
          </cell>
          <cell r="F7640">
            <v>165.51</v>
          </cell>
          <cell r="G7640" t="str">
            <v>CPOS</v>
          </cell>
        </row>
        <row r="7641">
          <cell r="A7641">
            <v>462990</v>
          </cell>
          <cell r="B7641" t="str">
            <v>Joelho 45° em polipropileno PPR, DN=20 mm</v>
          </cell>
          <cell r="C7641" t="str">
            <v>un</v>
          </cell>
          <cell r="D7641">
            <v>1.1100000000000001</v>
          </cell>
          <cell r="E7641">
            <v>3.55</v>
          </cell>
          <cell r="F7641">
            <v>4.66</v>
          </cell>
          <cell r="G7641" t="str">
            <v>CPOS</v>
          </cell>
        </row>
        <row r="7642">
          <cell r="A7642">
            <v>462991</v>
          </cell>
          <cell r="B7642" t="str">
            <v>Joelho 45° em polipropileno PPR, DN=25 mm</v>
          </cell>
          <cell r="C7642" t="str">
            <v>un</v>
          </cell>
          <cell r="D7642">
            <v>1.38</v>
          </cell>
          <cell r="E7642">
            <v>3.86</v>
          </cell>
          <cell r="F7642">
            <v>5.24</v>
          </cell>
          <cell r="G7642" t="str">
            <v>CPOS</v>
          </cell>
        </row>
        <row r="7643">
          <cell r="A7643">
            <v>462992</v>
          </cell>
          <cell r="B7643" t="str">
            <v>Joelho 45° em polipropileno PPR, DN=32 mm</v>
          </cell>
          <cell r="C7643" t="str">
            <v>un</v>
          </cell>
          <cell r="D7643">
            <v>2.29</v>
          </cell>
          <cell r="E7643">
            <v>7.41</v>
          </cell>
          <cell r="F7643">
            <v>9.6999999999999993</v>
          </cell>
          <cell r="G7643" t="str">
            <v>CPOS</v>
          </cell>
        </row>
        <row r="7644">
          <cell r="A7644">
            <v>462993</v>
          </cell>
          <cell r="B7644" t="str">
            <v>Joelho 45° em polipropileno PPR, DN=40 mm</v>
          </cell>
          <cell r="C7644" t="str">
            <v>un</v>
          </cell>
          <cell r="D7644">
            <v>5.8</v>
          </cell>
          <cell r="E7644">
            <v>7.41</v>
          </cell>
          <cell r="F7644">
            <v>13.21</v>
          </cell>
          <cell r="G7644" t="str">
            <v>CPOS</v>
          </cell>
        </row>
        <row r="7645">
          <cell r="A7645">
            <v>462994</v>
          </cell>
          <cell r="B7645" t="str">
            <v>Joelho 45° em polipropileno PPR, DN=50 mm</v>
          </cell>
          <cell r="C7645" t="str">
            <v>un</v>
          </cell>
          <cell r="D7645">
            <v>8.84</v>
          </cell>
          <cell r="E7645">
            <v>7.41</v>
          </cell>
          <cell r="F7645">
            <v>16.25</v>
          </cell>
          <cell r="G7645" t="str">
            <v>CPOS</v>
          </cell>
        </row>
        <row r="7646">
          <cell r="A7646">
            <v>462995</v>
          </cell>
          <cell r="B7646" t="str">
            <v>Joelho 45° em polipropileno PPR, DN=63 mm</v>
          </cell>
          <cell r="C7646" t="str">
            <v>un</v>
          </cell>
          <cell r="D7646">
            <v>18.45</v>
          </cell>
          <cell r="E7646">
            <v>11.28</v>
          </cell>
          <cell r="F7646">
            <v>29.73</v>
          </cell>
          <cell r="G7646" t="str">
            <v>CPOS</v>
          </cell>
        </row>
        <row r="7647">
          <cell r="A7647">
            <v>463000</v>
          </cell>
          <cell r="B7647" t="str">
            <v>Tubulação, conexões e acessórios em PPR - Água fria / quente</v>
          </cell>
          <cell r="C7647">
            <v>0</v>
          </cell>
          <cell r="D7647">
            <v>0</v>
          </cell>
          <cell r="E7647">
            <v>0</v>
          </cell>
          <cell r="F7647">
            <v>0</v>
          </cell>
          <cell r="G7647" t="str">
            <v>CPOS</v>
          </cell>
        </row>
        <row r="7648">
          <cell r="A7648">
            <v>463001</v>
          </cell>
          <cell r="B7648" t="str">
            <v>Joelho 90° em polipropileno PPR, DN=20 mm</v>
          </cell>
          <cell r="C7648" t="str">
            <v>un</v>
          </cell>
          <cell r="D7648">
            <v>0.86</v>
          </cell>
          <cell r="E7648">
            <v>3.55</v>
          </cell>
          <cell r="F7648">
            <v>4.41</v>
          </cell>
          <cell r="G7648" t="str">
            <v>CPOS</v>
          </cell>
        </row>
        <row r="7649">
          <cell r="A7649">
            <v>463002</v>
          </cell>
          <cell r="B7649" t="str">
            <v>Joelho 90° em polipropileno PPR, DN=25 mm</v>
          </cell>
          <cell r="C7649" t="str">
            <v>un</v>
          </cell>
          <cell r="D7649">
            <v>1.4</v>
          </cell>
          <cell r="E7649">
            <v>3.86</v>
          </cell>
          <cell r="F7649">
            <v>5.26</v>
          </cell>
          <cell r="G7649" t="str">
            <v>CPOS</v>
          </cell>
        </row>
        <row r="7650">
          <cell r="A7650">
            <v>463003</v>
          </cell>
          <cell r="B7650" t="str">
            <v>Joelho 90° em polipropileno PPR, DN=32 mm</v>
          </cell>
          <cell r="C7650" t="str">
            <v>un</v>
          </cell>
          <cell r="D7650">
            <v>2.19</v>
          </cell>
          <cell r="E7650">
            <v>7.41</v>
          </cell>
          <cell r="F7650">
            <v>9.6</v>
          </cell>
          <cell r="G7650" t="str">
            <v>CPOS</v>
          </cell>
        </row>
        <row r="7651">
          <cell r="A7651">
            <v>463004</v>
          </cell>
          <cell r="B7651" t="str">
            <v>Joelho 90° em polipropileno PPR, DN=40 mm</v>
          </cell>
          <cell r="C7651" t="str">
            <v>un</v>
          </cell>
          <cell r="D7651">
            <v>4.5599999999999996</v>
          </cell>
          <cell r="E7651">
            <v>7.41</v>
          </cell>
          <cell r="F7651">
            <v>11.97</v>
          </cell>
          <cell r="G7651" t="str">
            <v>CPOS</v>
          </cell>
        </row>
        <row r="7652">
          <cell r="A7652">
            <v>463005</v>
          </cell>
          <cell r="B7652" t="str">
            <v>Joelho 90° em polipropileno PPR, DN=50 mm</v>
          </cell>
          <cell r="C7652" t="str">
            <v>un</v>
          </cell>
          <cell r="D7652">
            <v>5.64</v>
          </cell>
          <cell r="E7652">
            <v>7.74</v>
          </cell>
          <cell r="F7652">
            <v>13.38</v>
          </cell>
          <cell r="G7652" t="str">
            <v>CPOS</v>
          </cell>
        </row>
        <row r="7653">
          <cell r="A7653">
            <v>463006</v>
          </cell>
          <cell r="B7653" t="str">
            <v>Joelho 90° em polipropileno PPR, DN=63 mm</v>
          </cell>
          <cell r="C7653" t="str">
            <v>un</v>
          </cell>
          <cell r="D7653">
            <v>16.39</v>
          </cell>
          <cell r="E7653">
            <v>11.28</v>
          </cell>
          <cell r="F7653">
            <v>27.67</v>
          </cell>
          <cell r="G7653" t="str">
            <v>CPOS</v>
          </cell>
        </row>
        <row r="7654">
          <cell r="A7654">
            <v>463007</v>
          </cell>
          <cell r="B7654" t="str">
            <v>Joelho 90° em polipropileno PPR, DN=75 mm</v>
          </cell>
          <cell r="C7654" t="str">
            <v>un</v>
          </cell>
          <cell r="D7654">
            <v>36.049999999999997</v>
          </cell>
          <cell r="E7654">
            <v>11.6</v>
          </cell>
          <cell r="F7654">
            <v>47.65</v>
          </cell>
          <cell r="G7654" t="str">
            <v>CPOS</v>
          </cell>
        </row>
        <row r="7655">
          <cell r="A7655">
            <v>463010</v>
          </cell>
          <cell r="B7655" t="str">
            <v>Joelho 90° com inserto metálico em polipropileno PPR, DN=20mm x 1/2´</v>
          </cell>
          <cell r="C7655" t="str">
            <v>un</v>
          </cell>
          <cell r="D7655">
            <v>6.56</v>
          </cell>
          <cell r="E7655">
            <v>3.55</v>
          </cell>
          <cell r="F7655">
            <v>10.11</v>
          </cell>
          <cell r="G7655" t="str">
            <v>CPOS</v>
          </cell>
        </row>
        <row r="7656">
          <cell r="A7656">
            <v>463011</v>
          </cell>
          <cell r="B7656" t="str">
            <v>Joelho 90° com inserto metálico em polipropileno PPR, DN=25mm x 1/2´</v>
          </cell>
          <cell r="C7656" t="str">
            <v>un</v>
          </cell>
          <cell r="D7656">
            <v>6.9</v>
          </cell>
          <cell r="E7656">
            <v>3.55</v>
          </cell>
          <cell r="F7656">
            <v>10.45</v>
          </cell>
          <cell r="G7656" t="str">
            <v>CPOS</v>
          </cell>
        </row>
        <row r="7657">
          <cell r="A7657">
            <v>463014</v>
          </cell>
          <cell r="B7657" t="str">
            <v>Joelho 90° com inserto metálico em polipropileno PPR, DN=32mm x 3/4´</v>
          </cell>
          <cell r="C7657" t="str">
            <v>un</v>
          </cell>
          <cell r="D7657">
            <v>8.67</v>
          </cell>
          <cell r="E7657">
            <v>5.48</v>
          </cell>
          <cell r="F7657">
            <v>14.15</v>
          </cell>
          <cell r="G7657" t="str">
            <v>CPOS</v>
          </cell>
        </row>
        <row r="7658">
          <cell r="A7658">
            <v>463015</v>
          </cell>
          <cell r="B7658" t="str">
            <v>Joelho 90° com inserto metálico em polipropileno PPR, DN=32mm x1´</v>
          </cell>
          <cell r="C7658" t="str">
            <v>un</v>
          </cell>
          <cell r="D7658">
            <v>13.2</v>
          </cell>
          <cell r="E7658">
            <v>5.48</v>
          </cell>
          <cell r="F7658">
            <v>18.68</v>
          </cell>
          <cell r="G7658" t="str">
            <v>CPOS</v>
          </cell>
        </row>
        <row r="7659">
          <cell r="A7659">
            <v>463028</v>
          </cell>
          <cell r="B7659" t="str">
            <v>Tê normal em polipropileno PPR, DN=20 mm</v>
          </cell>
          <cell r="C7659" t="str">
            <v>un</v>
          </cell>
          <cell r="D7659">
            <v>1.34</v>
          </cell>
          <cell r="E7659">
            <v>5.48</v>
          </cell>
          <cell r="F7659">
            <v>6.82</v>
          </cell>
          <cell r="G7659" t="str">
            <v>CPOS</v>
          </cell>
        </row>
        <row r="7660">
          <cell r="A7660">
            <v>463029</v>
          </cell>
          <cell r="B7660" t="str">
            <v>Tê normal em polipropileno PPR, DN=25 mm</v>
          </cell>
          <cell r="C7660" t="str">
            <v>un</v>
          </cell>
          <cell r="D7660">
            <v>2.09</v>
          </cell>
          <cell r="E7660">
            <v>5.8</v>
          </cell>
          <cell r="F7660">
            <v>7.89</v>
          </cell>
          <cell r="G7660" t="str">
            <v>CPOS</v>
          </cell>
        </row>
        <row r="7661">
          <cell r="A7661">
            <v>463030</v>
          </cell>
          <cell r="B7661" t="str">
            <v>Tê normal em polipropileno PPR, DN=32 mm</v>
          </cell>
          <cell r="C7661" t="str">
            <v>un</v>
          </cell>
          <cell r="D7661">
            <v>3.4</v>
          </cell>
          <cell r="E7661">
            <v>10.95</v>
          </cell>
          <cell r="F7661">
            <v>14.35</v>
          </cell>
          <cell r="G7661" t="str">
            <v>CPOS</v>
          </cell>
        </row>
        <row r="7662">
          <cell r="A7662">
            <v>463031</v>
          </cell>
          <cell r="B7662" t="str">
            <v>Tê normal em polipropileno PPR, DN=40 mm</v>
          </cell>
          <cell r="C7662" t="str">
            <v>un</v>
          </cell>
          <cell r="D7662">
            <v>6.92</v>
          </cell>
          <cell r="E7662">
            <v>11.28</v>
          </cell>
          <cell r="F7662">
            <v>18.2</v>
          </cell>
          <cell r="G7662" t="str">
            <v>CPOS</v>
          </cell>
        </row>
        <row r="7663">
          <cell r="A7663">
            <v>463032</v>
          </cell>
          <cell r="B7663" t="str">
            <v>Tê normal em polipropileno PPR, DN=50 mm</v>
          </cell>
          <cell r="C7663" t="str">
            <v>un</v>
          </cell>
          <cell r="D7663">
            <v>10.01</v>
          </cell>
          <cell r="E7663">
            <v>11.28</v>
          </cell>
          <cell r="F7663">
            <v>21.29</v>
          </cell>
          <cell r="G7663" t="str">
            <v>CPOS</v>
          </cell>
        </row>
        <row r="7664">
          <cell r="A7664">
            <v>463033</v>
          </cell>
          <cell r="B7664" t="str">
            <v>Tê normal em polipropileno PPR, DN=63 mm</v>
          </cell>
          <cell r="C7664" t="str">
            <v>un</v>
          </cell>
          <cell r="D7664">
            <v>21.54</v>
          </cell>
          <cell r="E7664">
            <v>17.079999999999998</v>
          </cell>
          <cell r="F7664">
            <v>38.619999999999997</v>
          </cell>
          <cell r="G7664" t="str">
            <v>CPOS</v>
          </cell>
        </row>
        <row r="7665">
          <cell r="A7665">
            <v>463034</v>
          </cell>
          <cell r="B7665" t="str">
            <v>Tê normal em polipropileno PPR, DN=75 mm</v>
          </cell>
          <cell r="C7665" t="str">
            <v>un</v>
          </cell>
          <cell r="D7665">
            <v>41.85</v>
          </cell>
          <cell r="E7665">
            <v>17.079999999999998</v>
          </cell>
          <cell r="F7665">
            <v>58.93</v>
          </cell>
          <cell r="G7665" t="str">
            <v>CPOS</v>
          </cell>
        </row>
        <row r="7666">
          <cell r="A7666">
            <v>463039</v>
          </cell>
          <cell r="B7666" t="str">
            <v>Tê de redução externa em polipropileno PPR, DN=25x25x20 mm</v>
          </cell>
          <cell r="C7666" t="str">
            <v>un</v>
          </cell>
          <cell r="D7666">
            <v>2.83</v>
          </cell>
          <cell r="E7666">
            <v>5.48</v>
          </cell>
          <cell r="F7666">
            <v>8.31</v>
          </cell>
          <cell r="G7666" t="str">
            <v>CPOS</v>
          </cell>
        </row>
        <row r="7667">
          <cell r="A7667">
            <v>463042</v>
          </cell>
          <cell r="B7667" t="str">
            <v>Tê de redução externa em polipropileno PPR, DN=32x32x25 mm</v>
          </cell>
          <cell r="C7667" t="str">
            <v>un</v>
          </cell>
          <cell r="D7667">
            <v>4.3</v>
          </cell>
          <cell r="E7667">
            <v>9.34</v>
          </cell>
          <cell r="F7667">
            <v>13.64</v>
          </cell>
          <cell r="G7667" t="str">
            <v>CPOS</v>
          </cell>
        </row>
        <row r="7668">
          <cell r="A7668">
            <v>463044</v>
          </cell>
          <cell r="B7668" t="str">
            <v>Tê de redução externa em polipropileno PPR, DN=40x40x32 mm</v>
          </cell>
          <cell r="C7668" t="str">
            <v>un</v>
          </cell>
          <cell r="D7668">
            <v>9.02</v>
          </cell>
          <cell r="E7668">
            <v>10.95</v>
          </cell>
          <cell r="F7668">
            <v>19.97</v>
          </cell>
          <cell r="G7668" t="str">
            <v>CPOS</v>
          </cell>
        </row>
        <row r="7669">
          <cell r="A7669">
            <v>463047</v>
          </cell>
          <cell r="B7669" t="str">
            <v>Tê de redução externa em polipropileno PPR, DN=63x63x40 mm</v>
          </cell>
          <cell r="C7669" t="str">
            <v>un</v>
          </cell>
          <cell r="D7669">
            <v>19.73</v>
          </cell>
          <cell r="E7669">
            <v>15.14</v>
          </cell>
          <cell r="F7669">
            <v>34.869999999999997</v>
          </cell>
          <cell r="G7669" t="str">
            <v>CPOS</v>
          </cell>
        </row>
        <row r="7670">
          <cell r="A7670">
            <v>463048</v>
          </cell>
          <cell r="B7670" t="str">
            <v>Tê de redução externa em polipropileno PPR, DN=63x63x50 mm</v>
          </cell>
          <cell r="C7670" t="str">
            <v>un</v>
          </cell>
          <cell r="D7670">
            <v>22.16</v>
          </cell>
          <cell r="E7670">
            <v>15.14</v>
          </cell>
          <cell r="F7670">
            <v>37.299999999999997</v>
          </cell>
          <cell r="G7670" t="str">
            <v>CPOS</v>
          </cell>
        </row>
        <row r="7671">
          <cell r="A7671">
            <v>463053</v>
          </cell>
          <cell r="B7671" t="str">
            <v>Tê de redução externa em polipropileno PPR, DN=110x110x75 mm</v>
          </cell>
          <cell r="C7671" t="str">
            <v>un</v>
          </cell>
          <cell r="D7671">
            <v>127.41</v>
          </cell>
          <cell r="E7671">
            <v>17.399999999999999</v>
          </cell>
          <cell r="F7671">
            <v>144.81</v>
          </cell>
          <cell r="G7671" t="str">
            <v>CPOS</v>
          </cell>
        </row>
        <row r="7672">
          <cell r="A7672">
            <v>463054</v>
          </cell>
          <cell r="B7672" t="str">
            <v>Tê de redução externa em polipropileno PPR, DN=110x110x90 mm</v>
          </cell>
          <cell r="C7672" t="str">
            <v>un</v>
          </cell>
          <cell r="D7672">
            <v>159.56</v>
          </cell>
          <cell r="E7672">
            <v>17.399999999999999</v>
          </cell>
          <cell r="F7672">
            <v>176.96</v>
          </cell>
          <cell r="G7672" t="str">
            <v>CPOS</v>
          </cell>
        </row>
        <row r="7673">
          <cell r="A7673">
            <v>463078</v>
          </cell>
          <cell r="B7673" t="str">
            <v>Tê misturador em polipropileno PPR, DN=25 mm</v>
          </cell>
          <cell r="C7673" t="str">
            <v>un</v>
          </cell>
          <cell r="D7673">
            <v>5.78</v>
          </cell>
          <cell r="E7673">
            <v>5.8</v>
          </cell>
          <cell r="F7673">
            <v>11.58</v>
          </cell>
          <cell r="G7673" t="str">
            <v>CPOS</v>
          </cell>
        </row>
        <row r="7674">
          <cell r="A7674">
            <v>463086</v>
          </cell>
          <cell r="B7674" t="str">
            <v>Tê com inserto metálico central em polipropileno PPR, DN=20mm x 1/2´</v>
          </cell>
          <cell r="C7674" t="str">
            <v>un</v>
          </cell>
          <cell r="D7674">
            <v>6.97</v>
          </cell>
          <cell r="E7674">
            <v>5.48</v>
          </cell>
          <cell r="F7674">
            <v>12.45</v>
          </cell>
          <cell r="G7674" t="str">
            <v>CPOS</v>
          </cell>
        </row>
        <row r="7675">
          <cell r="A7675">
            <v>463087</v>
          </cell>
          <cell r="B7675" t="str">
            <v>Tê com inserto metálico central em polipropileno PPR, DN=25mm x 1/2´</v>
          </cell>
          <cell r="C7675" t="str">
            <v>un</v>
          </cell>
          <cell r="D7675">
            <v>8.5</v>
          </cell>
          <cell r="E7675">
            <v>5.48</v>
          </cell>
          <cell r="F7675">
            <v>13.98</v>
          </cell>
          <cell r="G7675" t="str">
            <v>CPOS</v>
          </cell>
        </row>
        <row r="7676">
          <cell r="A7676">
            <v>463088</v>
          </cell>
          <cell r="B7676" t="str">
            <v>Tê com inserto metálico central em polipropileno PPR, DN=25mm x 3/4´</v>
          </cell>
          <cell r="C7676" t="str">
            <v>un</v>
          </cell>
          <cell r="D7676">
            <v>8.9600000000000009</v>
          </cell>
          <cell r="E7676">
            <v>5.48</v>
          </cell>
          <cell r="F7676">
            <v>14.44</v>
          </cell>
          <cell r="G7676" t="str">
            <v>CPOS</v>
          </cell>
        </row>
        <row r="7677">
          <cell r="A7677">
            <v>463096</v>
          </cell>
          <cell r="B7677" t="str">
            <v>Tê misturador com inserto metálico em polipropileno PPR, DN=25mm x 3/4´</v>
          </cell>
          <cell r="C7677" t="str">
            <v>un</v>
          </cell>
          <cell r="D7677">
            <v>15.84</v>
          </cell>
          <cell r="E7677">
            <v>5.48</v>
          </cell>
          <cell r="F7677">
            <v>21.32</v>
          </cell>
          <cell r="G7677" t="str">
            <v>CPOS</v>
          </cell>
        </row>
        <row r="7678">
          <cell r="A7678">
            <v>470000</v>
          </cell>
          <cell r="B7678" t="str">
            <v>Válvulas e aparelhos de medição e controle para líquidos e gases</v>
          </cell>
          <cell r="C7678">
            <v>0</v>
          </cell>
          <cell r="D7678">
            <v>0</v>
          </cell>
          <cell r="E7678">
            <v>0</v>
          </cell>
          <cell r="F7678">
            <v>0</v>
          </cell>
          <cell r="G7678" t="str">
            <v>CPOS</v>
          </cell>
        </row>
        <row r="7679">
          <cell r="A7679">
            <v>470100</v>
          </cell>
          <cell r="B7679" t="str">
            <v>Registro e / ou válvula em latão fundido sem acabamento</v>
          </cell>
          <cell r="C7679">
            <v>0</v>
          </cell>
          <cell r="D7679">
            <v>0</v>
          </cell>
          <cell r="E7679">
            <v>0</v>
          </cell>
          <cell r="F7679">
            <v>0</v>
          </cell>
          <cell r="G7679" t="str">
            <v>CPOS</v>
          </cell>
        </row>
        <row r="7680">
          <cell r="A7680">
            <v>470101</v>
          </cell>
          <cell r="B7680" t="str">
            <v>Registro de gaveta em latão fundido sem acabamento, DN= 1/2´</v>
          </cell>
          <cell r="C7680" t="str">
            <v>un</v>
          </cell>
          <cell r="D7680">
            <v>21.35</v>
          </cell>
          <cell r="E7680">
            <v>14.5</v>
          </cell>
          <cell r="F7680">
            <v>35.85</v>
          </cell>
          <cell r="G7680" t="str">
            <v>CPOS</v>
          </cell>
        </row>
        <row r="7681">
          <cell r="A7681">
            <v>470102</v>
          </cell>
          <cell r="B7681" t="str">
            <v>Registro de gaveta em latão fundido sem acabamento, DN= 3/4´</v>
          </cell>
          <cell r="C7681" t="str">
            <v>un</v>
          </cell>
          <cell r="D7681">
            <v>26.54</v>
          </cell>
          <cell r="E7681">
            <v>19.329999999999998</v>
          </cell>
          <cell r="F7681">
            <v>45.87</v>
          </cell>
          <cell r="G7681" t="str">
            <v>CPOS</v>
          </cell>
        </row>
        <row r="7682">
          <cell r="A7682">
            <v>470103</v>
          </cell>
          <cell r="B7682" t="str">
            <v>Registro de gaveta em latão fundido sem acabamento, DN= 1´</v>
          </cell>
          <cell r="C7682" t="str">
            <v>un</v>
          </cell>
          <cell r="D7682">
            <v>35.119999999999997</v>
          </cell>
          <cell r="E7682">
            <v>24.17</v>
          </cell>
          <cell r="F7682">
            <v>59.29</v>
          </cell>
          <cell r="G7682" t="str">
            <v>CPOS</v>
          </cell>
        </row>
        <row r="7683">
          <cell r="A7683">
            <v>470104</v>
          </cell>
          <cell r="B7683" t="str">
            <v>Registro de gaveta em latão fundido sem acabamento, DN= 1 1/4´</v>
          </cell>
          <cell r="C7683" t="str">
            <v>un</v>
          </cell>
          <cell r="D7683">
            <v>43.99</v>
          </cell>
          <cell r="E7683">
            <v>29</v>
          </cell>
          <cell r="F7683">
            <v>72.989999999999995</v>
          </cell>
          <cell r="G7683" t="str">
            <v>CPOS</v>
          </cell>
        </row>
        <row r="7684">
          <cell r="A7684">
            <v>470105</v>
          </cell>
          <cell r="B7684" t="str">
            <v>Registro de gaveta em latão fundido sem acabamento, DN= 1 1/2´</v>
          </cell>
          <cell r="C7684" t="str">
            <v>un</v>
          </cell>
          <cell r="D7684">
            <v>60.27</v>
          </cell>
          <cell r="E7684">
            <v>32.22</v>
          </cell>
          <cell r="F7684">
            <v>92.49</v>
          </cell>
          <cell r="G7684" t="str">
            <v>CPOS</v>
          </cell>
        </row>
        <row r="7685">
          <cell r="A7685">
            <v>470106</v>
          </cell>
          <cell r="B7685" t="str">
            <v>Registro de gaveta em latão fundido sem acabamento, DN= 2´</v>
          </cell>
          <cell r="C7685" t="str">
            <v>un</v>
          </cell>
          <cell r="D7685">
            <v>78.930000000000007</v>
          </cell>
          <cell r="E7685">
            <v>40.270000000000003</v>
          </cell>
          <cell r="F7685">
            <v>119.2</v>
          </cell>
          <cell r="G7685" t="str">
            <v>CPOS</v>
          </cell>
        </row>
        <row r="7686">
          <cell r="A7686">
            <v>470107</v>
          </cell>
          <cell r="B7686" t="str">
            <v>Registro de gaveta em latão fundido sem acabamento, DN= 2 1/2´</v>
          </cell>
          <cell r="C7686" t="str">
            <v>un</v>
          </cell>
          <cell r="D7686">
            <v>203.94</v>
          </cell>
          <cell r="E7686">
            <v>48.34</v>
          </cell>
          <cell r="F7686">
            <v>252.28</v>
          </cell>
          <cell r="G7686" t="str">
            <v>CPOS</v>
          </cell>
        </row>
        <row r="7687">
          <cell r="A7687">
            <v>470108</v>
          </cell>
          <cell r="B7687" t="str">
            <v>Registro de gaveta em latão fundido sem acabamento, DN= 3´</v>
          </cell>
          <cell r="C7687" t="str">
            <v>un</v>
          </cell>
          <cell r="D7687">
            <v>322.91000000000003</v>
          </cell>
          <cell r="E7687">
            <v>64.44</v>
          </cell>
          <cell r="F7687">
            <v>387.35</v>
          </cell>
          <cell r="G7687" t="str">
            <v>CPOS</v>
          </cell>
        </row>
        <row r="7688">
          <cell r="A7688">
            <v>470109</v>
          </cell>
          <cell r="B7688" t="str">
            <v>Registro de gaveta em latão fundido sem acabamento, DN= 4´</v>
          </cell>
          <cell r="C7688" t="str">
            <v>un</v>
          </cell>
          <cell r="D7688">
            <v>547.48</v>
          </cell>
          <cell r="E7688">
            <v>96.66</v>
          </cell>
          <cell r="F7688">
            <v>644.14</v>
          </cell>
          <cell r="G7688" t="str">
            <v>CPOS</v>
          </cell>
        </row>
        <row r="7689">
          <cell r="A7689">
            <v>470113</v>
          </cell>
          <cell r="B7689" t="str">
            <v>Registro de pressão em latão fundido sem acabamento, DN= 3/4´</v>
          </cell>
          <cell r="C7689" t="str">
            <v>un</v>
          </cell>
          <cell r="D7689">
            <v>29.31</v>
          </cell>
          <cell r="E7689">
            <v>19.329999999999998</v>
          </cell>
          <cell r="F7689">
            <v>48.64</v>
          </cell>
          <cell r="G7689" t="str">
            <v>CPOS</v>
          </cell>
        </row>
        <row r="7690">
          <cell r="A7690">
            <v>470117</v>
          </cell>
          <cell r="B7690" t="str">
            <v>Válvula de esfera monobloco em latão fundido passagem plena, acionamento com alavanca, DN= 1/2´</v>
          </cell>
          <cell r="C7690" t="str">
            <v>un</v>
          </cell>
          <cell r="D7690">
            <v>11.87</v>
          </cell>
          <cell r="E7690">
            <v>14.5</v>
          </cell>
          <cell r="F7690">
            <v>26.37</v>
          </cell>
          <cell r="G7690" t="str">
            <v>CPOS</v>
          </cell>
        </row>
        <row r="7691">
          <cell r="A7691">
            <v>470118</v>
          </cell>
          <cell r="B7691" t="str">
            <v>Válvula de esfera monobloco em latão fundido passagem plena, acionamento com alavanca, DN= 3/4´</v>
          </cell>
          <cell r="C7691" t="str">
            <v>un</v>
          </cell>
          <cell r="D7691">
            <v>25.07</v>
          </cell>
          <cell r="E7691">
            <v>14.5</v>
          </cell>
          <cell r="F7691">
            <v>39.57</v>
          </cell>
          <cell r="G7691" t="str">
            <v>CPOS</v>
          </cell>
        </row>
        <row r="7692">
          <cell r="A7692">
            <v>470119</v>
          </cell>
          <cell r="B7692" t="str">
            <v>Válvula de esfera monobloco em latão fundido passagem plena, acionamento com alavanca, DN= 1´</v>
          </cell>
          <cell r="C7692" t="str">
            <v>un</v>
          </cell>
          <cell r="D7692">
            <v>26.18</v>
          </cell>
          <cell r="E7692">
            <v>14.5</v>
          </cell>
          <cell r="F7692">
            <v>40.68</v>
          </cell>
          <cell r="G7692" t="str">
            <v>CPOS</v>
          </cell>
        </row>
        <row r="7693">
          <cell r="A7693">
            <v>470120</v>
          </cell>
          <cell r="B7693" t="str">
            <v>Válvula de esfera tripartida em latão fundido, classe 150 libras para gás e 300 libras para líquidos e fluidos, DN= 1´</v>
          </cell>
          <cell r="C7693" t="str">
            <v>un</v>
          </cell>
          <cell r="D7693">
            <v>122.53</v>
          </cell>
          <cell r="E7693">
            <v>22.55</v>
          </cell>
          <cell r="F7693">
            <v>145.08000000000001</v>
          </cell>
          <cell r="G7693" t="str">
            <v>CPOS</v>
          </cell>
        </row>
        <row r="7694">
          <cell r="A7694">
            <v>470121</v>
          </cell>
          <cell r="B7694" t="str">
            <v>Válvula de esfera monobloco em latão fundido passagem plena, acionamento com alavanca, DN= 2´</v>
          </cell>
          <cell r="C7694" t="str">
            <v>un</v>
          </cell>
          <cell r="D7694">
            <v>96.07</v>
          </cell>
          <cell r="E7694">
            <v>14.5</v>
          </cell>
          <cell r="F7694">
            <v>110.57</v>
          </cell>
          <cell r="G7694" t="str">
            <v>CPOS</v>
          </cell>
        </row>
        <row r="7695">
          <cell r="A7695">
            <v>470122</v>
          </cell>
          <cell r="B7695" t="str">
            <v>Válvula de esfera monobloco em latão fundido passagem plena, acionamento com alavanca, DN= 4´</v>
          </cell>
          <cell r="C7695" t="str">
            <v>un</v>
          </cell>
          <cell r="D7695">
            <v>363.28</v>
          </cell>
          <cell r="E7695">
            <v>32.22</v>
          </cell>
          <cell r="F7695">
            <v>395.5</v>
          </cell>
          <cell r="G7695" t="str">
            <v>CPOS</v>
          </cell>
        </row>
        <row r="7696">
          <cell r="A7696">
            <v>470200</v>
          </cell>
          <cell r="B7696" t="str">
            <v>Registro e ou válvula em latão fundido com acabamento cromado</v>
          </cell>
          <cell r="C7696">
            <v>0</v>
          </cell>
          <cell r="D7696">
            <v>0</v>
          </cell>
          <cell r="E7696">
            <v>0</v>
          </cell>
          <cell r="F7696">
            <v>0</v>
          </cell>
          <cell r="G7696" t="str">
            <v>CPOS</v>
          </cell>
        </row>
        <row r="7697">
          <cell r="A7697">
            <v>470201</v>
          </cell>
          <cell r="B7697" t="str">
            <v>Registro de gaveta em latão fundido cromado com canopla, DN= 1/2´ - linha especial</v>
          </cell>
          <cell r="C7697" t="str">
            <v>un</v>
          </cell>
          <cell r="D7697">
            <v>49.98</v>
          </cell>
          <cell r="E7697">
            <v>14.5</v>
          </cell>
          <cell r="F7697">
            <v>64.48</v>
          </cell>
          <cell r="G7697" t="str">
            <v>CPOS</v>
          </cell>
        </row>
        <row r="7698">
          <cell r="A7698">
            <v>470202</v>
          </cell>
          <cell r="B7698" t="str">
            <v>Registro de gaveta em latão fundido cromado com canopla, DN= 3/4´ - linha especial</v>
          </cell>
          <cell r="C7698" t="str">
            <v>un</v>
          </cell>
          <cell r="D7698">
            <v>64.989999999999995</v>
          </cell>
          <cell r="E7698">
            <v>14.5</v>
          </cell>
          <cell r="F7698">
            <v>79.489999999999995</v>
          </cell>
          <cell r="G7698" t="str">
            <v>CPOS</v>
          </cell>
        </row>
        <row r="7699">
          <cell r="A7699">
            <v>470203</v>
          </cell>
          <cell r="B7699" t="str">
            <v>Registro de gaveta em latão fundido cromado com canopla, DN= 1´ - linha especial</v>
          </cell>
          <cell r="C7699" t="str">
            <v>un</v>
          </cell>
          <cell r="D7699">
            <v>78.739999999999995</v>
          </cell>
          <cell r="E7699">
            <v>14.5</v>
          </cell>
          <cell r="F7699">
            <v>93.24</v>
          </cell>
          <cell r="G7699" t="str">
            <v>CPOS</v>
          </cell>
        </row>
        <row r="7700">
          <cell r="A7700">
            <v>470204</v>
          </cell>
          <cell r="B7700" t="str">
            <v>Registro de gaveta em latão fundido cromado com canopla, DN= 1 1/4´ - linha especial</v>
          </cell>
          <cell r="C7700" t="str">
            <v>un</v>
          </cell>
          <cell r="D7700">
            <v>114.82</v>
          </cell>
          <cell r="E7700">
            <v>14.5</v>
          </cell>
          <cell r="F7700">
            <v>129.32</v>
          </cell>
          <cell r="G7700" t="str">
            <v>CPOS</v>
          </cell>
        </row>
        <row r="7701">
          <cell r="A7701">
            <v>470205</v>
          </cell>
          <cell r="B7701" t="str">
            <v>Registro de gaveta em latão fundido cromado com canopla, DN= 1 1/2´ - linha especial</v>
          </cell>
          <cell r="C7701" t="str">
            <v>un</v>
          </cell>
          <cell r="D7701">
            <v>120.55</v>
          </cell>
          <cell r="E7701">
            <v>14.5</v>
          </cell>
          <cell r="F7701">
            <v>135.05000000000001</v>
          </cell>
          <cell r="G7701" t="str">
            <v>CPOS</v>
          </cell>
        </row>
        <row r="7702">
          <cell r="A7702">
            <v>470210</v>
          </cell>
          <cell r="B7702" t="str">
            <v>Registro de pressão em latão fundido cromado com canopla, DN= 1/2´ - linha especial</v>
          </cell>
          <cell r="C7702" t="str">
            <v>un</v>
          </cell>
          <cell r="D7702">
            <v>53.16</v>
          </cell>
          <cell r="E7702">
            <v>14.5</v>
          </cell>
          <cell r="F7702">
            <v>67.66</v>
          </cell>
          <cell r="G7702" t="str">
            <v>CPOS</v>
          </cell>
        </row>
        <row r="7703">
          <cell r="A7703">
            <v>470211</v>
          </cell>
          <cell r="B7703" t="str">
            <v>Registro de pressão em latão fundido cromado com canopla, DN= 3/4´ - linha especial</v>
          </cell>
          <cell r="C7703" t="str">
            <v>un</v>
          </cell>
          <cell r="D7703">
            <v>63.19</v>
          </cell>
          <cell r="E7703">
            <v>14.5</v>
          </cell>
          <cell r="F7703">
            <v>77.69</v>
          </cell>
          <cell r="G7703" t="str">
            <v>CPOS</v>
          </cell>
        </row>
        <row r="7704">
          <cell r="A7704">
            <v>470220</v>
          </cell>
          <cell r="B7704" t="str">
            <v>Registro regulador de vazão para chuveiro e ducha em latão cromado com canopla, DN= 1/2´</v>
          </cell>
          <cell r="C7704" t="str">
            <v>un</v>
          </cell>
          <cell r="D7704">
            <v>35.29</v>
          </cell>
          <cell r="E7704">
            <v>14.5</v>
          </cell>
          <cell r="F7704">
            <v>49.79</v>
          </cell>
          <cell r="G7704" t="str">
            <v>CPOS</v>
          </cell>
        </row>
        <row r="7705">
          <cell r="A7705">
            <v>470221</v>
          </cell>
          <cell r="B7705" t="str">
            <v>Registro regulador de vazão para torneira, misturador e bidê, em latão cromado com canopla, DN= 1/2´</v>
          </cell>
          <cell r="C7705" t="str">
            <v>un</v>
          </cell>
          <cell r="D7705">
            <v>46.99</v>
          </cell>
          <cell r="E7705">
            <v>14.5</v>
          </cell>
          <cell r="F7705">
            <v>61.49</v>
          </cell>
          <cell r="G7705" t="str">
            <v>CPOS</v>
          </cell>
        </row>
        <row r="7706">
          <cell r="A7706">
            <v>470400</v>
          </cell>
          <cell r="B7706" t="str">
            <v>Válvula de descarga ou para acionamento de metais sanitários</v>
          </cell>
          <cell r="C7706">
            <v>0</v>
          </cell>
          <cell r="D7706">
            <v>0</v>
          </cell>
          <cell r="E7706">
            <v>0</v>
          </cell>
          <cell r="F7706">
            <v>0</v>
          </cell>
          <cell r="G7706" t="str">
            <v>CPOS</v>
          </cell>
        </row>
        <row r="7707">
          <cell r="A7707">
            <v>470402</v>
          </cell>
          <cell r="B7707" t="str">
            <v>Válvula de descarga com registro próprio, duplo acionamento limitador de fluxo, DN= 1 1/4´</v>
          </cell>
          <cell r="C7707" t="str">
            <v>un</v>
          </cell>
          <cell r="D7707">
            <v>206.2</v>
          </cell>
          <cell r="E7707">
            <v>48.34</v>
          </cell>
          <cell r="F7707">
            <v>254.54</v>
          </cell>
          <cell r="G7707" t="str">
            <v>CPOS</v>
          </cell>
        </row>
        <row r="7708">
          <cell r="A7708">
            <v>470403</v>
          </cell>
          <cell r="B7708" t="str">
            <v>Válvula de descarga com registro próprio, DN= 1 1/4´</v>
          </cell>
          <cell r="C7708" t="str">
            <v>un</v>
          </cell>
          <cell r="D7708">
            <v>170.05</v>
          </cell>
          <cell r="E7708">
            <v>48.34</v>
          </cell>
          <cell r="F7708">
            <v>218.39</v>
          </cell>
          <cell r="G7708" t="str">
            <v>CPOS</v>
          </cell>
        </row>
        <row r="7709">
          <cell r="A7709">
            <v>470404</v>
          </cell>
          <cell r="B7709" t="str">
            <v>Válvula de descarga com registro próprio, DN= 1 1/2´</v>
          </cell>
          <cell r="C7709" t="str">
            <v>un</v>
          </cell>
          <cell r="D7709">
            <v>167.75</v>
          </cell>
          <cell r="E7709">
            <v>48.34</v>
          </cell>
          <cell r="F7709">
            <v>216.09</v>
          </cell>
          <cell r="G7709" t="str">
            <v>CPOS</v>
          </cell>
        </row>
        <row r="7710">
          <cell r="A7710">
            <v>470405</v>
          </cell>
          <cell r="B7710" t="str">
            <v>Válvula de descarga antivandalismo, DN= 1 1/2´</v>
          </cell>
          <cell r="C7710" t="str">
            <v>un</v>
          </cell>
          <cell r="D7710">
            <v>237.89</v>
          </cell>
          <cell r="E7710">
            <v>48.34</v>
          </cell>
          <cell r="F7710">
            <v>286.23</v>
          </cell>
          <cell r="G7710" t="str">
            <v>CPOS</v>
          </cell>
        </row>
        <row r="7711">
          <cell r="A7711">
            <v>470408</v>
          </cell>
          <cell r="B7711" t="str">
            <v>Válvula de descarga externa, tipo alavanca com registro próprio, DN= 1 1/4´ e DN= 1 1/2´</v>
          </cell>
          <cell r="C7711" t="str">
            <v>un</v>
          </cell>
          <cell r="D7711">
            <v>366.44</v>
          </cell>
          <cell r="E7711">
            <v>48.34</v>
          </cell>
          <cell r="F7711">
            <v>414.78</v>
          </cell>
          <cell r="G7711" t="str">
            <v>CPOS</v>
          </cell>
        </row>
        <row r="7712">
          <cell r="A7712">
            <v>470409</v>
          </cell>
          <cell r="B7712" t="str">
            <v>Válvula de mictório antivandalismo, DN= 3/4´</v>
          </cell>
          <cell r="C7712" t="str">
            <v>un</v>
          </cell>
          <cell r="D7712">
            <v>262.45999999999998</v>
          </cell>
          <cell r="E7712">
            <v>19.329999999999998</v>
          </cell>
          <cell r="F7712">
            <v>281.79000000000002</v>
          </cell>
          <cell r="G7712" t="str">
            <v>CPOS</v>
          </cell>
        </row>
        <row r="7713">
          <cell r="A7713">
            <v>470410</v>
          </cell>
          <cell r="B7713" t="str">
            <v>Válvula de mictório padrão, vazão automática, DN= 3/4´</v>
          </cell>
          <cell r="C7713" t="str">
            <v>un</v>
          </cell>
          <cell r="D7713">
            <v>194.96</v>
          </cell>
          <cell r="E7713">
            <v>19.329999999999998</v>
          </cell>
          <cell r="F7713">
            <v>214.29</v>
          </cell>
          <cell r="G7713" t="str">
            <v>CPOS</v>
          </cell>
        </row>
        <row r="7714">
          <cell r="A7714">
            <v>470411</v>
          </cell>
          <cell r="B7714" t="str">
            <v>Válvula de acionamento hidromecânico para piso</v>
          </cell>
          <cell r="C7714" t="str">
            <v>un</v>
          </cell>
          <cell r="D7714">
            <v>517.21</v>
          </cell>
          <cell r="E7714">
            <v>48.34</v>
          </cell>
          <cell r="F7714">
            <v>565.54999999999995</v>
          </cell>
          <cell r="G7714" t="str">
            <v>CPOS</v>
          </cell>
        </row>
        <row r="7715">
          <cell r="A7715">
            <v>470412</v>
          </cell>
          <cell r="B7715" t="str">
            <v>Válvula de acionamento hidromecânico para ducha, em latão cromado, DN= 3/4´</v>
          </cell>
          <cell r="C7715" t="str">
            <v>un</v>
          </cell>
          <cell r="D7715">
            <v>289.05</v>
          </cell>
          <cell r="E7715">
            <v>14.5</v>
          </cell>
          <cell r="F7715">
            <v>303.55</v>
          </cell>
          <cell r="G7715" t="str">
            <v>CPOS</v>
          </cell>
        </row>
        <row r="7716">
          <cell r="A7716">
            <v>470418</v>
          </cell>
          <cell r="B7716" t="str">
            <v>Válvula de descarga com registro próprio, duplo acionamento limitador de fluxo, DN = 1 1/2´</v>
          </cell>
          <cell r="C7716" t="str">
            <v>un</v>
          </cell>
          <cell r="D7716">
            <v>292.10000000000002</v>
          </cell>
          <cell r="E7716">
            <v>48.34</v>
          </cell>
          <cell r="F7716">
            <v>340.44</v>
          </cell>
          <cell r="G7716" t="str">
            <v>CPOS</v>
          </cell>
        </row>
        <row r="7717">
          <cell r="A7717">
            <v>470500</v>
          </cell>
          <cell r="B7717" t="str">
            <v>Registro e / ou válvula em bronze</v>
          </cell>
          <cell r="C7717">
            <v>0</v>
          </cell>
          <cell r="D7717">
            <v>0</v>
          </cell>
          <cell r="E7717">
            <v>0</v>
          </cell>
          <cell r="F7717">
            <v>0</v>
          </cell>
          <cell r="G7717" t="str">
            <v>CPOS</v>
          </cell>
        </row>
        <row r="7718">
          <cell r="A7718">
            <v>470501</v>
          </cell>
          <cell r="B7718" t="str">
            <v>Válvula de retenção horizontal em bronze, DN= 3/4´</v>
          </cell>
          <cell r="C7718" t="str">
            <v>un</v>
          </cell>
          <cell r="D7718">
            <v>49.9</v>
          </cell>
          <cell r="E7718">
            <v>14.5</v>
          </cell>
          <cell r="F7718">
            <v>64.400000000000006</v>
          </cell>
          <cell r="G7718" t="str">
            <v>CPOS</v>
          </cell>
        </row>
        <row r="7719">
          <cell r="A7719">
            <v>470502</v>
          </cell>
          <cell r="B7719" t="str">
            <v>Válvula de retenção horizontal em bronze, DN= 1´</v>
          </cell>
          <cell r="C7719" t="str">
            <v>un</v>
          </cell>
          <cell r="D7719">
            <v>63.56</v>
          </cell>
          <cell r="E7719">
            <v>14.5</v>
          </cell>
          <cell r="F7719">
            <v>78.06</v>
          </cell>
          <cell r="G7719" t="str">
            <v>CPOS</v>
          </cell>
        </row>
        <row r="7720">
          <cell r="A7720">
            <v>470503</v>
          </cell>
          <cell r="B7720" t="str">
            <v>Válvula de retenção horizontal em bronze, DN= 1 1/4´</v>
          </cell>
          <cell r="C7720" t="str">
            <v>un</v>
          </cell>
          <cell r="D7720">
            <v>87.88</v>
          </cell>
          <cell r="E7720">
            <v>14.5</v>
          </cell>
          <cell r="F7720">
            <v>102.38</v>
          </cell>
          <cell r="G7720" t="str">
            <v>CPOS</v>
          </cell>
        </row>
        <row r="7721">
          <cell r="A7721">
            <v>470504</v>
          </cell>
          <cell r="B7721" t="str">
            <v>Válvula de retenção horizontal em bronze, DN= 1 1/2´</v>
          </cell>
          <cell r="C7721" t="str">
            <v>un</v>
          </cell>
          <cell r="D7721">
            <v>99.07</v>
          </cell>
          <cell r="E7721">
            <v>14.5</v>
          </cell>
          <cell r="F7721">
            <v>113.57</v>
          </cell>
          <cell r="G7721" t="str">
            <v>CPOS</v>
          </cell>
        </row>
        <row r="7722">
          <cell r="A7722">
            <v>470505</v>
          </cell>
          <cell r="B7722" t="str">
            <v>Válvula de retenção horizontal em bronze, DN= 2´</v>
          </cell>
          <cell r="C7722" t="str">
            <v>un</v>
          </cell>
          <cell r="D7722">
            <v>145.24</v>
          </cell>
          <cell r="E7722">
            <v>14.5</v>
          </cell>
          <cell r="F7722">
            <v>159.74</v>
          </cell>
          <cell r="G7722" t="str">
            <v>CPOS</v>
          </cell>
        </row>
        <row r="7723">
          <cell r="A7723">
            <v>470506</v>
          </cell>
          <cell r="B7723" t="str">
            <v>Válvula de retenção horizontal em bronze, DN= 2 1/2´</v>
          </cell>
          <cell r="C7723" t="str">
            <v>un</v>
          </cell>
          <cell r="D7723">
            <v>247.58</v>
          </cell>
          <cell r="E7723">
            <v>14.5</v>
          </cell>
          <cell r="F7723">
            <v>262.08</v>
          </cell>
          <cell r="G7723" t="str">
            <v>CPOS</v>
          </cell>
        </row>
        <row r="7724">
          <cell r="A7724">
            <v>470507</v>
          </cell>
          <cell r="B7724" t="str">
            <v>Válvula de retenção horizontal em bronze, DN= 3´</v>
          </cell>
          <cell r="C7724" t="str">
            <v>un</v>
          </cell>
          <cell r="D7724">
            <v>284.7</v>
          </cell>
          <cell r="E7724">
            <v>14.5</v>
          </cell>
          <cell r="F7724">
            <v>299.2</v>
          </cell>
          <cell r="G7724" t="str">
            <v>CPOS</v>
          </cell>
        </row>
        <row r="7725">
          <cell r="A7725">
            <v>470508</v>
          </cell>
          <cell r="B7725" t="str">
            <v>Válvula de retenção horizontal em bronze, DN= 4´</v>
          </cell>
          <cell r="C7725" t="str">
            <v>un</v>
          </cell>
          <cell r="D7725">
            <v>505.94</v>
          </cell>
          <cell r="E7725">
            <v>19.329999999999998</v>
          </cell>
          <cell r="F7725">
            <v>525.27</v>
          </cell>
          <cell r="G7725" t="str">
            <v>CPOS</v>
          </cell>
        </row>
        <row r="7726">
          <cell r="A7726">
            <v>470509</v>
          </cell>
          <cell r="B7726" t="str">
            <v>Válvula de retenção vertical em bronze, DN= 3/4´</v>
          </cell>
          <cell r="C7726" t="str">
            <v>un</v>
          </cell>
          <cell r="D7726">
            <v>37.69</v>
          </cell>
          <cell r="E7726">
            <v>14.5</v>
          </cell>
          <cell r="F7726">
            <v>52.19</v>
          </cell>
          <cell r="G7726" t="str">
            <v>CPOS</v>
          </cell>
        </row>
        <row r="7727">
          <cell r="A7727">
            <v>470510</v>
          </cell>
          <cell r="B7727" t="str">
            <v>Válvula de retenção vertical em bronze, DN= 1´</v>
          </cell>
          <cell r="C7727" t="str">
            <v>un</v>
          </cell>
          <cell r="D7727">
            <v>43.58</v>
          </cell>
          <cell r="E7727">
            <v>14.5</v>
          </cell>
          <cell r="F7727">
            <v>58.08</v>
          </cell>
          <cell r="G7727" t="str">
            <v>CPOS</v>
          </cell>
        </row>
        <row r="7728">
          <cell r="A7728">
            <v>470511</v>
          </cell>
          <cell r="B7728" t="str">
            <v>Válvula de retenção vertical em bronze, DN= 1 1/4´</v>
          </cell>
          <cell r="C7728" t="str">
            <v>un</v>
          </cell>
          <cell r="D7728">
            <v>60.86</v>
          </cell>
          <cell r="E7728">
            <v>14.5</v>
          </cell>
          <cell r="F7728">
            <v>75.36</v>
          </cell>
          <cell r="G7728" t="str">
            <v>CPOS</v>
          </cell>
        </row>
        <row r="7729">
          <cell r="A7729">
            <v>470512</v>
          </cell>
          <cell r="B7729" t="str">
            <v>Válvula de retenção vertical em bronze, DN= 1 1/2´</v>
          </cell>
          <cell r="C7729" t="str">
            <v>un</v>
          </cell>
          <cell r="D7729">
            <v>74.290000000000006</v>
          </cell>
          <cell r="E7729">
            <v>14.5</v>
          </cell>
          <cell r="F7729">
            <v>88.79</v>
          </cell>
          <cell r="G7729" t="str">
            <v>CPOS</v>
          </cell>
        </row>
        <row r="7730">
          <cell r="A7730">
            <v>470513</v>
          </cell>
          <cell r="B7730" t="str">
            <v>Válvula de retenção vertical em bronze, DN= 2´</v>
          </cell>
          <cell r="C7730" t="str">
            <v>un</v>
          </cell>
          <cell r="D7730">
            <v>107.44</v>
          </cell>
          <cell r="E7730">
            <v>14.5</v>
          </cell>
          <cell r="F7730">
            <v>121.94</v>
          </cell>
          <cell r="G7730" t="str">
            <v>CPOS</v>
          </cell>
        </row>
        <row r="7731">
          <cell r="A7731">
            <v>470514</v>
          </cell>
          <cell r="B7731" t="str">
            <v>Válvula de retenção vertical em bronze, DN= 2 1/2´</v>
          </cell>
          <cell r="C7731" t="str">
            <v>un</v>
          </cell>
          <cell r="D7731">
            <v>178.01</v>
          </cell>
          <cell r="E7731">
            <v>14.5</v>
          </cell>
          <cell r="F7731">
            <v>192.51</v>
          </cell>
          <cell r="G7731" t="str">
            <v>CPOS</v>
          </cell>
        </row>
        <row r="7732">
          <cell r="A7732">
            <v>470515</v>
          </cell>
          <cell r="B7732" t="str">
            <v>Válvula de retenção vertical em bronze, DN= 3´</v>
          </cell>
          <cell r="C7732" t="str">
            <v>un</v>
          </cell>
          <cell r="D7732">
            <v>267.87</v>
          </cell>
          <cell r="E7732">
            <v>14.5</v>
          </cell>
          <cell r="F7732">
            <v>282.37</v>
          </cell>
          <cell r="G7732" t="str">
            <v>CPOS</v>
          </cell>
        </row>
        <row r="7733">
          <cell r="A7733">
            <v>470516</v>
          </cell>
          <cell r="B7733" t="str">
            <v>Válvula de retenção vertical em bronze, DN= 4´</v>
          </cell>
          <cell r="C7733" t="str">
            <v>un</v>
          </cell>
          <cell r="D7733">
            <v>442.33</v>
          </cell>
          <cell r="E7733">
            <v>19.329999999999998</v>
          </cell>
          <cell r="F7733">
            <v>461.66</v>
          </cell>
          <cell r="G7733" t="str">
            <v>CPOS</v>
          </cell>
        </row>
        <row r="7734">
          <cell r="A7734">
            <v>470517</v>
          </cell>
          <cell r="B7734" t="str">
            <v>Válvula de retenção de pé com crivo em bronze, DN= 1´</v>
          </cell>
          <cell r="C7734" t="str">
            <v>un</v>
          </cell>
          <cell r="D7734">
            <v>40.799999999999997</v>
          </cell>
          <cell r="E7734">
            <v>14.5</v>
          </cell>
          <cell r="F7734">
            <v>55.3</v>
          </cell>
          <cell r="G7734" t="str">
            <v>CPOS</v>
          </cell>
        </row>
        <row r="7735">
          <cell r="A7735">
            <v>470518</v>
          </cell>
          <cell r="B7735" t="str">
            <v>Válvula de retenção de pé com crivo em bronze, DN= 1 1/4´</v>
          </cell>
          <cell r="C7735" t="str">
            <v>un</v>
          </cell>
          <cell r="D7735">
            <v>56.34</v>
          </cell>
          <cell r="E7735">
            <v>14.5</v>
          </cell>
          <cell r="F7735">
            <v>70.84</v>
          </cell>
          <cell r="G7735" t="str">
            <v>CPOS</v>
          </cell>
        </row>
        <row r="7736">
          <cell r="A7736">
            <v>470519</v>
          </cell>
          <cell r="B7736" t="str">
            <v>Válvula de retenção de pé com crivo em bronze, DN= 1 1/2´</v>
          </cell>
          <cell r="C7736" t="str">
            <v>un</v>
          </cell>
          <cell r="D7736">
            <v>70.41</v>
          </cell>
          <cell r="E7736">
            <v>14.5</v>
          </cell>
          <cell r="F7736">
            <v>84.91</v>
          </cell>
          <cell r="G7736" t="str">
            <v>CPOS</v>
          </cell>
        </row>
        <row r="7737">
          <cell r="A7737">
            <v>470520</v>
          </cell>
          <cell r="B7737" t="str">
            <v>Válvula de retenção de pé com crivo em bronze, DN= 2´</v>
          </cell>
          <cell r="C7737" t="str">
            <v>un</v>
          </cell>
          <cell r="D7737">
            <v>95.24</v>
          </cell>
          <cell r="E7737">
            <v>14.5</v>
          </cell>
          <cell r="F7737">
            <v>109.74</v>
          </cell>
          <cell r="G7737" t="str">
            <v>CPOS</v>
          </cell>
        </row>
        <row r="7738">
          <cell r="A7738">
            <v>470521</v>
          </cell>
          <cell r="B7738" t="str">
            <v>Válvula de retenção de pé com crivo em bronze, DN= 2 1/2´</v>
          </cell>
          <cell r="C7738" t="str">
            <v>un</v>
          </cell>
          <cell r="D7738">
            <v>153.49</v>
          </cell>
          <cell r="E7738">
            <v>14.5</v>
          </cell>
          <cell r="F7738">
            <v>167.99</v>
          </cell>
          <cell r="G7738" t="str">
            <v>CPOS</v>
          </cell>
        </row>
        <row r="7739">
          <cell r="A7739">
            <v>470522</v>
          </cell>
          <cell r="B7739" t="str">
            <v>Válvula de gaveta em bronze, classe 125 libras para vapor e classe 200 libras para água, óleo e gás, DN= 6´</v>
          </cell>
          <cell r="C7739" t="str">
            <v>un</v>
          </cell>
          <cell r="D7739">
            <v>3493.18</v>
          </cell>
          <cell r="E7739">
            <v>24.17</v>
          </cell>
          <cell r="F7739">
            <v>3517.35</v>
          </cell>
          <cell r="G7739" t="str">
            <v>CPOS</v>
          </cell>
        </row>
        <row r="7740">
          <cell r="A7740">
            <v>470523</v>
          </cell>
          <cell r="B7740" t="str">
            <v>Válvula de gaveta em bronze, classe 125 libras para vapor e classe 200 libras para água, óleo e gás, DN= 2´</v>
          </cell>
          <cell r="C7740" t="str">
            <v>un</v>
          </cell>
          <cell r="D7740">
            <v>101.26</v>
          </cell>
          <cell r="E7740">
            <v>14.5</v>
          </cell>
          <cell r="F7740">
            <v>115.76</v>
          </cell>
          <cell r="G7740" t="str">
            <v>CPOS</v>
          </cell>
        </row>
        <row r="7741">
          <cell r="A7741">
            <v>470524</v>
          </cell>
          <cell r="B7741" t="str">
            <v>Válvula globo em bronze, classe 125 libras para vapor e classe 200 libras para água, óleo e gás, DN= 2´</v>
          </cell>
          <cell r="C7741" t="str">
            <v>un</v>
          </cell>
          <cell r="D7741">
            <v>236.92</v>
          </cell>
          <cell r="E7741">
            <v>14.5</v>
          </cell>
          <cell r="F7741">
            <v>251.42</v>
          </cell>
          <cell r="G7741" t="str">
            <v>CPOS</v>
          </cell>
        </row>
        <row r="7742">
          <cell r="A7742">
            <v>470526</v>
          </cell>
          <cell r="B7742" t="str">
            <v>Válvula de retenção de pé com crivo em bronze, DN= 3´</v>
          </cell>
          <cell r="C7742" t="str">
            <v>un</v>
          </cell>
          <cell r="D7742">
            <v>221.33</v>
          </cell>
          <cell r="E7742">
            <v>14.5</v>
          </cell>
          <cell r="F7742">
            <v>235.83</v>
          </cell>
          <cell r="G7742" t="str">
            <v>CPOS</v>
          </cell>
        </row>
        <row r="7743">
          <cell r="A7743">
            <v>470527</v>
          </cell>
          <cell r="B7743" t="str">
            <v>Válvula de retenção de pé com crivo em bronze, DN= 4´</v>
          </cell>
          <cell r="C7743" t="str">
            <v>un</v>
          </cell>
          <cell r="D7743">
            <v>419.57</v>
          </cell>
          <cell r="E7743">
            <v>19.329999999999998</v>
          </cell>
          <cell r="F7743">
            <v>438.9</v>
          </cell>
          <cell r="G7743" t="str">
            <v>CPOS</v>
          </cell>
        </row>
        <row r="7744">
          <cell r="A7744">
            <v>470528</v>
          </cell>
          <cell r="B7744" t="str">
            <v>Válvula globo angular de 45° em bronze, DN= 2 1/2´</v>
          </cell>
          <cell r="C7744" t="str">
            <v>un</v>
          </cell>
          <cell r="D7744">
            <v>152.66999999999999</v>
          </cell>
          <cell r="E7744">
            <v>14.5</v>
          </cell>
          <cell r="F7744">
            <v>167.17</v>
          </cell>
          <cell r="G7744" t="str">
            <v>CPOS</v>
          </cell>
        </row>
        <row r="7745">
          <cell r="A7745">
            <v>470529</v>
          </cell>
          <cell r="B7745" t="str">
            <v>Válvula de gaveta em bronze, haste ascendente, classe 150 libras para vapor saturado e 300 libras para água, óleo e gás, DN= 1/2´</v>
          </cell>
          <cell r="C7745" t="str">
            <v>un</v>
          </cell>
          <cell r="D7745">
            <v>74.53</v>
          </cell>
          <cell r="E7745">
            <v>8.0500000000000007</v>
          </cell>
          <cell r="F7745">
            <v>82.58</v>
          </cell>
          <cell r="G7745" t="str">
            <v>CPOS</v>
          </cell>
        </row>
        <row r="7746">
          <cell r="A7746">
            <v>470530</v>
          </cell>
          <cell r="B7746" t="str">
            <v>Válvula de gaveta em bronze, haste não ascendente, classe 150 libras para vapor saturado e 300 libras para água, óleo e gás, DN= 4´</v>
          </cell>
          <cell r="C7746" t="str">
            <v>un</v>
          </cell>
          <cell r="D7746">
            <v>1136.1600000000001</v>
          </cell>
          <cell r="E7746">
            <v>19.329999999999998</v>
          </cell>
          <cell r="F7746">
            <v>1155.49</v>
          </cell>
          <cell r="G7746" t="str">
            <v>CPOS</v>
          </cell>
        </row>
        <row r="7747">
          <cell r="A7747">
            <v>470531</v>
          </cell>
          <cell r="B7747" t="str">
            <v>Válvula de gaveta em bronze, haste não ascendente, classe 150 libras para vapor saturado e 300 libras para água, óleo e gás, DN= 2´</v>
          </cell>
          <cell r="C7747" t="str">
            <v>un</v>
          </cell>
          <cell r="D7747">
            <v>200.1</v>
          </cell>
          <cell r="E7747">
            <v>14.5</v>
          </cell>
          <cell r="F7747">
            <v>214.6</v>
          </cell>
          <cell r="G7747" t="str">
            <v>CPOS</v>
          </cell>
        </row>
        <row r="7748">
          <cell r="A7748">
            <v>470532</v>
          </cell>
          <cell r="B7748" t="str">
            <v>Válvula globo em bronze, classe 150 libras para vapor saturado e 300 libras para água, óleo e gás, DN= 4´</v>
          </cell>
          <cell r="C7748" t="str">
            <v>un</v>
          </cell>
          <cell r="D7748">
            <v>3295.7</v>
          </cell>
          <cell r="E7748">
            <v>19.329999999999998</v>
          </cell>
          <cell r="F7748">
            <v>3315.03</v>
          </cell>
          <cell r="G7748" t="str">
            <v>CPOS</v>
          </cell>
        </row>
        <row r="7749">
          <cell r="A7749">
            <v>470534</v>
          </cell>
          <cell r="B7749" t="str">
            <v>Válvula globo em bronze, classe 150 libras para vapor saturado e 300 libras para água, óleo e gás, DN= 3/4´</v>
          </cell>
          <cell r="C7749" t="str">
            <v>un</v>
          </cell>
          <cell r="D7749">
            <v>97.03</v>
          </cell>
          <cell r="E7749">
            <v>14.5</v>
          </cell>
          <cell r="F7749">
            <v>111.53</v>
          </cell>
          <cell r="G7749" t="str">
            <v>CPOS</v>
          </cell>
        </row>
        <row r="7750">
          <cell r="A7750">
            <v>470535</v>
          </cell>
          <cell r="B7750" t="str">
            <v>Válvula globo em bronze, classe 150 libras para vapor saturado e 300 libras para água, óleo e gás, DN= 1´</v>
          </cell>
          <cell r="C7750" t="str">
            <v>un</v>
          </cell>
          <cell r="D7750">
            <v>143.5</v>
          </cell>
          <cell r="E7750">
            <v>14.5</v>
          </cell>
          <cell r="F7750">
            <v>158</v>
          </cell>
          <cell r="G7750" t="str">
            <v>CPOS</v>
          </cell>
        </row>
        <row r="7751">
          <cell r="A7751">
            <v>470536</v>
          </cell>
          <cell r="B7751" t="str">
            <v>Válvula globo em bronze, classe 150 libras para vapor saturado e 300 libras para água, óleo e gás, DN= 1 1/2´</v>
          </cell>
          <cell r="C7751" t="str">
            <v>un</v>
          </cell>
          <cell r="D7751">
            <v>265.67</v>
          </cell>
          <cell r="E7751">
            <v>14.5</v>
          </cell>
          <cell r="F7751">
            <v>280.17</v>
          </cell>
          <cell r="G7751" t="str">
            <v>CPOS</v>
          </cell>
        </row>
        <row r="7752">
          <cell r="A7752">
            <v>470537</v>
          </cell>
          <cell r="B7752" t="str">
            <v>Válvula globo em bronze, classe 150 libras para vapor saturado e 300 libras para água, óleo e gás, DN= 2´</v>
          </cell>
          <cell r="C7752" t="str">
            <v>un</v>
          </cell>
          <cell r="D7752">
            <v>384.99</v>
          </cell>
          <cell r="E7752">
            <v>14.5</v>
          </cell>
          <cell r="F7752">
            <v>399.49</v>
          </cell>
          <cell r="G7752" t="str">
            <v>CPOS</v>
          </cell>
        </row>
        <row r="7753">
          <cell r="A7753">
            <v>470539</v>
          </cell>
          <cell r="B7753" t="str">
            <v>Válvula globo em bronze, classe 150 libras para vapor saturado e classe 300 libras para água, óleo e gás, DN= 2 1/2´</v>
          </cell>
          <cell r="C7753" t="str">
            <v>un</v>
          </cell>
          <cell r="D7753">
            <v>584.79999999999995</v>
          </cell>
          <cell r="E7753">
            <v>14.5</v>
          </cell>
          <cell r="F7753">
            <v>599.29999999999995</v>
          </cell>
          <cell r="G7753" t="str">
            <v>CPOS</v>
          </cell>
        </row>
        <row r="7754">
          <cell r="A7754">
            <v>470540</v>
          </cell>
          <cell r="B7754" t="str">
            <v>Válvula de gaveta em bronze, classe 125 libras para vapor e classe 200 libras para água, óleo e gás, DN= 1´</v>
          </cell>
          <cell r="C7754" t="str">
            <v>un</v>
          </cell>
          <cell r="D7754">
            <v>41.86</v>
          </cell>
          <cell r="E7754">
            <v>14.5</v>
          </cell>
          <cell r="F7754">
            <v>56.36</v>
          </cell>
          <cell r="G7754" t="str">
            <v>CPOS</v>
          </cell>
        </row>
        <row r="7755">
          <cell r="A7755">
            <v>470541</v>
          </cell>
          <cell r="B7755" t="str">
            <v>Válvula de gaveta em bronze, classe 125 libras para vapor e classe 200 libras para água, óleo e gás, DN= 1 1/2´</v>
          </cell>
          <cell r="C7755" t="str">
            <v>un</v>
          </cell>
          <cell r="D7755">
            <v>65.790000000000006</v>
          </cell>
          <cell r="E7755">
            <v>14.5</v>
          </cell>
          <cell r="F7755">
            <v>80.290000000000006</v>
          </cell>
          <cell r="G7755" t="str">
            <v>CPOS</v>
          </cell>
        </row>
        <row r="7756">
          <cell r="A7756">
            <v>470542</v>
          </cell>
          <cell r="B7756" t="str">
            <v>Válvula de gaveta em bronze, classe 125 libras para vapor e classe 200 libras para água, óleo e gás, DN= 2 1/2´</v>
          </cell>
          <cell r="C7756" t="str">
            <v>un</v>
          </cell>
          <cell r="D7756">
            <v>229.6</v>
          </cell>
          <cell r="E7756">
            <v>14.5</v>
          </cell>
          <cell r="F7756">
            <v>244.1</v>
          </cell>
          <cell r="G7756" t="str">
            <v>CPOS</v>
          </cell>
        </row>
        <row r="7757">
          <cell r="A7757">
            <v>470543</v>
          </cell>
          <cell r="B7757" t="str">
            <v>Válvula de gaveta em bronze, classe 125 libras para vapor e classe 200 libras para água, óleo e gás, DN= 3´</v>
          </cell>
          <cell r="C7757" t="str">
            <v>un</v>
          </cell>
          <cell r="D7757">
            <v>353.28</v>
          </cell>
          <cell r="E7757">
            <v>14.5</v>
          </cell>
          <cell r="F7757">
            <v>367.78</v>
          </cell>
          <cell r="G7757" t="str">
            <v>CPOS</v>
          </cell>
        </row>
        <row r="7758">
          <cell r="A7758">
            <v>470544</v>
          </cell>
          <cell r="B7758" t="str">
            <v>Válvula globo em bronze, classe 150 libras para vapor saturado e 300 libras para água, óleo e gás, DN= 3´</v>
          </cell>
          <cell r="C7758" t="str">
            <v>un</v>
          </cell>
          <cell r="D7758">
            <v>818.5</v>
          </cell>
          <cell r="E7758">
            <v>19.329999999999998</v>
          </cell>
          <cell r="F7758">
            <v>837.83</v>
          </cell>
          <cell r="G7758" t="str">
            <v>CPOS</v>
          </cell>
        </row>
        <row r="7759">
          <cell r="A7759">
            <v>470545</v>
          </cell>
          <cell r="B7759" t="str">
            <v>Válvula redutora de pressão em bronze, de ação direta, extremidade roscada, para água, ar, óleo e gás, PE= 200 psi e PS= 20 à 90 psi, DN= 1 1/4´</v>
          </cell>
          <cell r="C7759" t="str">
            <v>un</v>
          </cell>
          <cell r="D7759">
            <v>1944.78</v>
          </cell>
          <cell r="E7759">
            <v>64.44</v>
          </cell>
          <cell r="F7759">
            <v>2009.22</v>
          </cell>
          <cell r="G7759" t="str">
            <v>CPOS</v>
          </cell>
        </row>
        <row r="7760">
          <cell r="A7760">
            <v>470546</v>
          </cell>
          <cell r="B7760" t="str">
            <v>Válvula redutora de pressão em bronze, de ação direta, extremidade roscada, para água, ar, óleo e gás, PE= 200 psi e PS= 20 à 90 psi, DN= 2´</v>
          </cell>
          <cell r="C7760" t="str">
            <v>un</v>
          </cell>
          <cell r="D7760">
            <v>3160.12</v>
          </cell>
          <cell r="E7760">
            <v>64.44</v>
          </cell>
          <cell r="F7760">
            <v>3224.56</v>
          </cell>
          <cell r="G7760" t="str">
            <v>CPOS</v>
          </cell>
        </row>
        <row r="7761">
          <cell r="A7761">
            <v>470557</v>
          </cell>
          <cell r="B7761" t="str">
            <v>Válvula de gaveta em bronze, haste ascendente, classe 150 libras para vapor saturado e 300 libras para água, óleo e gás, DN= 4´</v>
          </cell>
          <cell r="C7761" t="str">
            <v>un</v>
          </cell>
          <cell r="D7761">
            <v>2784.76</v>
          </cell>
          <cell r="E7761">
            <v>19.329999999999998</v>
          </cell>
          <cell r="F7761">
            <v>2804.09</v>
          </cell>
          <cell r="G7761" t="str">
            <v>CPOS</v>
          </cell>
        </row>
        <row r="7762">
          <cell r="A7762">
            <v>470558</v>
          </cell>
          <cell r="B7762" t="str">
            <v>Válvula de gaveta em bronze com fecho rápido, DN= 1 1/2´</v>
          </cell>
          <cell r="C7762" t="str">
            <v>un</v>
          </cell>
          <cell r="D7762">
            <v>217.86</v>
          </cell>
          <cell r="E7762">
            <v>32.22</v>
          </cell>
          <cell r="F7762">
            <v>250.08</v>
          </cell>
          <cell r="G7762" t="str">
            <v>CPOS</v>
          </cell>
        </row>
        <row r="7763">
          <cell r="A7763">
            <v>470600</v>
          </cell>
          <cell r="B7763" t="str">
            <v>Registro e / ou válvula em ferro fundido</v>
          </cell>
          <cell r="C7763">
            <v>0</v>
          </cell>
          <cell r="D7763">
            <v>0</v>
          </cell>
          <cell r="E7763">
            <v>0</v>
          </cell>
          <cell r="F7763">
            <v>0</v>
          </cell>
          <cell r="G7763" t="str">
            <v>CPOS</v>
          </cell>
        </row>
        <row r="7764">
          <cell r="A7764">
            <v>470603</v>
          </cell>
          <cell r="B7764" t="str">
            <v>Válvula de gaveta em ferro fundido, haste ascendente com flange, classe 125 libras, DN= 2´</v>
          </cell>
          <cell r="C7764" t="str">
            <v>un</v>
          </cell>
          <cell r="D7764">
            <v>611.54999999999995</v>
          </cell>
          <cell r="E7764">
            <v>40.270000000000003</v>
          </cell>
          <cell r="F7764">
            <v>651.82000000000005</v>
          </cell>
          <cell r="G7764" t="str">
            <v>CPOS</v>
          </cell>
        </row>
        <row r="7765">
          <cell r="A7765">
            <v>470604</v>
          </cell>
          <cell r="B7765" t="str">
            <v>Válvula de retenção de pé com crivo em ferro fundido, flangeada, DN= 6´</v>
          </cell>
          <cell r="C7765" t="str">
            <v>un</v>
          </cell>
          <cell r="D7765">
            <v>1022.54</v>
          </cell>
          <cell r="E7765">
            <v>112.78</v>
          </cell>
          <cell r="F7765">
            <v>1135.32</v>
          </cell>
          <cell r="G7765" t="str">
            <v>CPOS</v>
          </cell>
        </row>
        <row r="7766">
          <cell r="A7766">
            <v>470605</v>
          </cell>
          <cell r="B7766" t="str">
            <v>Válvula de retenção tipo portinhola dupla em ferro fundido, DN= 6´</v>
          </cell>
          <cell r="C7766" t="str">
            <v>un</v>
          </cell>
          <cell r="D7766">
            <v>556</v>
          </cell>
          <cell r="E7766">
            <v>112.78</v>
          </cell>
          <cell r="F7766">
            <v>668.78</v>
          </cell>
          <cell r="G7766" t="str">
            <v>CPOS</v>
          </cell>
        </row>
        <row r="7767">
          <cell r="A7767">
            <v>470606</v>
          </cell>
          <cell r="B7767" t="str">
            <v>Válvula de gaveta em ferro fundido com bolsa, DN= 150 mm</v>
          </cell>
          <cell r="C7767" t="str">
            <v>un</v>
          </cell>
          <cell r="D7767">
            <v>829.17</v>
          </cell>
          <cell r="E7767">
            <v>64.44</v>
          </cell>
          <cell r="F7767">
            <v>893.61</v>
          </cell>
          <cell r="G7767" t="str">
            <v>CPOS</v>
          </cell>
        </row>
        <row r="7768">
          <cell r="A7768">
            <v>470607</v>
          </cell>
          <cell r="B7768" t="str">
            <v>Válvula de gaveta em ferro fundido com bolsa, DN= 200 mm</v>
          </cell>
          <cell r="C7768" t="str">
            <v>un</v>
          </cell>
          <cell r="D7768">
            <v>1533.78</v>
          </cell>
          <cell r="E7768">
            <v>64.44</v>
          </cell>
          <cell r="F7768">
            <v>1598.22</v>
          </cell>
          <cell r="G7768" t="str">
            <v>CPOS</v>
          </cell>
        </row>
        <row r="7769">
          <cell r="A7769">
            <v>470608</v>
          </cell>
          <cell r="B7769" t="str">
            <v>Válvula de retenção tipo portinhola simples em ferro fundido, DN= 4´</v>
          </cell>
          <cell r="C7769" t="str">
            <v>un</v>
          </cell>
          <cell r="D7769">
            <v>847.99</v>
          </cell>
          <cell r="E7769">
            <v>64.44</v>
          </cell>
          <cell r="F7769">
            <v>912.43</v>
          </cell>
          <cell r="G7769" t="str">
            <v>CPOS</v>
          </cell>
        </row>
        <row r="7770">
          <cell r="A7770">
            <v>470609</v>
          </cell>
          <cell r="B7770" t="str">
            <v>Válvula de retenção tipo portinhola dupla em ferro fundido, DN= 4´</v>
          </cell>
          <cell r="C7770" t="str">
            <v>un</v>
          </cell>
          <cell r="D7770">
            <v>381.67</v>
          </cell>
          <cell r="E7770">
            <v>64.44</v>
          </cell>
          <cell r="F7770">
            <v>446.11</v>
          </cell>
          <cell r="G7770" t="str">
            <v>CPOS</v>
          </cell>
        </row>
        <row r="7771">
          <cell r="A7771">
            <v>470610</v>
          </cell>
          <cell r="B7771" t="str">
            <v>Válvula de segurança em ferro fundido rosqueada com pressão de ajuste 0,4 até 0,75kgf/cm², DN= 2´</v>
          </cell>
          <cell r="C7771" t="str">
            <v>un</v>
          </cell>
          <cell r="D7771">
            <v>3683.1</v>
          </cell>
          <cell r="E7771">
            <v>40.270000000000003</v>
          </cell>
          <cell r="F7771">
            <v>3723.37</v>
          </cell>
          <cell r="G7771" t="str">
            <v>CPOS</v>
          </cell>
        </row>
        <row r="7772">
          <cell r="A7772">
            <v>470611</v>
          </cell>
          <cell r="B7772" t="str">
            <v>Válvula de segurança em ferro fundido rosqueada com pressão de ajuste 6,1 até 10,0kgf/cm², DN= 3/4´</v>
          </cell>
          <cell r="C7772" t="str">
            <v>un</v>
          </cell>
          <cell r="D7772">
            <v>2001.86</v>
          </cell>
          <cell r="E7772">
            <v>19.329999999999998</v>
          </cell>
          <cell r="F7772">
            <v>2021.19</v>
          </cell>
          <cell r="G7772" t="str">
            <v>CPOS</v>
          </cell>
        </row>
        <row r="7773">
          <cell r="A7773">
            <v>470618</v>
          </cell>
          <cell r="B7773" t="str">
            <v>Válvula de gaveta em ferro fundido com bolsa, DN= 100mm</v>
          </cell>
          <cell r="C7773" t="str">
            <v>un</v>
          </cell>
          <cell r="D7773">
            <v>568.37</v>
          </cell>
          <cell r="E7773">
            <v>64.44</v>
          </cell>
          <cell r="F7773">
            <v>632.80999999999995</v>
          </cell>
          <cell r="G7773" t="str">
            <v>CPOS</v>
          </cell>
        </row>
        <row r="7774">
          <cell r="A7774">
            <v>470631</v>
          </cell>
          <cell r="B7774" t="str">
            <v>Visor de fluxo com janela simples, corpo em ferro fundido ou aço carbono, DN = 1´</v>
          </cell>
          <cell r="C7774" t="str">
            <v>un</v>
          </cell>
          <cell r="D7774">
            <v>387.93</v>
          </cell>
          <cell r="E7774">
            <v>24.17</v>
          </cell>
          <cell r="F7774">
            <v>412.1</v>
          </cell>
          <cell r="G7774" t="str">
            <v>CPOS</v>
          </cell>
        </row>
        <row r="7775">
          <cell r="A7775">
            <v>470632</v>
          </cell>
          <cell r="B7775" t="str">
            <v>Válvula de governo (retenção e alarme) completa, corpo em ferro fundido, classe 125 libras, DN= 4´</v>
          </cell>
          <cell r="C7775" t="str">
            <v>cj</v>
          </cell>
          <cell r="D7775">
            <v>7687.22</v>
          </cell>
          <cell r="E7775">
            <v>96.66</v>
          </cell>
          <cell r="F7775">
            <v>7783.88</v>
          </cell>
          <cell r="G7775" t="str">
            <v>CPOS</v>
          </cell>
        </row>
        <row r="7776">
          <cell r="A7776">
            <v>470633</v>
          </cell>
          <cell r="B7776" t="str">
            <v>Válvula de gaveta em ferro fundido, haste ascendente com flange, classe 125 libras, DN= 4´</v>
          </cell>
          <cell r="C7776" t="str">
            <v>un</v>
          </cell>
          <cell r="D7776">
            <v>883.57</v>
          </cell>
          <cell r="E7776">
            <v>64.44</v>
          </cell>
          <cell r="F7776">
            <v>948.01</v>
          </cell>
          <cell r="G7776" t="str">
            <v>CPOS</v>
          </cell>
        </row>
        <row r="7777">
          <cell r="A7777">
            <v>470634</v>
          </cell>
          <cell r="B7777" t="str">
            <v>Válvula de gaveta em ferro fundido, haste ascendente com flange, classe 125 libras, DN= 6´</v>
          </cell>
          <cell r="C7777" t="str">
            <v>un</v>
          </cell>
          <cell r="D7777">
            <v>1341.8</v>
          </cell>
          <cell r="E7777">
            <v>64.44</v>
          </cell>
          <cell r="F7777">
            <v>1406.24</v>
          </cell>
          <cell r="G7777" t="str">
            <v>CPOS</v>
          </cell>
        </row>
        <row r="7778">
          <cell r="A7778">
            <v>470635</v>
          </cell>
          <cell r="B7778" t="str">
            <v>Válvula de retenção vertical em ferro fundido com flange, classe 125 libras, DN= 4´</v>
          </cell>
          <cell r="C7778" t="str">
            <v>un</v>
          </cell>
          <cell r="D7778">
            <v>871.8</v>
          </cell>
          <cell r="E7778">
            <v>64.44</v>
          </cell>
          <cell r="F7778">
            <v>936.24</v>
          </cell>
          <cell r="G7778" t="str">
            <v>CPOS</v>
          </cell>
        </row>
        <row r="7779">
          <cell r="A7779">
            <v>470700</v>
          </cell>
          <cell r="B7779" t="str">
            <v>Registro e / ou válvula em aço carbono fundido</v>
          </cell>
          <cell r="C7779">
            <v>0</v>
          </cell>
          <cell r="D7779">
            <v>0</v>
          </cell>
          <cell r="E7779">
            <v>0</v>
          </cell>
          <cell r="F7779">
            <v>0</v>
          </cell>
          <cell r="G7779" t="str">
            <v>CPOS</v>
          </cell>
        </row>
        <row r="7780">
          <cell r="A7780">
            <v>470701</v>
          </cell>
          <cell r="B7780" t="str">
            <v>Válvula esfera em aço carbono fundido, passagem plena, classe 150 libras para vapor e classe 600 libras para água, óleo e gás, DN= 1/2´</v>
          </cell>
          <cell r="C7780" t="str">
            <v>un</v>
          </cell>
          <cell r="D7780">
            <v>41.41</v>
          </cell>
          <cell r="E7780">
            <v>14.5</v>
          </cell>
          <cell r="F7780">
            <v>55.91</v>
          </cell>
          <cell r="G7780" t="str">
            <v>CPOS</v>
          </cell>
        </row>
        <row r="7781">
          <cell r="A7781">
            <v>470702</v>
          </cell>
          <cell r="B7781" t="str">
            <v>Válvula esfera em aço carbono fundido, passagem plena, classe 150 libras para vapor e classe 600 libras para água, óleo e gás, DN= 3/4´</v>
          </cell>
          <cell r="C7781" t="str">
            <v>un</v>
          </cell>
          <cell r="D7781">
            <v>58.59</v>
          </cell>
          <cell r="E7781">
            <v>19.329999999999998</v>
          </cell>
          <cell r="F7781">
            <v>77.92</v>
          </cell>
          <cell r="G7781" t="str">
            <v>CPOS</v>
          </cell>
        </row>
        <row r="7782">
          <cell r="A7782">
            <v>470703</v>
          </cell>
          <cell r="B7782" t="str">
            <v>Válvula esfera em aço carbono fundido, passagem plena, classe 150 libras para vapor e classe 600 libras para água, óleo e gás, DN= 1´</v>
          </cell>
          <cell r="C7782" t="str">
            <v>un</v>
          </cell>
          <cell r="D7782">
            <v>82.68</v>
          </cell>
          <cell r="E7782">
            <v>24.17</v>
          </cell>
          <cell r="F7782">
            <v>106.85</v>
          </cell>
          <cell r="G7782" t="str">
            <v>CPOS</v>
          </cell>
        </row>
        <row r="7783">
          <cell r="A7783">
            <v>470708</v>
          </cell>
          <cell r="B7783" t="str">
            <v>Válvula esfera em aço carbono fundido, passagem plena, extremidades rosqueáveis, classe 300 libras para vapor saturado, DN= 1´</v>
          </cell>
          <cell r="C7783" t="str">
            <v>un</v>
          </cell>
          <cell r="D7783">
            <v>87.52</v>
          </cell>
          <cell r="E7783">
            <v>24.17</v>
          </cell>
          <cell r="F7783">
            <v>111.69</v>
          </cell>
          <cell r="G7783" t="str">
            <v>CPOS</v>
          </cell>
        </row>
        <row r="7784">
          <cell r="A7784">
            <v>470709</v>
          </cell>
          <cell r="B7784" t="str">
            <v>Válvula esfera em aço carbono fundido, passagem plena, extremidades rosqueáveis, classe 300 libras para vapor saturado, DN= 2´</v>
          </cell>
          <cell r="C7784" t="str">
            <v>un</v>
          </cell>
          <cell r="D7784">
            <v>257.38</v>
          </cell>
          <cell r="E7784">
            <v>40.270000000000003</v>
          </cell>
          <cell r="F7784">
            <v>297.64999999999998</v>
          </cell>
          <cell r="G7784" t="str">
            <v>CPOS</v>
          </cell>
        </row>
        <row r="7785">
          <cell r="A7785">
            <v>470710</v>
          </cell>
          <cell r="B7785" t="str">
            <v>Válvula esfera em aço carbono fundido, passagem reduzida, classe 150 libras para vapor e classe 600 libras para água, óleo e gás, DN= 1/2´</v>
          </cell>
          <cell r="C7785" t="str">
            <v>un</v>
          </cell>
          <cell r="D7785">
            <v>35.979999999999997</v>
          </cell>
          <cell r="E7785">
            <v>14.5</v>
          </cell>
          <cell r="F7785">
            <v>50.48</v>
          </cell>
          <cell r="G7785" t="str">
            <v>CPOS</v>
          </cell>
        </row>
        <row r="7786">
          <cell r="A7786">
            <v>470711</v>
          </cell>
          <cell r="B7786" t="str">
            <v>Válvula esfera em aço carbono fundido, passagem reduzida, classe 150 libras para vapor e classe 600 libras para água, óleo e gás, DN= 3/4´</v>
          </cell>
          <cell r="C7786" t="str">
            <v>un</v>
          </cell>
          <cell r="D7786">
            <v>42.19</v>
          </cell>
          <cell r="E7786">
            <v>19.329999999999998</v>
          </cell>
          <cell r="F7786">
            <v>61.52</v>
          </cell>
          <cell r="G7786" t="str">
            <v>CPOS</v>
          </cell>
        </row>
        <row r="7787">
          <cell r="A7787">
            <v>470712</v>
          </cell>
          <cell r="B7787" t="str">
            <v>Válvula esfera em aço carbono fundido, passagem reduzida, classe 150 libras para vapor e classe 600 libras para água, óleo e gás, DN= 1 1/2´</v>
          </cell>
          <cell r="C7787" t="str">
            <v>un</v>
          </cell>
          <cell r="D7787">
            <v>122.3</v>
          </cell>
          <cell r="E7787">
            <v>32.22</v>
          </cell>
          <cell r="F7787">
            <v>154.52000000000001</v>
          </cell>
          <cell r="G7787" t="str">
            <v>CPOS</v>
          </cell>
        </row>
        <row r="7788">
          <cell r="A7788">
            <v>470716</v>
          </cell>
          <cell r="B7788" t="str">
            <v>Válvula de esfera monobloco em aço carbono fundido, passagem reduzida, classe 150 libras para gás e 300 libras para líquidos e fluidos, DN= 3/4´</v>
          </cell>
          <cell r="C7788" t="str">
            <v>un</v>
          </cell>
          <cell r="D7788">
            <v>44.06</v>
          </cell>
          <cell r="E7788">
            <v>22.55</v>
          </cell>
          <cell r="F7788">
            <v>66.61</v>
          </cell>
          <cell r="G7788" t="str">
            <v>CPOS</v>
          </cell>
        </row>
        <row r="7789">
          <cell r="A7789">
            <v>470900</v>
          </cell>
          <cell r="B7789" t="str">
            <v>Registro e / ou válvula em aço carbono forjado</v>
          </cell>
          <cell r="C7789">
            <v>0</v>
          </cell>
          <cell r="D7789">
            <v>0</v>
          </cell>
          <cell r="E7789">
            <v>0</v>
          </cell>
          <cell r="F7789">
            <v>0</v>
          </cell>
          <cell r="G7789" t="str">
            <v>CPOS</v>
          </cell>
        </row>
        <row r="7790">
          <cell r="A7790">
            <v>470901</v>
          </cell>
          <cell r="B7790" t="str">
            <v>Válvula globo em aço carbono forjado, classe 800 libras para vapor e classe 2000 libras para água, óleo e gás, DN= 3/4´</v>
          </cell>
          <cell r="C7790" t="str">
            <v>un</v>
          </cell>
          <cell r="D7790">
            <v>147.84</v>
          </cell>
          <cell r="E7790">
            <v>19.329999999999998</v>
          </cell>
          <cell r="F7790">
            <v>167.17</v>
          </cell>
          <cell r="G7790" t="str">
            <v>CPOS</v>
          </cell>
        </row>
        <row r="7791">
          <cell r="A7791">
            <v>470902</v>
          </cell>
          <cell r="B7791" t="str">
            <v>Válvula globo em aço carbono forjado, classe 800 libras para vapor e classe 2000 libras para água, óleo e gás, DN= 1´</v>
          </cell>
          <cell r="C7791" t="str">
            <v>un</v>
          </cell>
          <cell r="D7791">
            <v>203.84</v>
          </cell>
          <cell r="E7791">
            <v>24.17</v>
          </cell>
          <cell r="F7791">
            <v>228.01</v>
          </cell>
          <cell r="G7791" t="str">
            <v>CPOS</v>
          </cell>
        </row>
        <row r="7792">
          <cell r="A7792">
            <v>470903</v>
          </cell>
          <cell r="B7792" t="str">
            <v>Válvula globo em aço carbono forjado, classe 800 libras para vapor e classe 2000 libras para água, óleo e gás, DN= 1 1/2´</v>
          </cell>
          <cell r="C7792" t="str">
            <v>un</v>
          </cell>
          <cell r="D7792">
            <v>369.07</v>
          </cell>
          <cell r="E7792">
            <v>32.22</v>
          </cell>
          <cell r="F7792">
            <v>401.29</v>
          </cell>
          <cell r="G7792" t="str">
            <v>CPOS</v>
          </cell>
        </row>
        <row r="7793">
          <cell r="A7793">
            <v>470904</v>
          </cell>
          <cell r="B7793" t="str">
            <v>Válvula globo em aço carbono forjado, classe 800 libras para vapor e classe 2000 libras para água, óleo e gás, DN= 2´</v>
          </cell>
          <cell r="C7793" t="str">
            <v>un</v>
          </cell>
          <cell r="D7793">
            <v>514.86</v>
          </cell>
          <cell r="E7793">
            <v>40.270000000000003</v>
          </cell>
          <cell r="F7793">
            <v>555.13</v>
          </cell>
          <cell r="G7793" t="str">
            <v>CPOS</v>
          </cell>
        </row>
        <row r="7794">
          <cell r="A7794">
            <v>471000</v>
          </cell>
          <cell r="B7794" t="str">
            <v>Registro e / ou válvula em aço inoxidável forjado</v>
          </cell>
          <cell r="C7794">
            <v>0</v>
          </cell>
          <cell r="D7794">
            <v>0</v>
          </cell>
          <cell r="E7794">
            <v>0</v>
          </cell>
          <cell r="F7794">
            <v>0</v>
          </cell>
          <cell r="G7794" t="str">
            <v>CPOS</v>
          </cell>
        </row>
        <row r="7795">
          <cell r="A7795">
            <v>471001</v>
          </cell>
          <cell r="B7795" t="str">
            <v>Purgador termodinâmico com filtro incorporado, em aço inoxidável forjado, pressão de 0,25 a 42 kg/cm², temperaturas até 425°C, DN= 1/2´</v>
          </cell>
          <cell r="C7795" t="str">
            <v>un</v>
          </cell>
          <cell r="D7795">
            <v>295.02999999999997</v>
          </cell>
          <cell r="E7795">
            <v>14.5</v>
          </cell>
          <cell r="F7795">
            <v>309.52999999999997</v>
          </cell>
          <cell r="G7795" t="str">
            <v>CPOS</v>
          </cell>
        </row>
        <row r="7796">
          <cell r="A7796">
            <v>471100</v>
          </cell>
          <cell r="B7796" t="str">
            <v>Aparelhos de medição e controle</v>
          </cell>
          <cell r="C7796">
            <v>0</v>
          </cell>
          <cell r="D7796">
            <v>0</v>
          </cell>
          <cell r="E7796">
            <v>0</v>
          </cell>
          <cell r="F7796">
            <v>0</v>
          </cell>
          <cell r="G7796" t="str">
            <v>CPOS</v>
          </cell>
        </row>
        <row r="7797">
          <cell r="A7797">
            <v>471102</v>
          </cell>
          <cell r="B7797" t="str">
            <v>Pressostato de diferencial ajustável, montagem inferior diâmetro 1/2´, faixa de operação entre 32,00 e 45,00 mca</v>
          </cell>
          <cell r="C7797" t="str">
            <v>un</v>
          </cell>
          <cell r="D7797">
            <v>296.68</v>
          </cell>
          <cell r="E7797">
            <v>66.34</v>
          </cell>
          <cell r="F7797">
            <v>363.02</v>
          </cell>
          <cell r="G7797" t="str">
            <v>CPOS</v>
          </cell>
        </row>
        <row r="7798">
          <cell r="A7798">
            <v>471108</v>
          </cell>
          <cell r="B7798" t="str">
            <v>Termômetro bimetálico, mostrador com 4´, saída angular, escala 0-100°C</v>
          </cell>
          <cell r="C7798" t="str">
            <v>un</v>
          </cell>
          <cell r="D7798">
            <v>98.57</v>
          </cell>
          <cell r="E7798">
            <v>6.45</v>
          </cell>
          <cell r="F7798">
            <v>105.02</v>
          </cell>
          <cell r="G7798" t="str">
            <v>CPOS</v>
          </cell>
        </row>
        <row r="7799">
          <cell r="A7799">
            <v>471110</v>
          </cell>
          <cell r="B7799" t="str">
            <v>Manômetro com mostrador de 4´, escalas: 0-4 / 0-7 / 0-10 / 0-17 / 0-21 / 0-28 kg/cm²</v>
          </cell>
          <cell r="C7799" t="str">
            <v>un</v>
          </cell>
          <cell r="D7799">
            <v>85.74</v>
          </cell>
          <cell r="E7799">
            <v>16.12</v>
          </cell>
          <cell r="F7799">
            <v>101.86</v>
          </cell>
          <cell r="G7799" t="str">
            <v>CPOS</v>
          </cell>
        </row>
        <row r="7800">
          <cell r="A7800">
            <v>471111</v>
          </cell>
          <cell r="B7800" t="str">
            <v>Pressostato de diferencial ajustável, unidade sensora em latão/buna ´N´, faixa de operação entre 1,4 a 14 bar, para água, ar, óleo e gás, DN= 1/2´</v>
          </cell>
          <cell r="C7800" t="str">
            <v>un</v>
          </cell>
          <cell r="D7800">
            <v>634.20000000000005</v>
          </cell>
          <cell r="E7800">
            <v>66.34</v>
          </cell>
          <cell r="F7800">
            <v>700.54</v>
          </cell>
          <cell r="G7800" t="str">
            <v>CPOS</v>
          </cell>
        </row>
        <row r="7801">
          <cell r="A7801">
            <v>471200</v>
          </cell>
          <cell r="B7801" t="str">
            <v>Registro e / ou válvula em ferro dúctil</v>
          </cell>
          <cell r="C7801">
            <v>0</v>
          </cell>
          <cell r="D7801">
            <v>0</v>
          </cell>
          <cell r="E7801">
            <v>0</v>
          </cell>
          <cell r="F7801">
            <v>0</v>
          </cell>
          <cell r="G7801" t="str">
            <v>CPOS</v>
          </cell>
        </row>
        <row r="7802">
          <cell r="A7802">
            <v>471204</v>
          </cell>
          <cell r="B7802" t="str">
            <v>Válvula de gaveta em ferro dúctil com flanges, classe PN-10, DN= 200mm</v>
          </cell>
          <cell r="C7802" t="str">
            <v>un</v>
          </cell>
          <cell r="D7802">
            <v>1626.84</v>
          </cell>
          <cell r="E7802">
            <v>110.82</v>
          </cell>
          <cell r="F7802">
            <v>1737.66</v>
          </cell>
          <cell r="G7802" t="str">
            <v>CPOS</v>
          </cell>
        </row>
        <row r="7803">
          <cell r="A7803">
            <v>471227</v>
          </cell>
          <cell r="B7803" t="str">
            <v>Válvula de gaveta em ferro dúctil com flanges, classe PN-10, DN= 80mm</v>
          </cell>
          <cell r="C7803" t="str">
            <v>un</v>
          </cell>
          <cell r="D7803">
            <v>506.71</v>
          </cell>
          <cell r="E7803">
            <v>110.82</v>
          </cell>
          <cell r="F7803">
            <v>617.53</v>
          </cell>
          <cell r="G7803" t="str">
            <v>CPOS</v>
          </cell>
        </row>
        <row r="7804">
          <cell r="A7804">
            <v>471228</v>
          </cell>
          <cell r="B7804" t="str">
            <v>Válvula globo auto-operada hidraulicamente, em ferro dúctil, classe PN-10/16, DN= 50mm</v>
          </cell>
          <cell r="C7804" t="str">
            <v>un</v>
          </cell>
          <cell r="D7804">
            <v>753.86</v>
          </cell>
          <cell r="E7804">
            <v>40.270000000000003</v>
          </cell>
          <cell r="F7804">
            <v>794.13</v>
          </cell>
          <cell r="G7804" t="str">
            <v>CPOS</v>
          </cell>
        </row>
        <row r="7805">
          <cell r="A7805">
            <v>471229</v>
          </cell>
          <cell r="B7805" t="str">
            <v>Válvula globo auto-operada hidraulicamente, comandada por solenóide, em ferro dúctil, classe PN-10, DN= 50mm</v>
          </cell>
          <cell r="C7805" t="str">
            <v>un</v>
          </cell>
          <cell r="D7805">
            <v>1111.54</v>
          </cell>
          <cell r="E7805">
            <v>70.959999999999994</v>
          </cell>
          <cell r="F7805">
            <v>1182.5</v>
          </cell>
          <cell r="G7805" t="str">
            <v>CPOS</v>
          </cell>
        </row>
        <row r="7806">
          <cell r="A7806">
            <v>471230</v>
          </cell>
          <cell r="B7806" t="str">
            <v>Válvula globo auto-operada hidraulicamente, comandada por solenóide, em ferro dúctil, classe PN-10, DN= 100mm</v>
          </cell>
          <cell r="C7806" t="str">
            <v>un</v>
          </cell>
          <cell r="D7806">
            <v>1592.83</v>
          </cell>
          <cell r="E7806">
            <v>70.959999999999994</v>
          </cell>
          <cell r="F7806">
            <v>1663.79</v>
          </cell>
          <cell r="G7806" t="str">
            <v>CPOS</v>
          </cell>
        </row>
        <row r="7807">
          <cell r="A7807">
            <v>471231</v>
          </cell>
          <cell r="B7807" t="str">
            <v>Válvula de gaveta em ferro dúctil com flanges, classe PN-10, DN= 300mm</v>
          </cell>
          <cell r="C7807" t="str">
            <v>un</v>
          </cell>
          <cell r="D7807">
            <v>3933.28</v>
          </cell>
          <cell r="E7807">
            <v>110.82</v>
          </cell>
          <cell r="F7807">
            <v>4044.1</v>
          </cell>
          <cell r="G7807" t="str">
            <v>CPOS</v>
          </cell>
        </row>
        <row r="7808">
          <cell r="A7808">
            <v>471232</v>
          </cell>
          <cell r="B7808" t="str">
            <v>Válvula de gaveta em ferro dúctil com flanges, classe PN-10, DN= 100mm</v>
          </cell>
          <cell r="C7808" t="str">
            <v>un</v>
          </cell>
          <cell r="D7808">
            <v>544.99</v>
          </cell>
          <cell r="E7808">
            <v>110.82</v>
          </cell>
          <cell r="F7808">
            <v>655.81</v>
          </cell>
          <cell r="G7808" t="str">
            <v>CPOS</v>
          </cell>
        </row>
        <row r="7809">
          <cell r="A7809">
            <v>471233</v>
          </cell>
          <cell r="B7809" t="str">
            <v>Válvula de gaveta em ferro dúctil com flanges, classe PN-10, DN= 150mm</v>
          </cell>
          <cell r="C7809" t="str">
            <v>un</v>
          </cell>
          <cell r="D7809">
            <v>914.01</v>
          </cell>
          <cell r="E7809">
            <v>110.82</v>
          </cell>
          <cell r="F7809">
            <v>1024.83</v>
          </cell>
          <cell r="G7809" t="str">
            <v>CPOS</v>
          </cell>
        </row>
        <row r="7810">
          <cell r="A7810">
            <v>471234</v>
          </cell>
          <cell r="B7810" t="str">
            <v>Ventosa simples rosqueada em ferro dúctil, classe PN-25, DN= 3/4´</v>
          </cell>
          <cell r="C7810" t="str">
            <v>un</v>
          </cell>
          <cell r="D7810">
            <v>583.13</v>
          </cell>
          <cell r="E7810">
            <v>9.67</v>
          </cell>
          <cell r="F7810">
            <v>592.79999999999995</v>
          </cell>
          <cell r="G7810" t="str">
            <v>CPOS</v>
          </cell>
        </row>
        <row r="7811">
          <cell r="A7811">
            <v>471235</v>
          </cell>
          <cell r="B7811" t="str">
            <v>Ventosa de tríplice função em ferro dúctil flangeada, classe PN-10/16/25, DN= 50mm</v>
          </cell>
          <cell r="C7811" t="str">
            <v>un</v>
          </cell>
          <cell r="D7811">
            <v>1177.94</v>
          </cell>
          <cell r="E7811">
            <v>14.17</v>
          </cell>
          <cell r="F7811">
            <v>1192.1099999999999</v>
          </cell>
          <cell r="G7811" t="str">
            <v>CPOS</v>
          </cell>
        </row>
        <row r="7812">
          <cell r="A7812">
            <v>471400</v>
          </cell>
          <cell r="B7812" t="str">
            <v>Registro e / ou válvula em PVC rígido ou ABS</v>
          </cell>
          <cell r="C7812">
            <v>0</v>
          </cell>
          <cell r="D7812">
            <v>0</v>
          </cell>
          <cell r="E7812">
            <v>0</v>
          </cell>
          <cell r="F7812">
            <v>0</v>
          </cell>
          <cell r="G7812" t="str">
            <v>CPOS</v>
          </cell>
        </row>
        <row r="7813">
          <cell r="A7813">
            <v>471402</v>
          </cell>
          <cell r="B7813" t="str">
            <v>Registro de pressão em PVC rígido, soldável, DN= 25mm (3/4´)</v>
          </cell>
          <cell r="C7813" t="str">
            <v>un</v>
          </cell>
          <cell r="D7813">
            <v>22.47</v>
          </cell>
          <cell r="E7813">
            <v>14.5</v>
          </cell>
          <cell r="F7813">
            <v>36.97</v>
          </cell>
          <cell r="G7813" t="str">
            <v>CPOS</v>
          </cell>
        </row>
        <row r="7814">
          <cell r="A7814">
            <v>471420</v>
          </cell>
          <cell r="B7814" t="str">
            <v>Registro regulador de vazão para torneira, misturador e bidê, em ABS com canopla, DN= 1/2´</v>
          </cell>
          <cell r="C7814" t="str">
            <v>un</v>
          </cell>
          <cell r="D7814">
            <v>26.61</v>
          </cell>
          <cell r="E7814">
            <v>14.5</v>
          </cell>
          <cell r="F7814">
            <v>41.11</v>
          </cell>
          <cell r="G7814" t="str">
            <v>CPOS</v>
          </cell>
        </row>
        <row r="7815">
          <cell r="A7815">
            <v>472000</v>
          </cell>
          <cell r="B7815" t="str">
            <v>Reparos, conservações e complementos</v>
          </cell>
          <cell r="C7815">
            <v>0</v>
          </cell>
          <cell r="D7815">
            <v>0</v>
          </cell>
          <cell r="E7815">
            <v>0</v>
          </cell>
          <cell r="F7815">
            <v>0</v>
          </cell>
          <cell r="G7815" t="str">
            <v>CPOS</v>
          </cell>
        </row>
        <row r="7816">
          <cell r="A7816">
            <v>472001</v>
          </cell>
          <cell r="B7816" t="str">
            <v>Pig Tail em latão para manômetro, DN= 1/2´</v>
          </cell>
          <cell r="C7816" t="str">
            <v>un</v>
          </cell>
          <cell r="D7816">
            <v>51.62</v>
          </cell>
          <cell r="E7816">
            <v>4.83</v>
          </cell>
          <cell r="F7816">
            <v>56.45</v>
          </cell>
          <cell r="G7816" t="str">
            <v>CPOS</v>
          </cell>
        </row>
        <row r="7817">
          <cell r="A7817">
            <v>472002</v>
          </cell>
          <cell r="B7817" t="str">
            <v>Filtro ´Y´ em bronze para gás combustível, DN= 2´</v>
          </cell>
          <cell r="C7817" t="str">
            <v>un</v>
          </cell>
          <cell r="D7817">
            <v>181.22</v>
          </cell>
          <cell r="E7817">
            <v>40.270000000000003</v>
          </cell>
          <cell r="F7817">
            <v>221.49</v>
          </cell>
          <cell r="G7817" t="str">
            <v>CPOS</v>
          </cell>
        </row>
        <row r="7818">
          <cell r="A7818">
            <v>472003</v>
          </cell>
          <cell r="B7818" t="str">
            <v>Filtro ´Y´ em ferro fundido, classe 125 libras para vapor saturado, com extremidades rosqueaveis, DN= 2´</v>
          </cell>
          <cell r="C7818" t="str">
            <v>un</v>
          </cell>
          <cell r="D7818">
            <v>332.01</v>
          </cell>
          <cell r="E7818">
            <v>40.270000000000003</v>
          </cell>
          <cell r="F7818">
            <v>372.28</v>
          </cell>
          <cell r="G7818" t="str">
            <v>CPOS</v>
          </cell>
        </row>
        <row r="7819">
          <cell r="A7819">
            <v>472005</v>
          </cell>
          <cell r="B7819" t="str">
            <v>Separador de umidade horizontal em ferro fundido flangeado, DN= 2´</v>
          </cell>
          <cell r="C7819" t="str">
            <v>un</v>
          </cell>
          <cell r="D7819">
            <v>1683.64</v>
          </cell>
          <cell r="E7819">
            <v>40.270000000000003</v>
          </cell>
          <cell r="F7819">
            <v>1723.91</v>
          </cell>
          <cell r="G7819" t="str">
            <v>CPOS</v>
          </cell>
        </row>
        <row r="7820">
          <cell r="A7820">
            <v>472006</v>
          </cell>
          <cell r="B7820" t="str">
            <v>Separador de umidade horizontal em ferro fundido flangeado, DN= 4´</v>
          </cell>
          <cell r="C7820" t="str">
            <v>un</v>
          </cell>
          <cell r="D7820">
            <v>4807.1400000000003</v>
          </cell>
          <cell r="E7820">
            <v>96.66</v>
          </cell>
          <cell r="F7820">
            <v>4903.8</v>
          </cell>
          <cell r="G7820" t="str">
            <v>CPOS</v>
          </cell>
        </row>
        <row r="7821">
          <cell r="A7821">
            <v>472007</v>
          </cell>
          <cell r="B7821" t="str">
            <v>Pigtail flexível, revestido com borracha sintética resistente, DN= 7/16´ comprimento até 1,00 m</v>
          </cell>
          <cell r="C7821" t="str">
            <v>un</v>
          </cell>
          <cell r="D7821">
            <v>22.84</v>
          </cell>
          <cell r="E7821">
            <v>6.74</v>
          </cell>
          <cell r="F7821">
            <v>29.58</v>
          </cell>
          <cell r="G7821" t="str">
            <v>CPOS</v>
          </cell>
        </row>
        <row r="7822">
          <cell r="A7822">
            <v>472008</v>
          </cell>
          <cell r="B7822" t="str">
            <v>Regulador de primeiro estágio de alta pressão até 2kgf/cm², vazão de 90kg GLP/hora</v>
          </cell>
          <cell r="C7822" t="str">
            <v>un</v>
          </cell>
          <cell r="D7822">
            <v>412.44</v>
          </cell>
          <cell r="E7822">
            <v>22.46</v>
          </cell>
          <cell r="F7822">
            <v>434.9</v>
          </cell>
          <cell r="G7822" t="str">
            <v>CPOS</v>
          </cell>
        </row>
        <row r="7823">
          <cell r="A7823">
            <v>472010</v>
          </cell>
          <cell r="B7823" t="str">
            <v>Regulador de primeiro estágio, tipo alta pressão até 1,3 kgf/cm², vazão de 50kg GLP/hora</v>
          </cell>
          <cell r="C7823" t="str">
            <v>un</v>
          </cell>
          <cell r="D7823">
            <v>185.5</v>
          </cell>
          <cell r="E7823">
            <v>22.46</v>
          </cell>
          <cell r="F7823">
            <v>207.96</v>
          </cell>
          <cell r="G7823" t="str">
            <v>CPOS</v>
          </cell>
        </row>
        <row r="7824">
          <cell r="A7824">
            <v>472012</v>
          </cell>
          <cell r="B7824" t="str">
            <v>Regulador de segundo estágio para gás, uso industrial, vazão até 12kg GLP/hora</v>
          </cell>
          <cell r="C7824" t="str">
            <v>un</v>
          </cell>
          <cell r="D7824">
            <v>47.4</v>
          </cell>
          <cell r="E7824">
            <v>16.12</v>
          </cell>
          <cell r="F7824">
            <v>63.52</v>
          </cell>
          <cell r="G7824" t="str">
            <v>CPOS</v>
          </cell>
        </row>
        <row r="7825">
          <cell r="A7825">
            <v>472018</v>
          </cell>
          <cell r="B7825" t="str">
            <v>Filtro ´Y´ em aço carbono, classe 150 libras para vapor saturado, com extremidades flangeadas, DN= 4´</v>
          </cell>
          <cell r="C7825" t="str">
            <v>un</v>
          </cell>
          <cell r="D7825">
            <v>1796.06</v>
          </cell>
          <cell r="E7825">
            <v>96.66</v>
          </cell>
          <cell r="F7825">
            <v>1892.72</v>
          </cell>
          <cell r="G7825" t="str">
            <v>CPOS</v>
          </cell>
        </row>
        <row r="7826">
          <cell r="A7826">
            <v>472019</v>
          </cell>
          <cell r="B7826" t="str">
            <v>Chave de fluxo tipo palheta para tubulação de líquidos.</v>
          </cell>
          <cell r="C7826" t="str">
            <v>un</v>
          </cell>
          <cell r="D7826">
            <v>76.56</v>
          </cell>
          <cell r="E7826">
            <v>12.28</v>
          </cell>
          <cell r="F7826">
            <v>88.84</v>
          </cell>
          <cell r="G7826" t="str">
            <v>CPOS</v>
          </cell>
        </row>
        <row r="7827">
          <cell r="A7827">
            <v>472030</v>
          </cell>
          <cell r="B7827" t="str">
            <v>Chave de fluxo de água com retardo para tubulações com diâmetro nominal de 1´ a 6´ - conexão BSP</v>
          </cell>
          <cell r="C7827" t="str">
            <v>un</v>
          </cell>
          <cell r="D7827">
            <v>246.08</v>
          </cell>
          <cell r="E7827">
            <v>37.53</v>
          </cell>
          <cell r="F7827">
            <v>283.61</v>
          </cell>
          <cell r="G7827" t="str">
            <v>CPOS</v>
          </cell>
        </row>
        <row r="7828">
          <cell r="A7828">
            <v>472031</v>
          </cell>
          <cell r="B7828" t="str">
            <v>Filtro ´Y´ corpo em bronze, pressão de serviço até 20,7 bar (PN 20), DN= 1 1/4´</v>
          </cell>
          <cell r="C7828" t="str">
            <v>un</v>
          </cell>
          <cell r="D7828">
            <v>157.9</v>
          </cell>
          <cell r="E7828">
            <v>40.270000000000003</v>
          </cell>
          <cell r="F7828">
            <v>198.17</v>
          </cell>
          <cell r="G7828" t="str">
            <v>CPOS</v>
          </cell>
        </row>
        <row r="7829">
          <cell r="A7829">
            <v>472032</v>
          </cell>
          <cell r="B7829" t="str">
            <v>Filtro ´Y´ corpo em bronze, pressão de serviço até 20,7 bar (PN 20), DN= 1 1/2´</v>
          </cell>
          <cell r="C7829" t="str">
            <v>un</v>
          </cell>
          <cell r="D7829">
            <v>181.45</v>
          </cell>
          <cell r="E7829">
            <v>40.270000000000003</v>
          </cell>
          <cell r="F7829">
            <v>221.72</v>
          </cell>
          <cell r="G7829" t="str">
            <v>CPOS</v>
          </cell>
        </row>
        <row r="7830">
          <cell r="A7830">
            <v>472033</v>
          </cell>
          <cell r="B7830" t="str">
            <v>Filtro ´Y´ corpo em bronze, pressão de serviço até 20,7 bar (PN 20), DN= 2´</v>
          </cell>
          <cell r="C7830" t="str">
            <v>un</v>
          </cell>
          <cell r="D7830">
            <v>241.99</v>
          </cell>
          <cell r="E7830">
            <v>40.270000000000003</v>
          </cell>
          <cell r="F7830">
            <v>282.26</v>
          </cell>
          <cell r="G7830" t="str">
            <v>CPOS</v>
          </cell>
        </row>
        <row r="7831">
          <cell r="A7831">
            <v>480000</v>
          </cell>
          <cell r="B7831" t="str">
            <v>Reservatório e tanque para líquidos e gases</v>
          </cell>
          <cell r="C7831">
            <v>0</v>
          </cell>
          <cell r="D7831">
            <v>0</v>
          </cell>
          <cell r="E7831">
            <v>0</v>
          </cell>
          <cell r="F7831">
            <v>0</v>
          </cell>
          <cell r="G7831" t="str">
            <v>CPOS</v>
          </cell>
        </row>
        <row r="7832">
          <cell r="A7832">
            <v>480200</v>
          </cell>
          <cell r="B7832" t="str">
            <v>Reservatório em material sintético</v>
          </cell>
          <cell r="C7832">
            <v>0</v>
          </cell>
          <cell r="D7832">
            <v>0</v>
          </cell>
          <cell r="E7832">
            <v>0</v>
          </cell>
          <cell r="F7832">
            <v>0</v>
          </cell>
          <cell r="G7832" t="str">
            <v>CPOS</v>
          </cell>
        </row>
        <row r="7833">
          <cell r="A7833">
            <v>480201</v>
          </cell>
          <cell r="B7833" t="str">
            <v>Reservatório de fibra de vidro - capacidade de 15.000 litros</v>
          </cell>
          <cell r="C7833" t="str">
            <v>un</v>
          </cell>
          <cell r="D7833">
            <v>5122.67</v>
          </cell>
          <cell r="E7833">
            <v>70.290000000000006</v>
          </cell>
          <cell r="F7833">
            <v>5192.96</v>
          </cell>
          <cell r="G7833" t="str">
            <v>CPOS</v>
          </cell>
        </row>
        <row r="7834">
          <cell r="A7834">
            <v>480202</v>
          </cell>
          <cell r="B7834" t="str">
            <v>Reservatório de fibra de vidro - capacidade de 1.000 litros</v>
          </cell>
          <cell r="C7834" t="str">
            <v>un</v>
          </cell>
          <cell r="D7834">
            <v>385.91</v>
          </cell>
          <cell r="E7834">
            <v>32.22</v>
          </cell>
          <cell r="F7834">
            <v>418.13</v>
          </cell>
          <cell r="G7834" t="str">
            <v>CPOS</v>
          </cell>
        </row>
        <row r="7835">
          <cell r="A7835">
            <v>480203</v>
          </cell>
          <cell r="B7835" t="str">
            <v>Reservatório de fibra de vidro - capacidade de 500 litros</v>
          </cell>
          <cell r="C7835" t="str">
            <v>un</v>
          </cell>
          <cell r="D7835">
            <v>235.1</v>
          </cell>
          <cell r="E7835">
            <v>32.22</v>
          </cell>
          <cell r="F7835">
            <v>267.32</v>
          </cell>
          <cell r="G7835" t="str">
            <v>CPOS</v>
          </cell>
        </row>
        <row r="7836">
          <cell r="A7836">
            <v>480204</v>
          </cell>
          <cell r="B7836" t="str">
            <v>Reservatório de fibra de vidro - capacidade de 250 litros</v>
          </cell>
          <cell r="C7836" t="str">
            <v>un</v>
          </cell>
          <cell r="D7836">
            <v>177.74</v>
          </cell>
          <cell r="E7836">
            <v>32.22</v>
          </cell>
          <cell r="F7836">
            <v>209.96</v>
          </cell>
          <cell r="G7836" t="str">
            <v>CPOS</v>
          </cell>
        </row>
        <row r="7837">
          <cell r="A7837">
            <v>480205</v>
          </cell>
          <cell r="B7837" t="str">
            <v>Reservatório de fibra de vidro - capacidade de 3.000 litros</v>
          </cell>
          <cell r="C7837" t="str">
            <v>un</v>
          </cell>
          <cell r="D7837">
            <v>1025.1400000000001</v>
          </cell>
          <cell r="E7837">
            <v>44.91</v>
          </cell>
          <cell r="F7837">
            <v>1070.05</v>
          </cell>
          <cell r="G7837" t="str">
            <v>CPOS</v>
          </cell>
        </row>
        <row r="7838">
          <cell r="A7838">
            <v>480207</v>
          </cell>
          <cell r="B7838" t="str">
            <v>Reservatório de fibra de vidro - capacidade de 10.000 litros</v>
          </cell>
          <cell r="C7838" t="str">
            <v>un</v>
          </cell>
          <cell r="D7838">
            <v>3396.57</v>
          </cell>
          <cell r="E7838">
            <v>70.290000000000006</v>
          </cell>
          <cell r="F7838">
            <v>3466.86</v>
          </cell>
          <cell r="G7838" t="str">
            <v>CPOS</v>
          </cell>
        </row>
        <row r="7839">
          <cell r="A7839">
            <v>480208</v>
          </cell>
          <cell r="B7839" t="str">
            <v>Reservatório de fibra de vidro - capacidade de 1.500 litros</v>
          </cell>
          <cell r="C7839" t="str">
            <v>un</v>
          </cell>
          <cell r="D7839">
            <v>600.62</v>
          </cell>
          <cell r="E7839">
            <v>44.91</v>
          </cell>
          <cell r="F7839">
            <v>645.53</v>
          </cell>
          <cell r="G7839" t="str">
            <v>CPOS</v>
          </cell>
        </row>
        <row r="7840">
          <cell r="A7840">
            <v>480210</v>
          </cell>
          <cell r="B7840" t="str">
            <v>Reservatório de fibra de vidro - capacidade de 2.000 litros</v>
          </cell>
          <cell r="C7840" t="str">
            <v>un</v>
          </cell>
          <cell r="D7840">
            <v>745.71</v>
          </cell>
          <cell r="E7840">
            <v>44.91</v>
          </cell>
          <cell r="F7840">
            <v>790.62</v>
          </cell>
          <cell r="G7840" t="str">
            <v>CPOS</v>
          </cell>
        </row>
        <row r="7841">
          <cell r="A7841">
            <v>480215</v>
          </cell>
          <cell r="B7841" t="str">
            <v>Reservatório de fibra de vidro - capacidade de 20.000 litros</v>
          </cell>
          <cell r="C7841" t="str">
            <v>un</v>
          </cell>
          <cell r="D7841">
            <v>6770.28</v>
          </cell>
          <cell r="E7841">
            <v>95.67</v>
          </cell>
          <cell r="F7841">
            <v>6865.95</v>
          </cell>
          <cell r="G7841" t="str">
            <v>CPOS</v>
          </cell>
        </row>
        <row r="7842">
          <cell r="A7842">
            <v>480222</v>
          </cell>
          <cell r="B7842" t="str">
            <v>Reservatório vertical de fibra de vidro - capacidade de 1.000 litros</v>
          </cell>
          <cell r="C7842" t="str">
            <v>un</v>
          </cell>
          <cell r="D7842">
            <v>10698.41</v>
          </cell>
          <cell r="E7842">
            <v>44.91</v>
          </cell>
          <cell r="F7842">
            <v>10743.32</v>
          </cell>
          <cell r="G7842" t="str">
            <v>CPOS</v>
          </cell>
        </row>
        <row r="7843">
          <cell r="A7843">
            <v>480230</v>
          </cell>
          <cell r="B7843" t="str">
            <v>Reservatório em polietileno de alta densidade (cisterna) com antioxidante e proteção contra raios ultravioleta (UV) - capacidade de 5.000 litros</v>
          </cell>
          <cell r="C7843" t="str">
            <v>cj</v>
          </cell>
          <cell r="D7843">
            <v>6169.29</v>
          </cell>
          <cell r="E7843">
            <v>51.26</v>
          </cell>
          <cell r="F7843">
            <v>6220.55</v>
          </cell>
          <cell r="G7843" t="str">
            <v>CPOS</v>
          </cell>
        </row>
        <row r="7844">
          <cell r="A7844">
            <v>480231</v>
          </cell>
          <cell r="B7844" t="str">
            <v>Reservatório em polietileno de alta densidade (cisterna) com antioxidante e proteção contra raios ultravioleta (UV) - capacidade de 10.000 litros</v>
          </cell>
          <cell r="C7844" t="str">
            <v>cj</v>
          </cell>
          <cell r="D7844">
            <v>10445.18</v>
          </cell>
          <cell r="E7844">
            <v>70.290000000000006</v>
          </cell>
          <cell r="F7844">
            <v>10515.47</v>
          </cell>
          <cell r="G7844" t="str">
            <v>CPOS</v>
          </cell>
        </row>
        <row r="7845">
          <cell r="A7845">
            <v>480232</v>
          </cell>
          <cell r="B7845" t="str">
            <v>Reservatório em polietileno de alta densidade com antioxidante e proteção contra raios ultravioleta (UV) - capacidade de 8.000 litros</v>
          </cell>
          <cell r="C7845" t="str">
            <v>un</v>
          </cell>
          <cell r="D7845">
            <v>3045.1</v>
          </cell>
          <cell r="E7845">
            <v>70.290000000000006</v>
          </cell>
          <cell r="F7845">
            <v>3115.39</v>
          </cell>
          <cell r="G7845" t="str">
            <v>CPOS</v>
          </cell>
        </row>
        <row r="7846">
          <cell r="A7846">
            <v>480300</v>
          </cell>
          <cell r="B7846" t="str">
            <v>Reservatório metálico</v>
          </cell>
          <cell r="C7846">
            <v>0</v>
          </cell>
          <cell r="D7846">
            <v>0</v>
          </cell>
          <cell r="E7846">
            <v>0</v>
          </cell>
          <cell r="F7846">
            <v>0</v>
          </cell>
          <cell r="G7846" t="str">
            <v>CPOS</v>
          </cell>
        </row>
        <row r="7847">
          <cell r="A7847">
            <v>480301</v>
          </cell>
          <cell r="B7847" t="str">
            <v>Reservatório metálico cilíndrico horizontal - capacidade de 1.000 litros</v>
          </cell>
          <cell r="C7847" t="str">
            <v>cj</v>
          </cell>
          <cell r="D7847">
            <v>1319.4</v>
          </cell>
          <cell r="E7847">
            <v>44.91</v>
          </cell>
          <cell r="F7847">
            <v>1364.31</v>
          </cell>
          <cell r="G7847" t="str">
            <v>CPOS</v>
          </cell>
        </row>
        <row r="7848">
          <cell r="A7848">
            <v>480312</v>
          </cell>
          <cell r="B7848" t="str">
            <v>Reservatório metálico cilíndrico horizontal - capacidade de 10.000 litros</v>
          </cell>
          <cell r="C7848" t="str">
            <v>cj</v>
          </cell>
          <cell r="D7848">
            <v>11021.98</v>
          </cell>
          <cell r="E7848">
            <v>44.91</v>
          </cell>
          <cell r="F7848">
            <v>11066.89</v>
          </cell>
          <cell r="G7848" t="str">
            <v>CPOS</v>
          </cell>
        </row>
        <row r="7849">
          <cell r="A7849">
            <v>480313</v>
          </cell>
          <cell r="B7849" t="str">
            <v>Reservatório metálico cilíndrico horizontal - capacidade de 5.000 litros</v>
          </cell>
          <cell r="C7849" t="str">
            <v>cj</v>
          </cell>
          <cell r="D7849">
            <v>6872.33</v>
          </cell>
          <cell r="E7849">
            <v>44.91</v>
          </cell>
          <cell r="F7849">
            <v>6917.24</v>
          </cell>
          <cell r="G7849" t="str">
            <v>CPOS</v>
          </cell>
        </row>
        <row r="7850">
          <cell r="A7850">
            <v>480317</v>
          </cell>
          <cell r="B7850" t="str">
            <v>Reservatório metálico cilíndrico horizontal - capacidade de 3.000 litros</v>
          </cell>
          <cell r="C7850" t="str">
            <v>cj</v>
          </cell>
          <cell r="D7850">
            <v>3898.85</v>
          </cell>
          <cell r="E7850">
            <v>44.91</v>
          </cell>
          <cell r="F7850">
            <v>3943.76</v>
          </cell>
          <cell r="G7850" t="str">
            <v>CPOS</v>
          </cell>
        </row>
        <row r="7851">
          <cell r="A7851">
            <v>480400</v>
          </cell>
          <cell r="B7851" t="str">
            <v>Reservatório em concreto</v>
          </cell>
          <cell r="C7851">
            <v>0</v>
          </cell>
          <cell r="D7851">
            <v>0</v>
          </cell>
          <cell r="E7851">
            <v>0</v>
          </cell>
          <cell r="F7851">
            <v>0</v>
          </cell>
          <cell r="G7851" t="str">
            <v>CPOS</v>
          </cell>
        </row>
        <row r="7852">
          <cell r="A7852">
            <v>480438</v>
          </cell>
          <cell r="B7852" t="str">
            <v>Reservatório em concreto armado cilíndrico, vertical, bipartido, método construtivo em formas deslizantes, Øint.de 3,50 a 4,00m, altura de 15,00m a 25,00m</v>
          </cell>
          <cell r="C7852" t="str">
            <v>m</v>
          </cell>
          <cell r="D7852">
            <v>19541.25</v>
          </cell>
          <cell r="E7852">
            <v>2146.5300000000002</v>
          </cell>
          <cell r="F7852">
            <v>21687.78</v>
          </cell>
          <cell r="G7852" t="str">
            <v>CPOS</v>
          </cell>
        </row>
        <row r="7853">
          <cell r="A7853">
            <v>480439</v>
          </cell>
          <cell r="B7853" t="str">
            <v>Reservatório em concreto armado cilíndrico, vertical, bipartido, método construtivo em formas deslizantes, Øint.de 5,50 a 6,00m, altura de 25,00m a 30,00m</v>
          </cell>
          <cell r="C7853" t="str">
            <v>m</v>
          </cell>
          <cell r="D7853">
            <v>27175.75</v>
          </cell>
          <cell r="E7853">
            <v>3924.57</v>
          </cell>
          <cell r="F7853">
            <v>31100.32</v>
          </cell>
          <cell r="G7853" t="str">
            <v>CPOS</v>
          </cell>
        </row>
        <row r="7854">
          <cell r="A7854">
            <v>480500</v>
          </cell>
          <cell r="B7854" t="str">
            <v>Torneira de bóia</v>
          </cell>
          <cell r="C7854">
            <v>0</v>
          </cell>
          <cell r="D7854">
            <v>0</v>
          </cell>
          <cell r="E7854">
            <v>0</v>
          </cell>
          <cell r="F7854">
            <v>0</v>
          </cell>
          <cell r="G7854" t="str">
            <v>CPOS</v>
          </cell>
        </row>
        <row r="7855">
          <cell r="A7855">
            <v>480501</v>
          </cell>
          <cell r="B7855" t="str">
            <v>Torneira de bóia, DN= 3/4´</v>
          </cell>
          <cell r="C7855" t="str">
            <v>un</v>
          </cell>
          <cell r="D7855">
            <v>44.84</v>
          </cell>
          <cell r="E7855">
            <v>9.67</v>
          </cell>
          <cell r="F7855">
            <v>54.51</v>
          </cell>
          <cell r="G7855" t="str">
            <v>CPOS</v>
          </cell>
        </row>
        <row r="7856">
          <cell r="A7856">
            <v>480502</v>
          </cell>
          <cell r="B7856" t="str">
            <v>Torneira de bóia, DN= 1´</v>
          </cell>
          <cell r="C7856" t="str">
            <v>un</v>
          </cell>
          <cell r="D7856">
            <v>57.2</v>
          </cell>
          <cell r="E7856">
            <v>12.89</v>
          </cell>
          <cell r="F7856">
            <v>70.09</v>
          </cell>
          <cell r="G7856" t="str">
            <v>CPOS</v>
          </cell>
        </row>
        <row r="7857">
          <cell r="A7857">
            <v>480503</v>
          </cell>
          <cell r="B7857" t="str">
            <v>Torneira de bóia, DN= 1 1/4´</v>
          </cell>
          <cell r="C7857" t="str">
            <v>un</v>
          </cell>
          <cell r="D7857">
            <v>84.98</v>
          </cell>
          <cell r="E7857">
            <v>14.5</v>
          </cell>
          <cell r="F7857">
            <v>99.48</v>
          </cell>
          <cell r="G7857" t="str">
            <v>CPOS</v>
          </cell>
        </row>
        <row r="7858">
          <cell r="A7858">
            <v>480504</v>
          </cell>
          <cell r="B7858" t="str">
            <v>Torneira de bóia, DN= 1 1/2´</v>
          </cell>
          <cell r="C7858" t="str">
            <v>un</v>
          </cell>
          <cell r="D7858">
            <v>102.9</v>
          </cell>
          <cell r="E7858">
            <v>14.5</v>
          </cell>
          <cell r="F7858">
            <v>117.4</v>
          </cell>
          <cell r="G7858" t="str">
            <v>CPOS</v>
          </cell>
        </row>
        <row r="7859">
          <cell r="A7859">
            <v>480505</v>
          </cell>
          <cell r="B7859" t="str">
            <v>Torneira de bóia, DN= 2´</v>
          </cell>
          <cell r="C7859" t="str">
            <v>un</v>
          </cell>
          <cell r="D7859">
            <v>110.17</v>
          </cell>
          <cell r="E7859">
            <v>19.329999999999998</v>
          </cell>
          <cell r="F7859">
            <v>129.5</v>
          </cell>
          <cell r="G7859" t="str">
            <v>CPOS</v>
          </cell>
        </row>
        <row r="7860">
          <cell r="A7860">
            <v>480507</v>
          </cell>
          <cell r="B7860" t="str">
            <v>Torneira de bóia, tipo registro automático de entrada, DN= 3´</v>
          </cell>
          <cell r="C7860" t="str">
            <v>un</v>
          </cell>
          <cell r="D7860">
            <v>1299.73</v>
          </cell>
          <cell r="E7860">
            <v>64.44</v>
          </cell>
          <cell r="F7860">
            <v>1364.17</v>
          </cell>
          <cell r="G7860" t="str">
            <v>CPOS</v>
          </cell>
        </row>
        <row r="7861">
          <cell r="A7861">
            <v>480508</v>
          </cell>
          <cell r="B7861" t="str">
            <v>Torneira de bóia, tipo registro automático de entrada, em ferro dúctil, DN= 8´</v>
          </cell>
          <cell r="C7861" t="str">
            <v>un</v>
          </cell>
          <cell r="D7861">
            <v>4761.47</v>
          </cell>
          <cell r="E7861">
            <v>128.88</v>
          </cell>
          <cell r="F7861">
            <v>4890.3500000000004</v>
          </cell>
          <cell r="G7861" t="str">
            <v>CPOS</v>
          </cell>
        </row>
        <row r="7862">
          <cell r="A7862">
            <v>480509</v>
          </cell>
          <cell r="B7862" t="str">
            <v>Torneira de bóia, DN= 2 1/2´</v>
          </cell>
          <cell r="C7862" t="str">
            <v>un</v>
          </cell>
          <cell r="D7862">
            <v>548.84</v>
          </cell>
          <cell r="E7862">
            <v>14.5</v>
          </cell>
          <cell r="F7862">
            <v>563.34</v>
          </cell>
          <cell r="G7862" t="str">
            <v>CPOS</v>
          </cell>
        </row>
        <row r="7863">
          <cell r="A7863">
            <v>482000</v>
          </cell>
          <cell r="B7863" t="str">
            <v>Reparos, conservações e complementos</v>
          </cell>
          <cell r="C7863">
            <v>0</v>
          </cell>
          <cell r="D7863">
            <v>0</v>
          </cell>
          <cell r="E7863">
            <v>0</v>
          </cell>
          <cell r="F7863">
            <v>0</v>
          </cell>
          <cell r="G7863" t="str">
            <v>CPOS</v>
          </cell>
        </row>
        <row r="7864">
          <cell r="A7864">
            <v>482002</v>
          </cell>
          <cell r="B7864" t="str">
            <v>Limpeza de caixa d´água até 1.000 litros</v>
          </cell>
          <cell r="C7864" t="str">
            <v>un</v>
          </cell>
          <cell r="D7864">
            <v>0</v>
          </cell>
          <cell r="E7864">
            <v>39.299999999999997</v>
          </cell>
          <cell r="F7864">
            <v>39.299999999999997</v>
          </cell>
          <cell r="G7864" t="str">
            <v>CPOS</v>
          </cell>
        </row>
        <row r="7865">
          <cell r="A7865">
            <v>482004</v>
          </cell>
          <cell r="B7865" t="str">
            <v>Limpeza de caixa d´água de 1.001 até 10.000 litros</v>
          </cell>
          <cell r="C7865" t="str">
            <v>un</v>
          </cell>
          <cell r="D7865">
            <v>0</v>
          </cell>
          <cell r="E7865">
            <v>104.8</v>
          </cell>
          <cell r="F7865">
            <v>104.8</v>
          </cell>
          <cell r="G7865" t="str">
            <v>CPOS</v>
          </cell>
        </row>
        <row r="7866">
          <cell r="A7866">
            <v>482006</v>
          </cell>
          <cell r="B7866" t="str">
            <v>Limpeza de caixa d´água acima de 10.000 litros</v>
          </cell>
          <cell r="C7866" t="str">
            <v>un</v>
          </cell>
          <cell r="D7866">
            <v>0</v>
          </cell>
          <cell r="E7866">
            <v>235.8</v>
          </cell>
          <cell r="F7866">
            <v>235.8</v>
          </cell>
          <cell r="G7866" t="str">
            <v>CPOS</v>
          </cell>
        </row>
        <row r="7867">
          <cell r="A7867">
            <v>490000</v>
          </cell>
          <cell r="B7867" t="str">
            <v>Caixa, ralo, grelha e acessório hidráulico</v>
          </cell>
          <cell r="C7867">
            <v>0</v>
          </cell>
          <cell r="D7867">
            <v>0</v>
          </cell>
          <cell r="E7867">
            <v>0</v>
          </cell>
          <cell r="F7867">
            <v>0</v>
          </cell>
          <cell r="G7867" t="str">
            <v>CPOS</v>
          </cell>
        </row>
        <row r="7868">
          <cell r="A7868">
            <v>490100</v>
          </cell>
          <cell r="B7868" t="str">
            <v>Caixas sifonadas de PVC rígido</v>
          </cell>
          <cell r="C7868">
            <v>0</v>
          </cell>
          <cell r="D7868">
            <v>0</v>
          </cell>
          <cell r="E7868">
            <v>0</v>
          </cell>
          <cell r="F7868">
            <v>0</v>
          </cell>
          <cell r="G7868" t="str">
            <v>CPOS</v>
          </cell>
        </row>
        <row r="7869">
          <cell r="A7869">
            <v>490102</v>
          </cell>
          <cell r="B7869" t="str">
            <v>Caixa sifonada de PVC rígido de 100 x 150 x 50 mm, com grelha</v>
          </cell>
          <cell r="C7869" t="str">
            <v>un</v>
          </cell>
          <cell r="D7869">
            <v>18.79</v>
          </cell>
          <cell r="E7869">
            <v>32.22</v>
          </cell>
          <cell r="F7869">
            <v>51.01</v>
          </cell>
          <cell r="G7869" t="str">
            <v>CPOS</v>
          </cell>
        </row>
        <row r="7870">
          <cell r="A7870">
            <v>490103</v>
          </cell>
          <cell r="B7870" t="str">
            <v>Caixa sifonada de PVC rígido de 150 x 150 x 50 mm, com grelha</v>
          </cell>
          <cell r="C7870" t="str">
            <v>un</v>
          </cell>
          <cell r="D7870">
            <v>28.45</v>
          </cell>
          <cell r="E7870">
            <v>32.22</v>
          </cell>
          <cell r="F7870">
            <v>60.67</v>
          </cell>
          <cell r="G7870" t="str">
            <v>CPOS</v>
          </cell>
        </row>
        <row r="7871">
          <cell r="A7871">
            <v>490104</v>
          </cell>
          <cell r="B7871" t="str">
            <v>Caixa sifonada de PVC rígido de 150 x 185 x 75 mm, com grelha</v>
          </cell>
          <cell r="C7871" t="str">
            <v>un</v>
          </cell>
          <cell r="D7871">
            <v>30.71</v>
          </cell>
          <cell r="E7871">
            <v>32.22</v>
          </cell>
          <cell r="F7871">
            <v>62.93</v>
          </cell>
          <cell r="G7871" t="str">
            <v>CPOS</v>
          </cell>
        </row>
        <row r="7872">
          <cell r="A7872">
            <v>490105</v>
          </cell>
          <cell r="B7872" t="str">
            <v>Caixa sifonada de PVC rígido de 250 x 172 x 50 mm, com tampa cega</v>
          </cell>
          <cell r="C7872" t="str">
            <v>un</v>
          </cell>
          <cell r="D7872">
            <v>34.49</v>
          </cell>
          <cell r="E7872">
            <v>32.22</v>
          </cell>
          <cell r="F7872">
            <v>66.709999999999994</v>
          </cell>
          <cell r="G7872" t="str">
            <v>CPOS</v>
          </cell>
        </row>
        <row r="7873">
          <cell r="A7873">
            <v>490107</v>
          </cell>
          <cell r="B7873" t="str">
            <v>Caixa sifonada de PVC rígido de 250 x 230 x 75 mm, com tampa cega</v>
          </cell>
          <cell r="C7873" t="str">
            <v>un</v>
          </cell>
          <cell r="D7873">
            <v>37.369999999999997</v>
          </cell>
          <cell r="E7873">
            <v>32.22</v>
          </cell>
          <cell r="F7873">
            <v>69.59</v>
          </cell>
          <cell r="G7873" t="str">
            <v>CPOS</v>
          </cell>
        </row>
        <row r="7874">
          <cell r="A7874">
            <v>490108</v>
          </cell>
          <cell r="B7874" t="str">
            <v>Caixa sifonada de PVC rígido de 100 x 100 x 50 mm, com grelha</v>
          </cell>
          <cell r="C7874" t="str">
            <v>un</v>
          </cell>
          <cell r="D7874">
            <v>13.98</v>
          </cell>
          <cell r="E7874">
            <v>32.22</v>
          </cell>
          <cell r="F7874">
            <v>46.2</v>
          </cell>
          <cell r="G7874" t="str">
            <v>CPOS</v>
          </cell>
        </row>
        <row r="7875">
          <cell r="A7875">
            <v>490300</v>
          </cell>
          <cell r="B7875" t="str">
            <v>Caixa de gordura</v>
          </cell>
          <cell r="C7875">
            <v>0</v>
          </cell>
          <cell r="D7875">
            <v>0</v>
          </cell>
          <cell r="E7875">
            <v>0</v>
          </cell>
          <cell r="F7875">
            <v>0</v>
          </cell>
          <cell r="G7875" t="str">
            <v>CPOS</v>
          </cell>
        </row>
        <row r="7876">
          <cell r="A7876">
            <v>490302</v>
          </cell>
          <cell r="B7876" t="str">
            <v>Caixa de gordura em alvenaria, 60 x 60 x 60 cm</v>
          </cell>
          <cell r="C7876" t="str">
            <v>un</v>
          </cell>
          <cell r="D7876">
            <v>57.89</v>
          </cell>
          <cell r="E7876">
            <v>145.33000000000001</v>
          </cell>
          <cell r="F7876">
            <v>203.22</v>
          </cell>
          <cell r="G7876" t="str">
            <v>CPOS</v>
          </cell>
        </row>
        <row r="7877">
          <cell r="A7877">
            <v>490400</v>
          </cell>
          <cell r="B7877" t="str">
            <v>Ralos de PVC rígido</v>
          </cell>
          <cell r="C7877">
            <v>0</v>
          </cell>
          <cell r="D7877">
            <v>0</v>
          </cell>
          <cell r="E7877">
            <v>0</v>
          </cell>
          <cell r="F7877">
            <v>0</v>
          </cell>
          <cell r="G7877" t="str">
            <v>CPOS</v>
          </cell>
        </row>
        <row r="7878">
          <cell r="A7878">
            <v>490401</v>
          </cell>
          <cell r="B7878" t="str">
            <v>Ralo seco em PVC rígido de 100 x 40 mm, com grelha</v>
          </cell>
          <cell r="C7878" t="str">
            <v>un</v>
          </cell>
          <cell r="D7878">
            <v>12.34</v>
          </cell>
          <cell r="E7878">
            <v>32.22</v>
          </cell>
          <cell r="F7878">
            <v>44.56</v>
          </cell>
          <cell r="G7878" t="str">
            <v>CPOS</v>
          </cell>
        </row>
        <row r="7879">
          <cell r="A7879">
            <v>490500</v>
          </cell>
          <cell r="B7879" t="str">
            <v>Ralos de ferro fundido</v>
          </cell>
          <cell r="C7879">
            <v>0</v>
          </cell>
          <cell r="D7879">
            <v>0</v>
          </cell>
          <cell r="E7879">
            <v>0</v>
          </cell>
          <cell r="F7879">
            <v>0</v>
          </cell>
          <cell r="G7879" t="str">
            <v>CPOS</v>
          </cell>
        </row>
        <row r="7880">
          <cell r="A7880">
            <v>490502</v>
          </cell>
          <cell r="B7880" t="str">
            <v>Ralo seco em ferro fundido, 100 x 165 x 50 mm, com grelha metálica saída vertical</v>
          </cell>
          <cell r="C7880" t="str">
            <v>un</v>
          </cell>
          <cell r="D7880">
            <v>47.59</v>
          </cell>
          <cell r="E7880">
            <v>38.67</v>
          </cell>
          <cell r="F7880">
            <v>86.26</v>
          </cell>
          <cell r="G7880" t="str">
            <v>CPOS</v>
          </cell>
        </row>
        <row r="7881">
          <cell r="A7881">
            <v>490504</v>
          </cell>
          <cell r="B7881" t="str">
            <v>Ralo sifonado em ferro fundido de 150 x 240 x 75 mm, com grelha</v>
          </cell>
          <cell r="C7881" t="str">
            <v>un</v>
          </cell>
          <cell r="D7881">
            <v>267.39999999999998</v>
          </cell>
          <cell r="E7881">
            <v>48.34</v>
          </cell>
          <cell r="F7881">
            <v>315.74</v>
          </cell>
          <cell r="G7881" t="str">
            <v>CPOS</v>
          </cell>
        </row>
        <row r="7882">
          <cell r="A7882">
            <v>490600</v>
          </cell>
          <cell r="B7882" t="str">
            <v>Grelhas e tampas</v>
          </cell>
          <cell r="C7882">
            <v>0</v>
          </cell>
          <cell r="D7882">
            <v>0</v>
          </cell>
          <cell r="E7882">
            <v>0</v>
          </cell>
          <cell r="F7882">
            <v>0</v>
          </cell>
          <cell r="G7882" t="str">
            <v>CPOS</v>
          </cell>
        </row>
        <row r="7883">
          <cell r="A7883">
            <v>490601</v>
          </cell>
          <cell r="B7883" t="str">
            <v>Grelha hemisférica em ferro fundido de 4´</v>
          </cell>
          <cell r="C7883" t="str">
            <v>un</v>
          </cell>
          <cell r="D7883">
            <v>5.51</v>
          </cell>
          <cell r="E7883">
            <v>1.93</v>
          </cell>
          <cell r="F7883">
            <v>7.44</v>
          </cell>
          <cell r="G7883" t="str">
            <v>CPOS</v>
          </cell>
        </row>
        <row r="7884">
          <cell r="A7884">
            <v>490602</v>
          </cell>
          <cell r="B7884" t="str">
            <v>Grelha em ferro fundido para caixas e canaletas</v>
          </cell>
          <cell r="C7884" t="str">
            <v>m²</v>
          </cell>
          <cell r="D7884">
            <v>664.4</v>
          </cell>
          <cell r="E7884">
            <v>21.04</v>
          </cell>
          <cell r="F7884">
            <v>685.44</v>
          </cell>
          <cell r="G7884" t="str">
            <v>CPOS</v>
          </cell>
        </row>
        <row r="7885">
          <cell r="A7885">
            <v>490603</v>
          </cell>
          <cell r="B7885" t="str">
            <v>Grelha hemisférica em ferro fundido de 3´</v>
          </cell>
          <cell r="C7885" t="str">
            <v>un</v>
          </cell>
          <cell r="D7885">
            <v>4.05</v>
          </cell>
          <cell r="E7885">
            <v>1.93</v>
          </cell>
          <cell r="F7885">
            <v>5.98</v>
          </cell>
          <cell r="G7885" t="str">
            <v>CPOS</v>
          </cell>
        </row>
        <row r="7886">
          <cell r="A7886">
            <v>490607</v>
          </cell>
          <cell r="B7886" t="str">
            <v>Grelha articulada em ferro fundido para boca de leão</v>
          </cell>
          <cell r="C7886" t="str">
            <v>un</v>
          </cell>
          <cell r="D7886">
            <v>267.8</v>
          </cell>
          <cell r="E7886">
            <v>16.829999999999998</v>
          </cell>
          <cell r="F7886">
            <v>284.63</v>
          </cell>
          <cell r="G7886" t="str">
            <v>CPOS</v>
          </cell>
        </row>
        <row r="7887">
          <cell r="A7887">
            <v>490608</v>
          </cell>
          <cell r="B7887" t="str">
            <v>Grelha hemisférica em ferro fundido de 6´</v>
          </cell>
          <cell r="C7887" t="str">
            <v>un</v>
          </cell>
          <cell r="D7887">
            <v>13.05</v>
          </cell>
          <cell r="E7887">
            <v>1.93</v>
          </cell>
          <cell r="F7887">
            <v>14.98</v>
          </cell>
          <cell r="G7887" t="str">
            <v>CPOS</v>
          </cell>
        </row>
        <row r="7888">
          <cell r="A7888">
            <v>490611</v>
          </cell>
          <cell r="B7888" t="str">
            <v>Grelha hemisférica em ferro fundido de 2´</v>
          </cell>
          <cell r="C7888" t="str">
            <v>un</v>
          </cell>
          <cell r="D7888">
            <v>3.49</v>
          </cell>
          <cell r="E7888">
            <v>1.93</v>
          </cell>
          <cell r="F7888">
            <v>5.42</v>
          </cell>
          <cell r="G7888" t="str">
            <v>CPOS</v>
          </cell>
        </row>
        <row r="7889">
          <cell r="A7889">
            <v>490614</v>
          </cell>
          <cell r="B7889" t="str">
            <v>Grelha redonda com disco rotativo em aço inoxidável de 15 cm</v>
          </cell>
          <cell r="C7889" t="str">
            <v>un</v>
          </cell>
          <cell r="D7889">
            <v>11.22</v>
          </cell>
          <cell r="E7889">
            <v>1.93</v>
          </cell>
          <cell r="F7889">
            <v>13.15</v>
          </cell>
          <cell r="G7889" t="str">
            <v>CPOS</v>
          </cell>
        </row>
        <row r="7890">
          <cell r="A7890">
            <v>490616</v>
          </cell>
          <cell r="B7890" t="str">
            <v>Grelha quadriculada em ferro fundido para caixas e canaletas</v>
          </cell>
          <cell r="C7890" t="str">
            <v>m²</v>
          </cell>
          <cell r="D7890">
            <v>705.99</v>
          </cell>
          <cell r="E7890">
            <v>21.04</v>
          </cell>
          <cell r="F7890">
            <v>727.03</v>
          </cell>
          <cell r="G7890" t="str">
            <v>CPOS</v>
          </cell>
        </row>
        <row r="7891">
          <cell r="A7891">
            <v>490617</v>
          </cell>
          <cell r="B7891" t="str">
            <v>Grelha em alumínio fundido para caixas e canaletas - linha comercial</v>
          </cell>
          <cell r="C7891" t="str">
            <v>m²</v>
          </cell>
          <cell r="D7891">
            <v>584.98</v>
          </cell>
          <cell r="E7891">
            <v>21.04</v>
          </cell>
          <cell r="F7891">
            <v>606.02</v>
          </cell>
          <cell r="G7891" t="str">
            <v>CPOS</v>
          </cell>
        </row>
        <row r="7892">
          <cell r="A7892">
            <v>490619</v>
          </cell>
          <cell r="B7892" t="str">
            <v>Grelha pré-moldada em concreto, com furos redondos, 79,5 x 24,5 x 8 cm</v>
          </cell>
          <cell r="C7892" t="str">
            <v>un</v>
          </cell>
          <cell r="D7892">
            <v>43.92</v>
          </cell>
          <cell r="E7892">
            <v>10.52</v>
          </cell>
          <cell r="F7892">
            <v>54.44</v>
          </cell>
          <cell r="G7892" t="str">
            <v>CPOS</v>
          </cell>
        </row>
        <row r="7893">
          <cell r="A7893">
            <v>490620</v>
          </cell>
          <cell r="B7893" t="str">
            <v>Captador pluvial, corpo em aço inoxidável e grelha, com mecanismo anti-vórtice, DN= 50 mm</v>
          </cell>
          <cell r="C7893" t="str">
            <v>un</v>
          </cell>
          <cell r="D7893">
            <v>3004.02</v>
          </cell>
          <cell r="E7893">
            <v>38.67</v>
          </cell>
          <cell r="F7893">
            <v>3042.69</v>
          </cell>
          <cell r="G7893" t="str">
            <v>CPOS</v>
          </cell>
        </row>
        <row r="7894">
          <cell r="A7894">
            <v>490621</v>
          </cell>
          <cell r="B7894" t="str">
            <v>Captador pluvial, corpo em aço inoxidável e grelha, com mecanismo anti-vórtice, DN= 75 mm</v>
          </cell>
          <cell r="C7894" t="str">
            <v>un</v>
          </cell>
          <cell r="D7894">
            <v>3940.36</v>
          </cell>
          <cell r="E7894">
            <v>38.67</v>
          </cell>
          <cell r="F7894">
            <v>3979.03</v>
          </cell>
          <cell r="G7894" t="str">
            <v>CPOS</v>
          </cell>
        </row>
        <row r="7895">
          <cell r="A7895">
            <v>490640</v>
          </cell>
          <cell r="B7895" t="str">
            <v>Tampão em ferro fundido de Ø 600 mm, classe 125 (ruptura &gt; 125 kN)</v>
          </cell>
          <cell r="C7895" t="str">
            <v>un</v>
          </cell>
          <cell r="D7895">
            <v>234.97</v>
          </cell>
          <cell r="E7895">
            <v>43.3</v>
          </cell>
          <cell r="F7895">
            <v>278.27</v>
          </cell>
          <cell r="G7895" t="str">
            <v>CPOS</v>
          </cell>
        </row>
        <row r="7896">
          <cell r="A7896">
            <v>490641</v>
          </cell>
          <cell r="B7896" t="str">
            <v>Tampão em ferro fundido de Ø 600 mm, classe 250 (ruptura &gt; 250 kN)</v>
          </cell>
          <cell r="C7896" t="str">
            <v>un</v>
          </cell>
          <cell r="D7896">
            <v>256.66000000000003</v>
          </cell>
          <cell r="E7896">
            <v>43.3</v>
          </cell>
          <cell r="F7896">
            <v>299.95999999999998</v>
          </cell>
          <cell r="G7896" t="str">
            <v>CPOS</v>
          </cell>
        </row>
        <row r="7897">
          <cell r="A7897">
            <v>490642</v>
          </cell>
          <cell r="B7897" t="str">
            <v>Tampão em ferro fundido de Ø 600 mm, classe 400 (ruptura&gt; 400 kN)</v>
          </cell>
          <cell r="C7897" t="str">
            <v>un</v>
          </cell>
          <cell r="D7897">
            <v>318.70999999999998</v>
          </cell>
          <cell r="E7897">
            <v>43.3</v>
          </cell>
          <cell r="F7897">
            <v>362.01</v>
          </cell>
          <cell r="G7897" t="str">
            <v>CPOS</v>
          </cell>
        </row>
        <row r="7898">
          <cell r="A7898">
            <v>490643</v>
          </cell>
          <cell r="B7898" t="str">
            <v>Tampão em ferro fundido de 300 x 300 mm, classe 125 (ruptura &gt; 125 kN)</v>
          </cell>
          <cell r="C7898" t="str">
            <v>un</v>
          </cell>
          <cell r="D7898">
            <v>132.97999999999999</v>
          </cell>
          <cell r="E7898">
            <v>43.3</v>
          </cell>
          <cell r="F7898">
            <v>176.28</v>
          </cell>
          <cell r="G7898" t="str">
            <v>CPOS</v>
          </cell>
        </row>
        <row r="7899">
          <cell r="A7899">
            <v>490644</v>
          </cell>
          <cell r="B7899" t="str">
            <v>Tampão em ferro fundido de 400 x 400 mm, classe 125 (ruptura &gt; 125 kN)</v>
          </cell>
          <cell r="C7899" t="str">
            <v>un</v>
          </cell>
          <cell r="D7899">
            <v>173.1</v>
          </cell>
          <cell r="E7899">
            <v>43.3</v>
          </cell>
          <cell r="F7899">
            <v>216.4</v>
          </cell>
          <cell r="G7899" t="str">
            <v>CPOS</v>
          </cell>
        </row>
        <row r="7900">
          <cell r="A7900">
            <v>490645</v>
          </cell>
          <cell r="B7900" t="str">
            <v>Tampão em ferro fundido de 500 x 500 mm, classe 125 (ruptura &gt; 125 kN)</v>
          </cell>
          <cell r="C7900" t="str">
            <v>un</v>
          </cell>
          <cell r="D7900">
            <v>181.68</v>
          </cell>
          <cell r="E7900">
            <v>43.3</v>
          </cell>
          <cell r="F7900">
            <v>224.98</v>
          </cell>
          <cell r="G7900" t="str">
            <v>CPOS</v>
          </cell>
        </row>
        <row r="7901">
          <cell r="A7901">
            <v>490646</v>
          </cell>
          <cell r="B7901" t="str">
            <v>Tampão em ferro fundido de 600 x 600 mm, classe 125 (ruptura &gt; 125 kN)</v>
          </cell>
          <cell r="C7901" t="str">
            <v>un</v>
          </cell>
          <cell r="D7901">
            <v>212.12</v>
          </cell>
          <cell r="E7901">
            <v>43.3</v>
          </cell>
          <cell r="F7901">
            <v>255.42</v>
          </cell>
          <cell r="G7901" t="str">
            <v>CPOS</v>
          </cell>
        </row>
        <row r="7902">
          <cell r="A7902">
            <v>490648</v>
          </cell>
          <cell r="B7902" t="str">
            <v>Tampão em ferro fundido com tampa articulada, de 400 x 600 mm, classe 15 (ruptura &gt; 1500 kg)</v>
          </cell>
          <cell r="C7902" t="str">
            <v>un</v>
          </cell>
          <cell r="D7902">
            <v>151.29</v>
          </cell>
          <cell r="E7902">
            <v>43.3</v>
          </cell>
          <cell r="F7902">
            <v>194.59</v>
          </cell>
          <cell r="G7902" t="str">
            <v>CPOS</v>
          </cell>
        </row>
        <row r="7903">
          <cell r="A7903">
            <v>490655</v>
          </cell>
          <cell r="B7903" t="str">
            <v>Grelha com calha e cesto coletor para piso, em aço inox com 15 cm de largura</v>
          </cell>
          <cell r="C7903" t="str">
            <v>m</v>
          </cell>
          <cell r="D7903">
            <v>640.9</v>
          </cell>
          <cell r="E7903">
            <v>13.62</v>
          </cell>
          <cell r="F7903">
            <v>654.52</v>
          </cell>
          <cell r="G7903" t="str">
            <v>CPOS</v>
          </cell>
        </row>
        <row r="7904">
          <cell r="A7904">
            <v>490656</v>
          </cell>
          <cell r="B7904" t="str">
            <v>Grelha com calha e cesto coletor para piso, em aço inox com 20 cm de largura</v>
          </cell>
          <cell r="C7904" t="str">
            <v>m</v>
          </cell>
          <cell r="D7904">
            <v>726.55</v>
          </cell>
          <cell r="E7904">
            <v>17.96</v>
          </cell>
          <cell r="F7904">
            <v>744.51</v>
          </cell>
          <cell r="G7904" t="str">
            <v>CPOS</v>
          </cell>
        </row>
        <row r="7905">
          <cell r="A7905">
            <v>490800</v>
          </cell>
          <cell r="B7905" t="str">
            <v>Caixas de passagem e inspeção</v>
          </cell>
          <cell r="C7905">
            <v>0</v>
          </cell>
          <cell r="D7905">
            <v>0</v>
          </cell>
          <cell r="E7905">
            <v>0</v>
          </cell>
          <cell r="F7905">
            <v>0</v>
          </cell>
          <cell r="G7905" t="str">
            <v>CPOS</v>
          </cell>
        </row>
        <row r="7906">
          <cell r="A7906">
            <v>490825</v>
          </cell>
          <cell r="B7906" t="str">
            <v>Caixa de areia em PVC, diâmetro nominal = 100 mm</v>
          </cell>
          <cell r="C7906" t="str">
            <v>un</v>
          </cell>
          <cell r="D7906">
            <v>222.22</v>
          </cell>
          <cell r="E7906">
            <v>32.22</v>
          </cell>
          <cell r="F7906">
            <v>254.44</v>
          </cell>
          <cell r="G7906" t="str">
            <v>CPOS</v>
          </cell>
        </row>
        <row r="7907">
          <cell r="A7907">
            <v>491100</v>
          </cell>
          <cell r="B7907" t="str">
            <v>Canaletas e afins</v>
          </cell>
          <cell r="C7907">
            <v>0</v>
          </cell>
          <cell r="D7907">
            <v>0</v>
          </cell>
          <cell r="E7907">
            <v>0</v>
          </cell>
          <cell r="F7907">
            <v>0</v>
          </cell>
          <cell r="G7907" t="str">
            <v>CPOS</v>
          </cell>
        </row>
        <row r="7908">
          <cell r="A7908">
            <v>491113</v>
          </cell>
          <cell r="B7908" t="str">
            <v>Canaleta com grelha em alumínio, largura de 80mm</v>
          </cell>
          <cell r="C7908" t="str">
            <v>m</v>
          </cell>
          <cell r="D7908">
            <v>152.6</v>
          </cell>
          <cell r="E7908">
            <v>7.25</v>
          </cell>
          <cell r="F7908">
            <v>159.85</v>
          </cell>
          <cell r="G7908" t="str">
            <v>CPOS</v>
          </cell>
        </row>
        <row r="7909">
          <cell r="A7909">
            <v>491114</v>
          </cell>
          <cell r="B7909" t="str">
            <v>Canaleta com grelha em alumínio, saída central vertical, largura de 46mm</v>
          </cell>
          <cell r="C7909" t="str">
            <v>m</v>
          </cell>
          <cell r="D7909">
            <v>170.67</v>
          </cell>
          <cell r="E7909">
            <v>7.25</v>
          </cell>
          <cell r="F7909">
            <v>177.92</v>
          </cell>
          <cell r="G7909" t="str">
            <v>CPOS</v>
          </cell>
        </row>
        <row r="7910">
          <cell r="A7910">
            <v>491200</v>
          </cell>
          <cell r="B7910" t="str">
            <v>Poço de visita / boca de lobo / caixa de passagem e afins</v>
          </cell>
          <cell r="C7910">
            <v>0</v>
          </cell>
          <cell r="D7910">
            <v>0</v>
          </cell>
          <cell r="E7910">
            <v>0</v>
          </cell>
          <cell r="F7910">
            <v>0</v>
          </cell>
          <cell r="G7910" t="str">
            <v>CPOS</v>
          </cell>
        </row>
        <row r="7911">
          <cell r="A7911">
            <v>491201</v>
          </cell>
          <cell r="B7911" t="str">
            <v>Boca de lobo simples tipo PMSP, com tampa de concreto</v>
          </cell>
          <cell r="C7911" t="str">
            <v>un</v>
          </cell>
          <cell r="D7911">
            <v>973.1</v>
          </cell>
          <cell r="E7911">
            <v>1034.56</v>
          </cell>
          <cell r="F7911">
            <v>2007.66</v>
          </cell>
          <cell r="G7911" t="str">
            <v>CPOS</v>
          </cell>
        </row>
        <row r="7912">
          <cell r="A7912">
            <v>491203</v>
          </cell>
          <cell r="B7912" t="str">
            <v>Boca de lobo dupla tipo PMSP, com tampa de concreto</v>
          </cell>
          <cell r="C7912" t="str">
            <v>un</v>
          </cell>
          <cell r="D7912">
            <v>1653.01</v>
          </cell>
          <cell r="E7912">
            <v>1607.32</v>
          </cell>
          <cell r="F7912">
            <v>3260.33</v>
          </cell>
          <cell r="G7912" t="str">
            <v>CPOS</v>
          </cell>
        </row>
        <row r="7913">
          <cell r="A7913">
            <v>491204</v>
          </cell>
          <cell r="B7913" t="str">
            <v>Boca de leão simples tipo PMSP, com grelha</v>
          </cell>
          <cell r="C7913" t="str">
            <v>un</v>
          </cell>
          <cell r="D7913">
            <v>725.75</v>
          </cell>
          <cell r="E7913">
            <v>1021.45</v>
          </cell>
          <cell r="F7913">
            <v>1747.2</v>
          </cell>
          <cell r="G7913" t="str">
            <v>CPOS</v>
          </cell>
        </row>
        <row r="7914">
          <cell r="A7914">
            <v>491205</v>
          </cell>
          <cell r="B7914" t="str">
            <v>Boca de lobo tripla tipo PMSP, com tampa de concreto</v>
          </cell>
          <cell r="C7914" t="str">
            <v>un</v>
          </cell>
          <cell r="D7914">
            <v>2300.5100000000002</v>
          </cell>
          <cell r="E7914">
            <v>2175.89</v>
          </cell>
          <cell r="F7914">
            <v>4476.3999999999996</v>
          </cell>
          <cell r="G7914" t="str">
            <v>CPOS</v>
          </cell>
        </row>
        <row r="7915">
          <cell r="A7915">
            <v>491210</v>
          </cell>
          <cell r="B7915" t="str">
            <v>Caixa coletora em concreto armado 0,30 x 0,70 x 1,00 m</v>
          </cell>
          <cell r="C7915" t="str">
            <v>un</v>
          </cell>
          <cell r="D7915">
            <v>263.58</v>
          </cell>
          <cell r="E7915">
            <v>269.17</v>
          </cell>
          <cell r="F7915">
            <v>532.75</v>
          </cell>
          <cell r="G7915" t="str">
            <v>CPOS</v>
          </cell>
        </row>
        <row r="7916">
          <cell r="A7916">
            <v>491211</v>
          </cell>
          <cell r="B7916" t="str">
            <v>Poço de visita de 1,60 x 1,60 x 1,60 m - tipo PMSP</v>
          </cell>
          <cell r="C7916" t="str">
            <v>un</v>
          </cell>
          <cell r="D7916">
            <v>1813.52</v>
          </cell>
          <cell r="E7916">
            <v>1746.27</v>
          </cell>
          <cell r="F7916">
            <v>3559.79</v>
          </cell>
          <cell r="G7916" t="str">
            <v>CPOS</v>
          </cell>
        </row>
        <row r="7917">
          <cell r="A7917">
            <v>491212</v>
          </cell>
          <cell r="B7917" t="str">
            <v>Chaminé para poço de visita tipo PMSP em alvenaria diâmetro interno 70 cm - pescoço</v>
          </cell>
          <cell r="C7917" t="str">
            <v>m</v>
          </cell>
          <cell r="D7917">
            <v>154</v>
          </cell>
          <cell r="E7917">
            <v>255.1</v>
          </cell>
          <cell r="F7917">
            <v>409.1</v>
          </cell>
          <cell r="G7917" t="str">
            <v>CPOS</v>
          </cell>
        </row>
        <row r="7918">
          <cell r="A7918">
            <v>491214</v>
          </cell>
          <cell r="B7918" t="str">
            <v>Poço de visita em alvenaria tipo PMSP - balão</v>
          </cell>
          <cell r="C7918" t="str">
            <v>un</v>
          </cell>
          <cell r="D7918">
            <v>1102.6099999999999</v>
          </cell>
          <cell r="E7918">
            <v>1617.81</v>
          </cell>
          <cell r="F7918">
            <v>2720.42</v>
          </cell>
          <cell r="G7918" t="str">
            <v>CPOS</v>
          </cell>
        </row>
        <row r="7919">
          <cell r="A7919">
            <v>491300</v>
          </cell>
          <cell r="B7919" t="str">
            <v>Filtros anaeróbios</v>
          </cell>
          <cell r="C7919">
            <v>0</v>
          </cell>
          <cell r="D7919">
            <v>0</v>
          </cell>
          <cell r="E7919">
            <v>0</v>
          </cell>
          <cell r="F7919">
            <v>0</v>
          </cell>
          <cell r="G7919" t="str">
            <v>CPOS</v>
          </cell>
        </row>
        <row r="7920">
          <cell r="A7920">
            <v>491301</v>
          </cell>
          <cell r="B7920" t="str">
            <v>Filtro biológico anaeróbio com anéis pré-moldados de concreto diâmetro de 1,40 m - h= 2,00 m</v>
          </cell>
          <cell r="C7920" t="str">
            <v>un</v>
          </cell>
          <cell r="D7920">
            <v>2064.5500000000002</v>
          </cell>
          <cell r="E7920">
            <v>2024.52</v>
          </cell>
          <cell r="F7920">
            <v>4089.07</v>
          </cell>
          <cell r="G7920" t="str">
            <v>CPOS</v>
          </cell>
        </row>
        <row r="7921">
          <cell r="A7921">
            <v>491302</v>
          </cell>
          <cell r="B7921" t="str">
            <v>Filtro biológico anaeróbio com anéis pré-moldados de concreto diâmetro de 2,00 m - h= 2,00 m</v>
          </cell>
          <cell r="C7921" t="str">
            <v>un</v>
          </cell>
          <cell r="D7921">
            <v>3208.96</v>
          </cell>
          <cell r="E7921">
            <v>3289.45</v>
          </cell>
          <cell r="F7921">
            <v>6498.41</v>
          </cell>
          <cell r="G7921" t="str">
            <v>CPOS</v>
          </cell>
        </row>
        <row r="7922">
          <cell r="A7922">
            <v>491303</v>
          </cell>
          <cell r="B7922" t="str">
            <v>Filtro biológico anaeróbio com anéis pré-moldados de concreto diâmetro de 2,40 m - h= 2,00 m</v>
          </cell>
          <cell r="C7922" t="str">
            <v>un</v>
          </cell>
          <cell r="D7922">
            <v>4499.08</v>
          </cell>
          <cell r="E7922">
            <v>4343.3500000000004</v>
          </cell>
          <cell r="F7922">
            <v>8842.43</v>
          </cell>
          <cell r="G7922" t="str">
            <v>CPOS</v>
          </cell>
        </row>
        <row r="7923">
          <cell r="A7923">
            <v>491304</v>
          </cell>
          <cell r="B7923" t="str">
            <v>Filtro biológico anaeróbio com anéis pré-moldados de concreto diâmetro de 2,84 m - h= 2,50 m</v>
          </cell>
          <cell r="C7923" t="str">
            <v>un</v>
          </cell>
          <cell r="D7923">
            <v>7189.52</v>
          </cell>
          <cell r="E7923">
            <v>5417.61</v>
          </cell>
          <cell r="F7923">
            <v>12607.13</v>
          </cell>
          <cell r="G7923" t="str">
            <v>CPOS</v>
          </cell>
        </row>
        <row r="7924">
          <cell r="A7924">
            <v>491400</v>
          </cell>
          <cell r="B7924" t="str">
            <v>Fossa séptica</v>
          </cell>
          <cell r="C7924">
            <v>0</v>
          </cell>
          <cell r="D7924">
            <v>0</v>
          </cell>
          <cell r="E7924">
            <v>0</v>
          </cell>
          <cell r="F7924">
            <v>0</v>
          </cell>
          <cell r="G7924" t="str">
            <v>CPOS</v>
          </cell>
        </row>
        <row r="7925">
          <cell r="A7925">
            <v>491401</v>
          </cell>
          <cell r="B7925" t="str">
            <v>Fossa séptica câmara única com anéis pré-moldados em concreto, diâmetro externo de 1,50 m, altura útil de 1,50 m</v>
          </cell>
          <cell r="C7925" t="str">
            <v>un</v>
          </cell>
          <cell r="D7925">
            <v>1520.28</v>
          </cell>
          <cell r="E7925">
            <v>1013.94</v>
          </cell>
          <cell r="F7925">
            <v>2534.2199999999998</v>
          </cell>
          <cell r="G7925" t="str">
            <v>CPOS</v>
          </cell>
        </row>
        <row r="7926">
          <cell r="A7926">
            <v>491402</v>
          </cell>
          <cell r="B7926" t="str">
            <v>Fossa séptica câmara única com anéis pré-moldados em concreto, diâmetro externo de 2,50 m, altura útil de 2,50 m</v>
          </cell>
          <cell r="C7926" t="str">
            <v>un</v>
          </cell>
          <cell r="D7926">
            <v>3832.53</v>
          </cell>
          <cell r="E7926">
            <v>1514.11</v>
          </cell>
          <cell r="F7926">
            <v>5346.64</v>
          </cell>
          <cell r="G7926" t="str">
            <v>CPOS</v>
          </cell>
        </row>
        <row r="7927">
          <cell r="A7927">
            <v>491403</v>
          </cell>
          <cell r="B7927" t="str">
            <v>Fossa séptica câmara única com anéis pré-moldados em concreto, diâmetro externo de 2,50 m, altura útil de 4,00 m</v>
          </cell>
          <cell r="C7927" t="str">
            <v>un</v>
          </cell>
          <cell r="D7927">
            <v>5761.17</v>
          </cell>
          <cell r="E7927">
            <v>3028.23</v>
          </cell>
          <cell r="F7927">
            <v>8789.4</v>
          </cell>
          <cell r="G7927" t="str">
            <v>CPOS</v>
          </cell>
        </row>
        <row r="7928">
          <cell r="A7928">
            <v>491406</v>
          </cell>
          <cell r="B7928" t="str">
            <v>SM-01 sumidouro - poço absorvente</v>
          </cell>
          <cell r="C7928" t="str">
            <v>m</v>
          </cell>
          <cell r="D7928">
            <v>220.09</v>
          </cell>
          <cell r="E7928">
            <v>483.65</v>
          </cell>
          <cell r="F7928">
            <v>703.74</v>
          </cell>
          <cell r="G7928" t="str">
            <v>CPOS</v>
          </cell>
        </row>
        <row r="7929">
          <cell r="A7929">
            <v>491407</v>
          </cell>
          <cell r="B7929" t="str">
            <v>Tampão de concreto para sumidouro - diâmetro interno de 2,0 m</v>
          </cell>
          <cell r="C7929" t="str">
            <v>un</v>
          </cell>
          <cell r="D7929">
            <v>433.66</v>
          </cell>
          <cell r="E7929">
            <v>348.4</v>
          </cell>
          <cell r="F7929">
            <v>782.06</v>
          </cell>
          <cell r="G7929" t="str">
            <v>CPOS</v>
          </cell>
        </row>
        <row r="7930">
          <cell r="A7930">
            <v>491500</v>
          </cell>
          <cell r="B7930" t="str">
            <v>Anel e aduela pré-moldados</v>
          </cell>
          <cell r="C7930">
            <v>0</v>
          </cell>
          <cell r="D7930">
            <v>0</v>
          </cell>
          <cell r="E7930">
            <v>0</v>
          </cell>
          <cell r="F7930">
            <v>0</v>
          </cell>
          <cell r="G7930" t="str">
            <v>CPOS</v>
          </cell>
        </row>
        <row r="7931">
          <cell r="A7931">
            <v>491501</v>
          </cell>
          <cell r="B7931" t="str">
            <v>Anel pré-moldado de concreto com diâmetro de 0,60 m</v>
          </cell>
          <cell r="C7931" t="str">
            <v>m</v>
          </cell>
          <cell r="D7931">
            <v>237.41</v>
          </cell>
          <cell r="E7931">
            <v>21.04</v>
          </cell>
          <cell r="F7931">
            <v>258.45</v>
          </cell>
          <cell r="G7931" t="str">
            <v>CPOS</v>
          </cell>
        </row>
        <row r="7932">
          <cell r="A7932">
            <v>491503</v>
          </cell>
          <cell r="B7932" t="str">
            <v>Anel pré-moldado de concreto com diâmetro de 0,80 m</v>
          </cell>
          <cell r="C7932" t="str">
            <v>m</v>
          </cell>
          <cell r="D7932">
            <v>343.77</v>
          </cell>
          <cell r="E7932">
            <v>31.55</v>
          </cell>
          <cell r="F7932">
            <v>375.32</v>
          </cell>
          <cell r="G7932" t="str">
            <v>CPOS</v>
          </cell>
        </row>
        <row r="7933">
          <cell r="A7933">
            <v>491504</v>
          </cell>
          <cell r="B7933" t="str">
            <v>Anel pré-moldado de concreto com diâmetro de 1,20 m</v>
          </cell>
          <cell r="C7933" t="str">
            <v>m</v>
          </cell>
          <cell r="D7933">
            <v>349.8</v>
          </cell>
          <cell r="E7933">
            <v>42.07</v>
          </cell>
          <cell r="F7933">
            <v>391.87</v>
          </cell>
          <cell r="G7933" t="str">
            <v>CPOS</v>
          </cell>
        </row>
        <row r="7934">
          <cell r="A7934">
            <v>491505</v>
          </cell>
          <cell r="B7934" t="str">
            <v>Anel pré-moldado de concreto com diâmetro de 1,50 m</v>
          </cell>
          <cell r="C7934" t="str">
            <v>m</v>
          </cell>
          <cell r="D7934">
            <v>587.71</v>
          </cell>
          <cell r="E7934">
            <v>52.59</v>
          </cell>
          <cell r="F7934">
            <v>640.29999999999995</v>
          </cell>
          <cell r="G7934" t="str">
            <v>CPOS</v>
          </cell>
        </row>
        <row r="7935">
          <cell r="A7935">
            <v>491506</v>
          </cell>
          <cell r="B7935" t="str">
            <v>Anel pré-moldado de concreto com diâmetro de 1,80 m</v>
          </cell>
          <cell r="C7935" t="str">
            <v>m</v>
          </cell>
          <cell r="D7935">
            <v>774.95</v>
          </cell>
          <cell r="E7935">
            <v>63.11</v>
          </cell>
          <cell r="F7935">
            <v>838.06</v>
          </cell>
          <cell r="G7935" t="str">
            <v>CPOS</v>
          </cell>
        </row>
        <row r="7936">
          <cell r="A7936">
            <v>491510</v>
          </cell>
          <cell r="B7936" t="str">
            <v>Anel pré-moldado de concreto com diâmetro de 3,00 m</v>
          </cell>
          <cell r="C7936" t="str">
            <v>m</v>
          </cell>
          <cell r="D7936">
            <v>1622.5</v>
          </cell>
          <cell r="E7936">
            <v>105.18</v>
          </cell>
          <cell r="F7936">
            <v>1727.68</v>
          </cell>
          <cell r="G7936" t="str">
            <v>CPOS</v>
          </cell>
        </row>
        <row r="7937">
          <cell r="A7937">
            <v>500000</v>
          </cell>
          <cell r="B7937" t="str">
            <v>Detecção, combate e prevenção a incêndio</v>
          </cell>
          <cell r="C7937">
            <v>0</v>
          </cell>
          <cell r="D7937">
            <v>0</v>
          </cell>
          <cell r="E7937">
            <v>0</v>
          </cell>
          <cell r="F7937">
            <v>0</v>
          </cell>
          <cell r="G7937" t="str">
            <v>CPOS</v>
          </cell>
        </row>
        <row r="7938">
          <cell r="A7938">
            <v>500100</v>
          </cell>
          <cell r="B7938" t="str">
            <v>Hidrantes e acessórios</v>
          </cell>
          <cell r="C7938">
            <v>0</v>
          </cell>
          <cell r="D7938">
            <v>0</v>
          </cell>
          <cell r="E7938">
            <v>0</v>
          </cell>
          <cell r="F7938">
            <v>0</v>
          </cell>
          <cell r="G7938" t="str">
            <v>CPOS</v>
          </cell>
        </row>
        <row r="7939">
          <cell r="A7939">
            <v>500103</v>
          </cell>
          <cell r="B7939" t="str">
            <v>Abrigo duplo para hidrante/mangueira, com visor e suporte (embutir e externo)</v>
          </cell>
          <cell r="C7939" t="str">
            <v>un</v>
          </cell>
          <cell r="D7939">
            <v>635.32000000000005</v>
          </cell>
          <cell r="E7939">
            <v>112.78</v>
          </cell>
          <cell r="F7939">
            <v>748.1</v>
          </cell>
          <cell r="G7939" t="str">
            <v>CPOS</v>
          </cell>
        </row>
        <row r="7940">
          <cell r="A7940">
            <v>500106</v>
          </cell>
          <cell r="B7940" t="str">
            <v>Abrigo para hidrante/mangueira (embutir e externo)</v>
          </cell>
          <cell r="C7940" t="str">
            <v>un</v>
          </cell>
          <cell r="D7940">
            <v>221</v>
          </cell>
          <cell r="E7940">
            <v>112.78</v>
          </cell>
          <cell r="F7940">
            <v>333.78</v>
          </cell>
          <cell r="G7940" t="str">
            <v>CPOS</v>
          </cell>
        </row>
        <row r="7941">
          <cell r="A7941">
            <v>500108</v>
          </cell>
          <cell r="B7941" t="str">
            <v>Mangueira com união de engate rápido, DN= 1 1/2´ (38 mm)</v>
          </cell>
          <cell r="C7941" t="str">
            <v>m</v>
          </cell>
          <cell r="D7941">
            <v>15.14</v>
          </cell>
          <cell r="E7941">
            <v>3.22</v>
          </cell>
          <cell r="F7941">
            <v>18.36</v>
          </cell>
          <cell r="G7941" t="str">
            <v>CPOS</v>
          </cell>
        </row>
        <row r="7942">
          <cell r="A7942">
            <v>500109</v>
          </cell>
          <cell r="B7942" t="str">
            <v>Botoeira para acionamento de bomba de incêndio tipo quebra-vidro</v>
          </cell>
          <cell r="C7942" t="str">
            <v>un</v>
          </cell>
          <cell r="D7942">
            <v>60.15</v>
          </cell>
          <cell r="E7942">
            <v>9.2100000000000009</v>
          </cell>
          <cell r="F7942">
            <v>69.36</v>
          </cell>
          <cell r="G7942" t="str">
            <v>CPOS</v>
          </cell>
        </row>
        <row r="7943">
          <cell r="A7943">
            <v>500110</v>
          </cell>
          <cell r="B7943" t="str">
            <v>Mangueira com união de engate rápido, DN= 2 1/2´ (63 mm)</v>
          </cell>
          <cell r="C7943" t="str">
            <v>m</v>
          </cell>
          <cell r="D7943">
            <v>21.8</v>
          </cell>
          <cell r="E7943">
            <v>3.22</v>
          </cell>
          <cell r="F7943">
            <v>25.02</v>
          </cell>
          <cell r="G7943" t="str">
            <v>CPOS</v>
          </cell>
        </row>
        <row r="7944">
          <cell r="A7944">
            <v>500111</v>
          </cell>
          <cell r="B7944" t="str">
            <v>Esguicho latão com engate rápido, DN= 2 1/2´, jato regulável</v>
          </cell>
          <cell r="C7944" t="str">
            <v>un</v>
          </cell>
          <cell r="D7944">
            <v>131.80000000000001</v>
          </cell>
          <cell r="E7944">
            <v>3.22</v>
          </cell>
          <cell r="F7944">
            <v>135.02000000000001</v>
          </cell>
          <cell r="G7944" t="str">
            <v>CPOS</v>
          </cell>
        </row>
        <row r="7945">
          <cell r="A7945">
            <v>500113</v>
          </cell>
          <cell r="B7945" t="str">
            <v>Abrigo simples com suporte, em aço inoxidável escovado, para mangueira de 1 1/2´, porta em vidro temperado jateado - inclusive mangueira de 30 m (2 x 15 m)</v>
          </cell>
          <cell r="C7945" t="str">
            <v>un</v>
          </cell>
          <cell r="D7945">
            <v>2461.06</v>
          </cell>
          <cell r="E7945">
            <v>176.28</v>
          </cell>
          <cell r="F7945">
            <v>2637.34</v>
          </cell>
          <cell r="G7945" t="str">
            <v>CPOS</v>
          </cell>
        </row>
        <row r="7946">
          <cell r="A7946">
            <v>500116</v>
          </cell>
          <cell r="B7946" t="str">
            <v>Adaptador de engate rápido em latão de 2 1/2´ x 1 1/2´</v>
          </cell>
          <cell r="C7946" t="str">
            <v>un</v>
          </cell>
          <cell r="D7946">
            <v>26.93</v>
          </cell>
          <cell r="E7946">
            <v>3.22</v>
          </cell>
          <cell r="F7946">
            <v>30.15</v>
          </cell>
          <cell r="G7946" t="str">
            <v>CPOS</v>
          </cell>
        </row>
        <row r="7947">
          <cell r="A7947">
            <v>500117</v>
          </cell>
          <cell r="B7947" t="str">
            <v>Adaptador de engate rápido em latão de 2 1/2´ x 2 1/2´</v>
          </cell>
          <cell r="C7947" t="str">
            <v>un</v>
          </cell>
          <cell r="D7947">
            <v>39.35</v>
          </cell>
          <cell r="E7947">
            <v>3.22</v>
          </cell>
          <cell r="F7947">
            <v>42.57</v>
          </cell>
          <cell r="G7947" t="str">
            <v>CPOS</v>
          </cell>
        </row>
        <row r="7948">
          <cell r="A7948">
            <v>500118</v>
          </cell>
          <cell r="B7948" t="str">
            <v>Hidrante de coluna com duas saídas, 4´x 2 1/2´ - simples</v>
          </cell>
          <cell r="C7948" t="str">
            <v>un</v>
          </cell>
          <cell r="D7948">
            <v>925.7</v>
          </cell>
          <cell r="E7948">
            <v>41.14</v>
          </cell>
          <cell r="F7948">
            <v>966.84</v>
          </cell>
          <cell r="G7948" t="str">
            <v>CPOS</v>
          </cell>
        </row>
        <row r="7949">
          <cell r="A7949">
            <v>500119</v>
          </cell>
          <cell r="B7949" t="str">
            <v>Tampão de engate rápido em latão, DN= 2 1/2´, com corrente</v>
          </cell>
          <cell r="C7949" t="str">
            <v>un</v>
          </cell>
          <cell r="D7949">
            <v>53.23</v>
          </cell>
          <cell r="E7949">
            <v>3.22</v>
          </cell>
          <cell r="F7949">
            <v>56.45</v>
          </cell>
          <cell r="G7949" t="str">
            <v>CPOS</v>
          </cell>
        </row>
        <row r="7950">
          <cell r="A7950">
            <v>500120</v>
          </cell>
          <cell r="B7950" t="str">
            <v>Tampão de engate rápido em latão, DN= 1 1/2´, com corrente</v>
          </cell>
          <cell r="C7950" t="str">
            <v>un</v>
          </cell>
          <cell r="D7950">
            <v>34.07</v>
          </cell>
          <cell r="E7950">
            <v>3.22</v>
          </cell>
          <cell r="F7950">
            <v>37.29</v>
          </cell>
          <cell r="G7950" t="str">
            <v>CPOS</v>
          </cell>
        </row>
        <row r="7951">
          <cell r="A7951">
            <v>500121</v>
          </cell>
          <cell r="B7951" t="str">
            <v>Chave para conexão de engate rápido</v>
          </cell>
          <cell r="C7951" t="str">
            <v>un</v>
          </cell>
          <cell r="D7951">
            <v>11.29</v>
          </cell>
          <cell r="E7951">
            <v>0.42</v>
          </cell>
          <cell r="F7951">
            <v>11.71</v>
          </cell>
          <cell r="G7951" t="str">
            <v>CPOS</v>
          </cell>
        </row>
        <row r="7952">
          <cell r="A7952">
            <v>500122</v>
          </cell>
          <cell r="B7952" t="str">
            <v>Esguicho latão com engate rápido, DN= 1 1/2´, jato regulável</v>
          </cell>
          <cell r="C7952" t="str">
            <v>un</v>
          </cell>
          <cell r="D7952">
            <v>76.03</v>
          </cell>
          <cell r="E7952">
            <v>3.22</v>
          </cell>
          <cell r="F7952">
            <v>79.25</v>
          </cell>
          <cell r="G7952" t="str">
            <v>CPOS</v>
          </cell>
        </row>
        <row r="7953">
          <cell r="A7953">
            <v>500132</v>
          </cell>
          <cell r="B7953" t="str">
            <v>Abrigo de hidrante de 1 1/2´ completo - inclusive mangueira de 30 m (2 x 15 m)</v>
          </cell>
          <cell r="C7953" t="str">
            <v>un</v>
          </cell>
          <cell r="D7953">
            <v>1083.77</v>
          </cell>
          <cell r="E7953">
            <v>167.55</v>
          </cell>
          <cell r="F7953">
            <v>1251.32</v>
          </cell>
          <cell r="G7953" t="str">
            <v>CPOS</v>
          </cell>
        </row>
        <row r="7954">
          <cell r="A7954">
            <v>500133</v>
          </cell>
          <cell r="B7954" t="str">
            <v>Abrigo de hidrante de 2 1/2´ completo - inclusive mangueira de 30 m (2 x 15 m)</v>
          </cell>
          <cell r="C7954" t="str">
            <v>un</v>
          </cell>
          <cell r="D7954">
            <v>1413.57</v>
          </cell>
          <cell r="E7954">
            <v>167.55</v>
          </cell>
          <cell r="F7954">
            <v>1581.12</v>
          </cell>
          <cell r="G7954" t="str">
            <v>CPOS</v>
          </cell>
        </row>
        <row r="7955">
          <cell r="A7955">
            <v>500134</v>
          </cell>
          <cell r="B7955" t="str">
            <v>Abrigo para registro de recalque tipo coluna, completo - inclusive tubulações e válvulas</v>
          </cell>
          <cell r="C7955" t="str">
            <v>un</v>
          </cell>
          <cell r="D7955">
            <v>1302.29</v>
          </cell>
          <cell r="E7955">
            <v>504.71</v>
          </cell>
          <cell r="F7955">
            <v>1807</v>
          </cell>
          <cell r="G7955" t="str">
            <v>CPOS</v>
          </cell>
        </row>
        <row r="7956">
          <cell r="A7956">
            <v>500200</v>
          </cell>
          <cell r="B7956" t="str">
            <v>Registros e válvulas controladoras</v>
          </cell>
          <cell r="C7956">
            <v>0</v>
          </cell>
          <cell r="D7956">
            <v>0</v>
          </cell>
          <cell r="E7956">
            <v>0</v>
          </cell>
          <cell r="F7956">
            <v>0</v>
          </cell>
          <cell r="G7956" t="str">
            <v>CPOS</v>
          </cell>
        </row>
        <row r="7957">
          <cell r="A7957">
            <v>500202</v>
          </cell>
          <cell r="B7957" t="str">
            <v>Bico de sprinkler cromado pendente com rompimento da ampola a 68°C</v>
          </cell>
          <cell r="C7957" t="str">
            <v>un</v>
          </cell>
          <cell r="D7957">
            <v>16.88</v>
          </cell>
          <cell r="E7957">
            <v>11.23</v>
          </cell>
          <cell r="F7957">
            <v>28.11</v>
          </cell>
          <cell r="G7957" t="str">
            <v>CPOS</v>
          </cell>
        </row>
        <row r="7958">
          <cell r="A7958">
            <v>500205</v>
          </cell>
          <cell r="B7958" t="str">
            <v>Alarme hidráulico tipo gongo</v>
          </cell>
          <cell r="C7958" t="str">
            <v>un</v>
          </cell>
          <cell r="D7958">
            <v>480.05</v>
          </cell>
          <cell r="E7958">
            <v>16.12</v>
          </cell>
          <cell r="F7958">
            <v>496.17</v>
          </cell>
          <cell r="G7958" t="str">
            <v>CPOS</v>
          </cell>
        </row>
        <row r="7959">
          <cell r="A7959">
            <v>500206</v>
          </cell>
          <cell r="B7959" t="str">
            <v>Bico de sprinkler tipo ´Up Right´ com rompimento da ampola a 68º C</v>
          </cell>
          <cell r="C7959" t="str">
            <v>un</v>
          </cell>
          <cell r="D7959">
            <v>18.07</v>
          </cell>
          <cell r="E7959">
            <v>11.23</v>
          </cell>
          <cell r="F7959">
            <v>29.3</v>
          </cell>
          <cell r="G7959" t="str">
            <v>CPOS</v>
          </cell>
        </row>
        <row r="7960">
          <cell r="A7960">
            <v>500208</v>
          </cell>
          <cell r="B7960" t="str">
            <v>Válvula de governo completa com alarme VGA, corpo em ferro fundido, extremidades flangeadas e DN = 6’</v>
          </cell>
          <cell r="C7960" t="str">
            <v>un</v>
          </cell>
          <cell r="D7960">
            <v>4651.79</v>
          </cell>
          <cell r="E7960">
            <v>96.66</v>
          </cell>
          <cell r="F7960">
            <v>4748.45</v>
          </cell>
          <cell r="G7960" t="str">
            <v>CPOS</v>
          </cell>
        </row>
        <row r="7961">
          <cell r="A7961">
            <v>500500</v>
          </cell>
          <cell r="B7961" t="str">
            <v>Iluminação e sinalização de emergência</v>
          </cell>
          <cell r="C7961">
            <v>0</v>
          </cell>
          <cell r="D7961">
            <v>0</v>
          </cell>
          <cell r="E7961">
            <v>0</v>
          </cell>
          <cell r="F7961">
            <v>0</v>
          </cell>
          <cell r="G7961" t="str">
            <v>CPOS</v>
          </cell>
        </row>
        <row r="7962">
          <cell r="A7962">
            <v>500506</v>
          </cell>
          <cell r="B7962" t="str">
            <v>Central de iluminação de emergência, completa, para até 6.000 W</v>
          </cell>
          <cell r="C7962" t="str">
            <v>un</v>
          </cell>
          <cell r="D7962">
            <v>13532.33</v>
          </cell>
          <cell r="E7962">
            <v>9.74</v>
          </cell>
          <cell r="F7962">
            <v>13542.07</v>
          </cell>
          <cell r="G7962" t="str">
            <v>CPOS</v>
          </cell>
        </row>
        <row r="7963">
          <cell r="A7963">
            <v>500507</v>
          </cell>
          <cell r="B7963" t="str">
            <v>Luminária para unidade centralizada pendente completa com lâmpadas fluorescentes compactas de 9 W</v>
          </cell>
          <cell r="C7963" t="str">
            <v>un</v>
          </cell>
          <cell r="D7963">
            <v>175.51</v>
          </cell>
          <cell r="E7963">
            <v>15.35</v>
          </cell>
          <cell r="F7963">
            <v>190.86</v>
          </cell>
          <cell r="G7963" t="str">
            <v>CPOS</v>
          </cell>
        </row>
        <row r="7964">
          <cell r="A7964">
            <v>500508</v>
          </cell>
          <cell r="B7964" t="str">
            <v>Luminária para unidade centralizada de sobrepor completa com lâmpada fluorescente compacta de 15 W</v>
          </cell>
          <cell r="C7964" t="str">
            <v>un</v>
          </cell>
          <cell r="D7964">
            <v>75.06</v>
          </cell>
          <cell r="E7964">
            <v>15.35</v>
          </cell>
          <cell r="F7964">
            <v>90.41</v>
          </cell>
          <cell r="G7964" t="str">
            <v>CPOS</v>
          </cell>
        </row>
        <row r="7965">
          <cell r="A7965">
            <v>500516</v>
          </cell>
          <cell r="B7965" t="str">
            <v>Módulo para adaptação de luminária de emergência, autonomia 90 minutos para lâmpada fluorescente de 32 W</v>
          </cell>
          <cell r="C7965" t="str">
            <v>un</v>
          </cell>
          <cell r="D7965">
            <v>161.08000000000001</v>
          </cell>
          <cell r="E7965">
            <v>9.2100000000000009</v>
          </cell>
          <cell r="F7965">
            <v>170.29</v>
          </cell>
          <cell r="G7965" t="str">
            <v>CPOS</v>
          </cell>
        </row>
        <row r="7966">
          <cell r="A7966">
            <v>500517</v>
          </cell>
          <cell r="B7966" t="str">
            <v>Acionador manual tipo quebra vidro, em caixa plástica</v>
          </cell>
          <cell r="C7966" t="str">
            <v>un</v>
          </cell>
          <cell r="D7966">
            <v>38.82</v>
          </cell>
          <cell r="E7966">
            <v>9.2100000000000009</v>
          </cell>
          <cell r="F7966">
            <v>48.03</v>
          </cell>
          <cell r="G7966" t="str">
            <v>CPOS</v>
          </cell>
        </row>
        <row r="7967">
          <cell r="A7967">
            <v>500521</v>
          </cell>
          <cell r="B7967" t="str">
            <v>Detector termovelocimétrico endereçável com base endereçável</v>
          </cell>
          <cell r="C7967" t="str">
            <v>un</v>
          </cell>
          <cell r="D7967">
            <v>105.91</v>
          </cell>
          <cell r="E7967">
            <v>9.2100000000000009</v>
          </cell>
          <cell r="F7967">
            <v>115.12</v>
          </cell>
          <cell r="G7967" t="str">
            <v>CPOS</v>
          </cell>
        </row>
        <row r="7968">
          <cell r="A7968">
            <v>500523</v>
          </cell>
          <cell r="B7968" t="str">
            <v>Sirene audiovisual tipo endereçável</v>
          </cell>
          <cell r="C7968" t="str">
            <v>un</v>
          </cell>
          <cell r="D7968">
            <v>164.67</v>
          </cell>
          <cell r="E7968">
            <v>9.2100000000000009</v>
          </cell>
          <cell r="F7968">
            <v>173.88</v>
          </cell>
          <cell r="G7968" t="str">
            <v>CPOS</v>
          </cell>
        </row>
        <row r="7969">
          <cell r="A7969">
            <v>500524</v>
          </cell>
          <cell r="B7969" t="str">
            <v>Luminária para balizamento ou aclaramento de sobrepor completa com lâmpada fluorescente compacta de 9 W</v>
          </cell>
          <cell r="C7969" t="str">
            <v>un</v>
          </cell>
          <cell r="D7969">
            <v>94.36</v>
          </cell>
          <cell r="E7969">
            <v>15.35</v>
          </cell>
          <cell r="F7969">
            <v>109.71</v>
          </cell>
          <cell r="G7969" t="str">
            <v>CPOS</v>
          </cell>
        </row>
        <row r="7970">
          <cell r="A7970">
            <v>500525</v>
          </cell>
          <cell r="B7970" t="str">
            <v>Central de iluminação de emergência, completa, autonomia 1 hora, para até 240 W</v>
          </cell>
          <cell r="C7970" t="str">
            <v>un</v>
          </cell>
          <cell r="D7970">
            <v>498.85</v>
          </cell>
          <cell r="E7970">
            <v>9.74</v>
          </cell>
          <cell r="F7970">
            <v>508.59</v>
          </cell>
          <cell r="G7970" t="str">
            <v>CPOS</v>
          </cell>
        </row>
        <row r="7971">
          <cell r="A7971">
            <v>500526</v>
          </cell>
          <cell r="B7971" t="str">
            <v>Bloco autônomo de iluminação de emergência com autonomia mínima de 1 hora, equipado com 2 lâmpadas de 11 W</v>
          </cell>
          <cell r="C7971" t="str">
            <v>un</v>
          </cell>
          <cell r="D7971">
            <v>194.75</v>
          </cell>
          <cell r="E7971">
            <v>9.74</v>
          </cell>
          <cell r="F7971">
            <v>204.49</v>
          </cell>
          <cell r="G7971" t="str">
            <v>CPOS</v>
          </cell>
        </row>
        <row r="7972">
          <cell r="A7972">
            <v>500527</v>
          </cell>
          <cell r="B7972" t="str">
            <v>Central de detecção e alarme de incêndio completa, autonomia de 1 hora para 12 laços, 220 V/12 V</v>
          </cell>
          <cell r="C7972" t="str">
            <v>un</v>
          </cell>
          <cell r="D7972">
            <v>547.41</v>
          </cell>
          <cell r="E7972">
            <v>9.74</v>
          </cell>
          <cell r="F7972">
            <v>557.15</v>
          </cell>
          <cell r="G7972" t="str">
            <v>CPOS</v>
          </cell>
        </row>
        <row r="7973">
          <cell r="A7973">
            <v>500528</v>
          </cell>
          <cell r="B7973" t="str">
            <v>Sirene tipo corneta de 12 V</v>
          </cell>
          <cell r="C7973" t="str">
            <v>un</v>
          </cell>
          <cell r="D7973">
            <v>39.79</v>
          </cell>
          <cell r="E7973">
            <v>9.2100000000000009</v>
          </cell>
          <cell r="F7973">
            <v>49</v>
          </cell>
          <cell r="G7973" t="str">
            <v>CPOS</v>
          </cell>
        </row>
        <row r="7974">
          <cell r="A7974">
            <v>500531</v>
          </cell>
          <cell r="B7974" t="str">
            <v>Bloco autônomo de iluminação de emergência com autonomia mínima de 3 horas, equipado com 2 faróis de lâmpadas de 21/55 W</v>
          </cell>
          <cell r="C7974" t="str">
            <v>un</v>
          </cell>
          <cell r="D7974">
            <v>415.99</v>
          </cell>
          <cell r="E7974">
            <v>9.74</v>
          </cell>
          <cell r="F7974">
            <v>425.73</v>
          </cell>
          <cell r="G7974" t="str">
            <v>CPOS</v>
          </cell>
        </row>
        <row r="7975">
          <cell r="A7975">
            <v>500540</v>
          </cell>
          <cell r="B7975" t="str">
            <v>Sirene eletrônica em caixa metálica de 4 x 4</v>
          </cell>
          <cell r="C7975" t="str">
            <v>un</v>
          </cell>
          <cell r="D7975">
            <v>75.680000000000007</v>
          </cell>
          <cell r="E7975">
            <v>33.76</v>
          </cell>
          <cell r="F7975">
            <v>109.44</v>
          </cell>
          <cell r="G7975" t="str">
            <v>CPOS</v>
          </cell>
        </row>
        <row r="7976">
          <cell r="A7976">
            <v>500543</v>
          </cell>
          <cell r="B7976" t="str">
            <v>Detector óptico de fumaça com base - endereçável</v>
          </cell>
          <cell r="C7976" t="str">
            <v>un</v>
          </cell>
          <cell r="D7976">
            <v>118.12</v>
          </cell>
          <cell r="E7976">
            <v>30.69</v>
          </cell>
          <cell r="F7976">
            <v>148.81</v>
          </cell>
          <cell r="G7976" t="str">
            <v>CPOS</v>
          </cell>
        </row>
        <row r="7977">
          <cell r="A7977">
            <v>500544</v>
          </cell>
          <cell r="B7977" t="str">
            <v>Painel repetidor de detecção e alarme de incêndio tipo endereçável</v>
          </cell>
          <cell r="C7977" t="str">
            <v>un</v>
          </cell>
          <cell r="D7977">
            <v>1185.03</v>
          </cell>
          <cell r="E7977">
            <v>9.2100000000000009</v>
          </cell>
          <cell r="F7977">
            <v>1194.24</v>
          </cell>
          <cell r="G7977" t="str">
            <v>CPOS</v>
          </cell>
        </row>
        <row r="7978">
          <cell r="A7978">
            <v>500545</v>
          </cell>
          <cell r="B7978" t="str">
            <v>Acionador manual quebra-vidro endereçável</v>
          </cell>
          <cell r="C7978" t="str">
            <v>un</v>
          </cell>
          <cell r="D7978">
            <v>101.67</v>
          </cell>
          <cell r="E7978">
            <v>9.2100000000000009</v>
          </cell>
          <cell r="F7978">
            <v>110.88</v>
          </cell>
          <cell r="G7978" t="str">
            <v>CPOS</v>
          </cell>
        </row>
        <row r="7979">
          <cell r="A7979">
            <v>500547</v>
          </cell>
          <cell r="B7979" t="str">
            <v>Módulo isolador, módulo endereçador para áudio visual</v>
          </cell>
          <cell r="C7979" t="str">
            <v>un</v>
          </cell>
          <cell r="D7979">
            <v>143.19999999999999</v>
          </cell>
          <cell r="E7979">
            <v>15.35</v>
          </cell>
          <cell r="F7979">
            <v>158.55000000000001</v>
          </cell>
          <cell r="G7979" t="str">
            <v>CPOS</v>
          </cell>
        </row>
        <row r="7980">
          <cell r="A7980">
            <v>501000</v>
          </cell>
          <cell r="B7980" t="str">
            <v>Extintores</v>
          </cell>
          <cell r="C7980">
            <v>0</v>
          </cell>
          <cell r="D7980">
            <v>0</v>
          </cell>
          <cell r="E7980">
            <v>0</v>
          </cell>
          <cell r="F7980">
            <v>0</v>
          </cell>
          <cell r="G7980" t="str">
            <v>CPOS</v>
          </cell>
        </row>
        <row r="7981">
          <cell r="A7981">
            <v>501003</v>
          </cell>
          <cell r="B7981" t="str">
            <v>Extintor sobre rodas de gás carbônico - capacidade de 10 kg</v>
          </cell>
          <cell r="C7981" t="str">
            <v>un</v>
          </cell>
          <cell r="D7981">
            <v>692.11</v>
          </cell>
          <cell r="E7981">
            <v>13.67</v>
          </cell>
          <cell r="F7981">
            <v>705.78</v>
          </cell>
          <cell r="G7981" t="str">
            <v>CPOS</v>
          </cell>
        </row>
        <row r="7982">
          <cell r="A7982">
            <v>501004</v>
          </cell>
          <cell r="B7982" t="str">
            <v>Extintor manual de pó químico seco BC - capacidade de 4 kg</v>
          </cell>
          <cell r="C7982" t="str">
            <v>un</v>
          </cell>
          <cell r="D7982">
            <v>100.57</v>
          </cell>
          <cell r="E7982">
            <v>13.67</v>
          </cell>
          <cell r="F7982">
            <v>114.24</v>
          </cell>
          <cell r="G7982" t="str">
            <v>CPOS</v>
          </cell>
        </row>
        <row r="7983">
          <cell r="A7983">
            <v>501005</v>
          </cell>
          <cell r="B7983" t="str">
            <v>Extintor sobre rodas de gás carbônico - capacidade de 25 kg</v>
          </cell>
          <cell r="C7983" t="str">
            <v>un</v>
          </cell>
          <cell r="D7983">
            <v>2921.87</v>
          </cell>
          <cell r="E7983">
            <v>13.67</v>
          </cell>
          <cell r="F7983">
            <v>2935.54</v>
          </cell>
          <cell r="G7983" t="str">
            <v>CPOS</v>
          </cell>
        </row>
        <row r="7984">
          <cell r="A7984">
            <v>501006</v>
          </cell>
          <cell r="B7984" t="str">
            <v>Extintor manual de pó químico seco BC - capacidade de 8 kg</v>
          </cell>
          <cell r="C7984" t="str">
            <v>un</v>
          </cell>
          <cell r="D7984">
            <v>133.86000000000001</v>
          </cell>
          <cell r="E7984">
            <v>13.67</v>
          </cell>
          <cell r="F7984">
            <v>147.53</v>
          </cell>
          <cell r="G7984" t="str">
            <v>CPOS</v>
          </cell>
        </row>
        <row r="7985">
          <cell r="A7985">
            <v>501008</v>
          </cell>
          <cell r="B7985" t="str">
            <v>Extintor manual de pó químico seco BC - capacidade de 12 kg</v>
          </cell>
          <cell r="C7985" t="str">
            <v>un</v>
          </cell>
          <cell r="D7985">
            <v>163.21</v>
          </cell>
          <cell r="E7985">
            <v>13.67</v>
          </cell>
          <cell r="F7985">
            <v>176.88</v>
          </cell>
          <cell r="G7985" t="str">
            <v>CPOS</v>
          </cell>
        </row>
        <row r="7986">
          <cell r="A7986">
            <v>501009</v>
          </cell>
          <cell r="B7986" t="str">
            <v>Extintor sobre rodas de pó químico seco 20BC - capacidade de 20 kg</v>
          </cell>
          <cell r="C7986" t="str">
            <v>un</v>
          </cell>
          <cell r="D7986">
            <v>658.44</v>
          </cell>
          <cell r="E7986">
            <v>0</v>
          </cell>
          <cell r="F7986">
            <v>658.44</v>
          </cell>
          <cell r="G7986" t="str">
            <v>CPOS</v>
          </cell>
        </row>
        <row r="7987">
          <cell r="A7987">
            <v>501010</v>
          </cell>
          <cell r="B7987" t="str">
            <v>Extintor manual de água pressurizada - capacidade de 10 litros</v>
          </cell>
          <cell r="C7987" t="str">
            <v>un</v>
          </cell>
          <cell r="D7987">
            <v>98.69</v>
          </cell>
          <cell r="E7987">
            <v>13.67</v>
          </cell>
          <cell r="F7987">
            <v>112.36</v>
          </cell>
          <cell r="G7987" t="str">
            <v>CPOS</v>
          </cell>
        </row>
        <row r="7988">
          <cell r="A7988">
            <v>501011</v>
          </cell>
          <cell r="B7988" t="str">
            <v>Extintor manual de pó químico seco ABC - capacidade de 4 kg</v>
          </cell>
          <cell r="C7988" t="str">
            <v>un</v>
          </cell>
          <cell r="D7988">
            <v>130.06</v>
          </cell>
          <cell r="E7988">
            <v>13.67</v>
          </cell>
          <cell r="F7988">
            <v>143.72999999999999</v>
          </cell>
          <cell r="G7988" t="str">
            <v>CPOS</v>
          </cell>
        </row>
        <row r="7989">
          <cell r="A7989">
            <v>501012</v>
          </cell>
          <cell r="B7989" t="str">
            <v>Extintor manual de pó químico seco ABC - capacidade de 6 kg</v>
          </cell>
          <cell r="C7989" t="str">
            <v>un</v>
          </cell>
          <cell r="D7989">
            <v>146.19</v>
          </cell>
          <cell r="E7989">
            <v>13.67</v>
          </cell>
          <cell r="F7989">
            <v>159.86000000000001</v>
          </cell>
          <cell r="G7989" t="str">
            <v>CPOS</v>
          </cell>
        </row>
        <row r="7990">
          <cell r="A7990">
            <v>501014</v>
          </cell>
          <cell r="B7990" t="str">
            <v>Extintor manual de gás carbônico 5BC - capacidade de 06 kg</v>
          </cell>
          <cell r="C7990" t="str">
            <v>un</v>
          </cell>
          <cell r="D7990">
            <v>344.98</v>
          </cell>
          <cell r="E7990">
            <v>13.67</v>
          </cell>
          <cell r="F7990">
            <v>358.65</v>
          </cell>
          <cell r="G7990" t="str">
            <v>CPOS</v>
          </cell>
        </row>
        <row r="7991">
          <cell r="A7991">
            <v>501021</v>
          </cell>
          <cell r="B7991" t="str">
            <v>Suporte para extintor de piso em fibra de vidro</v>
          </cell>
          <cell r="C7991" t="str">
            <v>un</v>
          </cell>
          <cell r="D7991">
            <v>83.5</v>
          </cell>
          <cell r="E7991">
            <v>1.3</v>
          </cell>
          <cell r="F7991">
            <v>84.8</v>
          </cell>
          <cell r="G7991" t="str">
            <v>CPOS</v>
          </cell>
        </row>
        <row r="7992">
          <cell r="A7992">
            <v>501022</v>
          </cell>
          <cell r="B7992" t="str">
            <v>Suporte para extintor de piso em aço inox</v>
          </cell>
          <cell r="C7992" t="str">
            <v>un</v>
          </cell>
          <cell r="D7992">
            <v>266.67</v>
          </cell>
          <cell r="E7992">
            <v>1.3</v>
          </cell>
          <cell r="F7992">
            <v>267.97000000000003</v>
          </cell>
          <cell r="G7992" t="str">
            <v>CPOS</v>
          </cell>
        </row>
        <row r="7993">
          <cell r="A7993">
            <v>502000</v>
          </cell>
          <cell r="B7993" t="str">
            <v>Reparos, conservações e complementos</v>
          </cell>
          <cell r="C7993">
            <v>0</v>
          </cell>
          <cell r="D7993">
            <v>0</v>
          </cell>
          <cell r="E7993">
            <v>0</v>
          </cell>
          <cell r="F7993">
            <v>0</v>
          </cell>
          <cell r="G7993" t="str">
            <v>CPOS</v>
          </cell>
        </row>
        <row r="7994">
          <cell r="A7994">
            <v>502002</v>
          </cell>
          <cell r="B7994" t="str">
            <v>Destravador magnético (Eletroimã), para porta corta-fogo de 24 Vcc</v>
          </cell>
          <cell r="C7994" t="str">
            <v>un</v>
          </cell>
          <cell r="D7994">
            <v>212.83</v>
          </cell>
          <cell r="E7994">
            <v>24.55</v>
          </cell>
          <cell r="F7994">
            <v>237.38</v>
          </cell>
          <cell r="G7994" t="str">
            <v>CPOS</v>
          </cell>
        </row>
        <row r="7995">
          <cell r="A7995">
            <v>502011</v>
          </cell>
          <cell r="B7995" t="str">
            <v>Recarga de extintor de água pressurizada</v>
          </cell>
          <cell r="C7995" t="str">
            <v>l</v>
          </cell>
          <cell r="D7995">
            <v>2.65</v>
          </cell>
          <cell r="E7995">
            <v>0</v>
          </cell>
          <cell r="F7995">
            <v>2.65</v>
          </cell>
          <cell r="G7995" t="str">
            <v>CPOS</v>
          </cell>
        </row>
        <row r="7996">
          <cell r="A7996">
            <v>502012</v>
          </cell>
          <cell r="B7996" t="str">
            <v>Recarga de extintor de gás carbônico</v>
          </cell>
          <cell r="C7996" t="str">
            <v>kg</v>
          </cell>
          <cell r="D7996">
            <v>9.17</v>
          </cell>
          <cell r="E7996">
            <v>0</v>
          </cell>
          <cell r="F7996">
            <v>9.17</v>
          </cell>
          <cell r="G7996" t="str">
            <v>CPOS</v>
          </cell>
        </row>
        <row r="7997">
          <cell r="A7997">
            <v>502013</v>
          </cell>
          <cell r="B7997" t="str">
            <v>Recarga de extintor de pó químico seco</v>
          </cell>
          <cell r="C7997" t="str">
            <v>kg</v>
          </cell>
          <cell r="D7997">
            <v>8.58</v>
          </cell>
          <cell r="E7997">
            <v>0</v>
          </cell>
          <cell r="F7997">
            <v>8.58</v>
          </cell>
          <cell r="G7997" t="str">
            <v>CPOS</v>
          </cell>
        </row>
        <row r="7998">
          <cell r="A7998">
            <v>502016</v>
          </cell>
          <cell r="B7998" t="str">
            <v>Pintura de extintor de gás carbônico, pó químico seco, ou água pressurizada, com capacidade acima de 12 kg até 20 kg</v>
          </cell>
          <cell r="C7998" t="str">
            <v>un</v>
          </cell>
          <cell r="D7998">
            <v>20.78</v>
          </cell>
          <cell r="E7998">
            <v>0</v>
          </cell>
          <cell r="F7998">
            <v>20.78</v>
          </cell>
          <cell r="G7998" t="str">
            <v>CPOS</v>
          </cell>
        </row>
        <row r="7999">
          <cell r="A7999">
            <v>502017</v>
          </cell>
          <cell r="B7999" t="str">
            <v>Pintura de extintor de gás carbônico, pó químico seco, ou água pressurizada, com capacidade até 12 kg</v>
          </cell>
          <cell r="C7999" t="str">
            <v>un</v>
          </cell>
          <cell r="D7999">
            <v>14.91</v>
          </cell>
          <cell r="E7999">
            <v>0</v>
          </cell>
          <cell r="F7999">
            <v>14.91</v>
          </cell>
          <cell r="G7999" t="str">
            <v>CPOS</v>
          </cell>
        </row>
        <row r="8000">
          <cell r="A8000">
            <v>502020</v>
          </cell>
          <cell r="B8000" t="str">
            <v>Recolocação de bico de sprinkler</v>
          </cell>
          <cell r="C8000" t="str">
            <v>un</v>
          </cell>
          <cell r="D8000">
            <v>0.05</v>
          </cell>
          <cell r="E8000">
            <v>11.23</v>
          </cell>
          <cell r="F8000">
            <v>11.28</v>
          </cell>
          <cell r="G8000" t="str">
            <v>CPOS</v>
          </cell>
        </row>
        <row r="8001">
          <cell r="A8001">
            <v>540000</v>
          </cell>
          <cell r="B8001" t="str">
            <v>Pavimentação e passeio</v>
          </cell>
          <cell r="C8001">
            <v>0</v>
          </cell>
          <cell r="D8001">
            <v>0</v>
          </cell>
          <cell r="E8001">
            <v>0</v>
          </cell>
          <cell r="F8001">
            <v>0</v>
          </cell>
          <cell r="G8001" t="str">
            <v>CPOS</v>
          </cell>
        </row>
        <row r="8002">
          <cell r="A8002">
            <v>540100</v>
          </cell>
          <cell r="B8002" t="str">
            <v>Pavimentação preparo de base</v>
          </cell>
          <cell r="C8002">
            <v>0</v>
          </cell>
          <cell r="D8002">
            <v>0</v>
          </cell>
          <cell r="E8002">
            <v>0</v>
          </cell>
          <cell r="F8002">
            <v>0</v>
          </cell>
          <cell r="G8002" t="str">
            <v>CPOS</v>
          </cell>
        </row>
        <row r="8003">
          <cell r="A8003">
            <v>540101</v>
          </cell>
          <cell r="B8003" t="str">
            <v>Regularização e compactação mecanizada de superfície, sem controle do proctor normal</v>
          </cell>
          <cell r="C8003" t="str">
            <v>m²</v>
          </cell>
          <cell r="D8003">
            <v>1.7</v>
          </cell>
          <cell r="E8003">
            <v>0.1</v>
          </cell>
          <cell r="F8003">
            <v>1.8</v>
          </cell>
          <cell r="G8003" t="str">
            <v>CPOS</v>
          </cell>
        </row>
        <row r="8004">
          <cell r="A8004">
            <v>540103</v>
          </cell>
          <cell r="B8004" t="str">
            <v>Abertura e preparo de caixa até 40 cm, compactação do subleito mínimo de 95% do PN e transporte até o raio de 1,0 km</v>
          </cell>
          <cell r="C8004" t="str">
            <v>m²</v>
          </cell>
          <cell r="D8004">
            <v>12.6</v>
          </cell>
          <cell r="E8004">
            <v>0.21</v>
          </cell>
          <cell r="F8004">
            <v>12.81</v>
          </cell>
          <cell r="G8004" t="str">
            <v>CPOS</v>
          </cell>
        </row>
        <row r="8005">
          <cell r="A8005">
            <v>540105</v>
          </cell>
          <cell r="B8005" t="str">
            <v>Compactação do subleito mínimo de 95% do PN</v>
          </cell>
          <cell r="C8005" t="str">
            <v>m³</v>
          </cell>
          <cell r="D8005">
            <v>10.58</v>
          </cell>
          <cell r="E8005">
            <v>0.42</v>
          </cell>
          <cell r="F8005">
            <v>11</v>
          </cell>
          <cell r="G8005" t="str">
            <v>CPOS</v>
          </cell>
        </row>
        <row r="8006">
          <cell r="A8006">
            <v>540120</v>
          </cell>
          <cell r="B8006" t="str">
            <v>Base de macadame hidráulico</v>
          </cell>
          <cell r="C8006" t="str">
            <v>m³</v>
          </cell>
          <cell r="D8006">
            <v>156.18</v>
          </cell>
          <cell r="E8006">
            <v>19.649999999999999</v>
          </cell>
          <cell r="F8006">
            <v>175.83</v>
          </cell>
          <cell r="G8006" t="str">
            <v>CPOS</v>
          </cell>
        </row>
        <row r="8007">
          <cell r="A8007">
            <v>540121</v>
          </cell>
          <cell r="B8007" t="str">
            <v>Base de brita graduada</v>
          </cell>
          <cell r="C8007" t="str">
            <v>m³</v>
          </cell>
          <cell r="D8007">
            <v>118.99</v>
          </cell>
          <cell r="E8007">
            <v>13.1</v>
          </cell>
          <cell r="F8007">
            <v>132.09</v>
          </cell>
          <cell r="G8007" t="str">
            <v>CPOS</v>
          </cell>
        </row>
        <row r="8008">
          <cell r="A8008">
            <v>540122</v>
          </cell>
          <cell r="B8008" t="str">
            <v>Base de bica corrida</v>
          </cell>
          <cell r="C8008" t="str">
            <v>m³</v>
          </cell>
          <cell r="D8008">
            <v>106.94</v>
          </cell>
          <cell r="E8008">
            <v>2.02</v>
          </cell>
          <cell r="F8008">
            <v>108.96</v>
          </cell>
          <cell r="G8008" t="str">
            <v>CPOS</v>
          </cell>
        </row>
        <row r="8009">
          <cell r="A8009">
            <v>540123</v>
          </cell>
          <cell r="B8009" t="str">
            <v>Base de macadame betuminoso</v>
          </cell>
          <cell r="C8009" t="str">
            <v>m³</v>
          </cell>
          <cell r="D8009">
            <v>375.79</v>
          </cell>
          <cell r="E8009">
            <v>9.83</v>
          </cell>
          <cell r="F8009">
            <v>385.62</v>
          </cell>
          <cell r="G8009" t="str">
            <v>CPOS</v>
          </cell>
        </row>
        <row r="8010">
          <cell r="A8010">
            <v>540140</v>
          </cell>
          <cell r="B8010" t="str">
            <v>Abertura de caixa até 25 cm, inclui escavação, compactação, transporte e preparo do sub-leito</v>
          </cell>
          <cell r="C8010" t="str">
            <v>m²</v>
          </cell>
          <cell r="D8010">
            <v>10.5</v>
          </cell>
          <cell r="E8010">
            <v>0.28999999999999998</v>
          </cell>
          <cell r="F8010">
            <v>10.79</v>
          </cell>
          <cell r="G8010" t="str">
            <v>CPOS</v>
          </cell>
        </row>
        <row r="8011">
          <cell r="A8011">
            <v>540141</v>
          </cell>
          <cell r="B8011" t="str">
            <v>Varrição de pavimento para recapeamento</v>
          </cell>
          <cell r="C8011" t="str">
            <v>m²</v>
          </cell>
          <cell r="D8011">
            <v>0</v>
          </cell>
          <cell r="E8011">
            <v>0.52</v>
          </cell>
          <cell r="F8011">
            <v>0.52</v>
          </cell>
          <cell r="G8011" t="str">
            <v>CPOS</v>
          </cell>
        </row>
        <row r="8012">
          <cell r="A8012">
            <v>540200</v>
          </cell>
          <cell r="B8012" t="str">
            <v>Pavimentação com pedrisco e revestimento primário</v>
          </cell>
          <cell r="C8012">
            <v>0</v>
          </cell>
          <cell r="D8012">
            <v>0</v>
          </cell>
          <cell r="E8012">
            <v>0</v>
          </cell>
          <cell r="F8012">
            <v>0</v>
          </cell>
          <cell r="G8012" t="str">
            <v>CPOS</v>
          </cell>
        </row>
        <row r="8013">
          <cell r="A8013">
            <v>540203</v>
          </cell>
          <cell r="B8013" t="str">
            <v>Revestimento primário com pedra britada, compactação mínima de 95% do PN</v>
          </cell>
          <cell r="C8013" t="str">
            <v>m³</v>
          </cell>
          <cell r="D8013">
            <v>58.19</v>
          </cell>
          <cell r="E8013">
            <v>8.3800000000000008</v>
          </cell>
          <cell r="F8013">
            <v>66.569999999999993</v>
          </cell>
          <cell r="G8013" t="str">
            <v>CPOS</v>
          </cell>
        </row>
        <row r="8014">
          <cell r="A8014">
            <v>540300</v>
          </cell>
          <cell r="B8014" t="str">
            <v>Pavimentação flexível</v>
          </cell>
          <cell r="C8014">
            <v>0</v>
          </cell>
          <cell r="D8014">
            <v>0</v>
          </cell>
          <cell r="E8014">
            <v>0</v>
          </cell>
          <cell r="F8014">
            <v>0</v>
          </cell>
          <cell r="G8014" t="str">
            <v>CPOS</v>
          </cell>
        </row>
        <row r="8015">
          <cell r="A8015">
            <v>540320</v>
          </cell>
          <cell r="B8015" t="str">
            <v>Concreto asfáltico usinado a quente - Binder</v>
          </cell>
          <cell r="C8015" t="str">
            <v>m³</v>
          </cell>
          <cell r="D8015">
            <v>619.83000000000004</v>
          </cell>
          <cell r="E8015">
            <v>10.92</v>
          </cell>
          <cell r="F8015">
            <v>630.75</v>
          </cell>
          <cell r="G8015" t="str">
            <v>CPOS</v>
          </cell>
        </row>
        <row r="8016">
          <cell r="A8016">
            <v>540321</v>
          </cell>
          <cell r="B8016" t="str">
            <v>Camada de rolamento em concreto asfáltico usinado a quente - (CBUQ)</v>
          </cell>
          <cell r="C8016" t="str">
            <v>m³</v>
          </cell>
          <cell r="D8016">
            <v>651.01</v>
          </cell>
          <cell r="E8016">
            <v>10.92</v>
          </cell>
          <cell r="F8016">
            <v>661.93</v>
          </cell>
          <cell r="G8016" t="str">
            <v>CPOS</v>
          </cell>
        </row>
        <row r="8017">
          <cell r="A8017">
            <v>540322</v>
          </cell>
          <cell r="B8017" t="str">
            <v>Revestimento com massa asfáltica</v>
          </cell>
          <cell r="C8017" t="str">
            <v>m³</v>
          </cell>
          <cell r="D8017">
            <v>601.1</v>
          </cell>
          <cell r="E8017">
            <v>10.92</v>
          </cell>
          <cell r="F8017">
            <v>612.02</v>
          </cell>
          <cell r="G8017" t="str">
            <v>CPOS</v>
          </cell>
        </row>
        <row r="8018">
          <cell r="A8018">
            <v>540323</v>
          </cell>
          <cell r="B8018" t="str">
            <v>Imprimação betuminosa ligante</v>
          </cell>
          <cell r="C8018" t="str">
            <v>m²</v>
          </cell>
          <cell r="D8018">
            <v>2.66</v>
          </cell>
          <cell r="E8018">
            <v>7.0000000000000007E-2</v>
          </cell>
          <cell r="F8018">
            <v>2.73</v>
          </cell>
          <cell r="G8018" t="str">
            <v>CPOS</v>
          </cell>
        </row>
        <row r="8019">
          <cell r="A8019">
            <v>540324</v>
          </cell>
          <cell r="B8019" t="str">
            <v>Imprimação betuminosa impermeabilizante</v>
          </cell>
          <cell r="C8019" t="str">
            <v>m²</v>
          </cell>
          <cell r="D8019">
            <v>5.38</v>
          </cell>
          <cell r="E8019">
            <v>0.08</v>
          </cell>
          <cell r="F8019">
            <v>5.46</v>
          </cell>
          <cell r="G8019" t="str">
            <v>CPOS</v>
          </cell>
        </row>
        <row r="8020">
          <cell r="A8020">
            <v>540325</v>
          </cell>
          <cell r="B8020" t="str">
            <v>Revestimento de pré-misturado a quente</v>
          </cell>
          <cell r="C8020" t="str">
            <v>m³</v>
          </cell>
          <cell r="D8020">
            <v>456.78</v>
          </cell>
          <cell r="E8020">
            <v>10.92</v>
          </cell>
          <cell r="F8020">
            <v>467.7</v>
          </cell>
          <cell r="G8020" t="str">
            <v>CPOS</v>
          </cell>
        </row>
        <row r="8021">
          <cell r="A8021">
            <v>540326</v>
          </cell>
          <cell r="B8021" t="str">
            <v>Revestimento de pré-misturado a frio</v>
          </cell>
          <cell r="C8021" t="str">
            <v>m³</v>
          </cell>
          <cell r="D8021">
            <v>468.31</v>
          </cell>
          <cell r="E8021">
            <v>26.2</v>
          </cell>
          <cell r="F8021">
            <v>494.51</v>
          </cell>
          <cell r="G8021" t="str">
            <v>CPOS</v>
          </cell>
        </row>
        <row r="8022">
          <cell r="A8022">
            <v>540400</v>
          </cell>
          <cell r="B8022" t="str">
            <v>Pavimentação em paralelepípedos e blocos de concreto</v>
          </cell>
          <cell r="C8022">
            <v>0</v>
          </cell>
          <cell r="D8022">
            <v>0</v>
          </cell>
          <cell r="E8022">
            <v>0</v>
          </cell>
          <cell r="F8022">
            <v>0</v>
          </cell>
          <cell r="G8022" t="str">
            <v>CPOS</v>
          </cell>
        </row>
        <row r="8023">
          <cell r="A8023">
            <v>540403</v>
          </cell>
          <cell r="B8023" t="str">
            <v>Pavimentação em paralelepípedo, sem rejunte</v>
          </cell>
          <cell r="C8023" t="str">
            <v>m²</v>
          </cell>
          <cell r="D8023">
            <v>140.30000000000001</v>
          </cell>
          <cell r="E8023">
            <v>16.72</v>
          </cell>
          <cell r="F8023">
            <v>157.02000000000001</v>
          </cell>
          <cell r="G8023" t="str">
            <v>CPOS</v>
          </cell>
        </row>
        <row r="8024">
          <cell r="A8024">
            <v>540404</v>
          </cell>
          <cell r="B8024" t="str">
            <v>Rejuntamento de paralelepípedo com areia</v>
          </cell>
          <cell r="C8024" t="str">
            <v>m²</v>
          </cell>
          <cell r="D8024">
            <v>8.48</v>
          </cell>
          <cell r="E8024">
            <v>1.31</v>
          </cell>
          <cell r="F8024">
            <v>9.7899999999999991</v>
          </cell>
          <cell r="G8024" t="str">
            <v>CPOS</v>
          </cell>
        </row>
        <row r="8025">
          <cell r="A8025">
            <v>540405</v>
          </cell>
          <cell r="B8025" t="str">
            <v>Rejuntamento de paralelepípedo com argamassa de cimento e areia 1:3</v>
          </cell>
          <cell r="C8025" t="str">
            <v>m²</v>
          </cell>
          <cell r="D8025">
            <v>6.57</v>
          </cell>
          <cell r="E8025">
            <v>4.0599999999999996</v>
          </cell>
          <cell r="F8025">
            <v>10.63</v>
          </cell>
          <cell r="G8025" t="str">
            <v>CPOS</v>
          </cell>
        </row>
        <row r="8026">
          <cell r="A8026">
            <v>540406</v>
          </cell>
          <cell r="B8026" t="str">
            <v>Rejuntamento de paralelepípedo com asfalto e pedrisco</v>
          </cell>
          <cell r="C8026" t="str">
            <v>m²</v>
          </cell>
          <cell r="D8026">
            <v>20.93</v>
          </cell>
          <cell r="E8026">
            <v>3.28</v>
          </cell>
          <cell r="F8026">
            <v>24.21</v>
          </cell>
          <cell r="G8026" t="str">
            <v>CPOS</v>
          </cell>
        </row>
        <row r="8027">
          <cell r="A8027">
            <v>540434</v>
          </cell>
          <cell r="B8027" t="str">
            <v>Pavimentação em lajota de concreto 35 MPa, espessura 6 cm, tipos: raquete, retangular, sextavado e 16 faces, com rejunte em areia</v>
          </cell>
          <cell r="C8027" t="str">
            <v>m²</v>
          </cell>
          <cell r="D8027">
            <v>44.15</v>
          </cell>
          <cell r="E8027">
            <v>12.55</v>
          </cell>
          <cell r="F8027">
            <v>56.7</v>
          </cell>
          <cell r="G8027" t="str">
            <v>CPOS</v>
          </cell>
        </row>
        <row r="8028">
          <cell r="A8028">
            <v>540435</v>
          </cell>
          <cell r="B8028" t="str">
            <v>Pavimentação em lajota de concreto 35 MPa, espessura 8 cm, tipos: raquete, retangular, sextavado e 16 faces, com rejunte em areia</v>
          </cell>
          <cell r="C8028" t="str">
            <v>m²</v>
          </cell>
          <cell r="D8028">
            <v>48.1</v>
          </cell>
          <cell r="E8028">
            <v>16.739999999999998</v>
          </cell>
          <cell r="F8028">
            <v>64.84</v>
          </cell>
          <cell r="G8028" t="str">
            <v>CPOS</v>
          </cell>
        </row>
        <row r="8029">
          <cell r="A8029">
            <v>540436</v>
          </cell>
          <cell r="B8029" t="str">
            <v>Bloco diagonal em concreto tipo piso drenante para plantio de grama - 50 x 50 x 10 cm</v>
          </cell>
          <cell r="C8029" t="str">
            <v>m²</v>
          </cell>
          <cell r="D8029">
            <v>57</v>
          </cell>
          <cell r="E8029">
            <v>6.18</v>
          </cell>
          <cell r="F8029">
            <v>63.18</v>
          </cell>
          <cell r="G8029" t="str">
            <v>CPOS</v>
          </cell>
        </row>
        <row r="8030">
          <cell r="A8030">
            <v>540600</v>
          </cell>
          <cell r="B8030" t="str">
            <v>Guias e sarjetas</v>
          </cell>
          <cell r="C8030">
            <v>0</v>
          </cell>
          <cell r="D8030">
            <v>0</v>
          </cell>
          <cell r="E8030">
            <v>0</v>
          </cell>
          <cell r="F8030">
            <v>0</v>
          </cell>
          <cell r="G8030" t="str">
            <v>CPOS</v>
          </cell>
        </row>
        <row r="8031">
          <cell r="A8031">
            <v>540602</v>
          </cell>
          <cell r="B8031" t="str">
            <v>Guia pré-moldada curva tipo PMSP 100 - fck 25 MPa</v>
          </cell>
          <cell r="C8031" t="str">
            <v>m</v>
          </cell>
          <cell r="D8031">
            <v>29.55</v>
          </cell>
          <cell r="E8031">
            <v>7.89</v>
          </cell>
          <cell r="F8031">
            <v>37.44</v>
          </cell>
          <cell r="G8031" t="str">
            <v>CPOS</v>
          </cell>
        </row>
        <row r="8032">
          <cell r="A8032">
            <v>540604</v>
          </cell>
          <cell r="B8032" t="str">
            <v>Guia pré-moldada reta tipo PMSP 100 - fck 25 MPa</v>
          </cell>
          <cell r="C8032" t="str">
            <v>m</v>
          </cell>
          <cell r="D8032">
            <v>27.88</v>
          </cell>
          <cell r="E8032">
            <v>7.89</v>
          </cell>
          <cell r="F8032">
            <v>35.770000000000003</v>
          </cell>
          <cell r="G8032" t="str">
            <v>CPOS</v>
          </cell>
        </row>
        <row r="8033">
          <cell r="A8033">
            <v>540610</v>
          </cell>
          <cell r="B8033" t="str">
            <v>Base em concreto com fck de 20 MPa, para guias, sarjetas ou sarjetões</v>
          </cell>
          <cell r="C8033" t="str">
            <v>m³</v>
          </cell>
          <cell r="D8033">
            <v>289.19</v>
          </cell>
          <cell r="E8033">
            <v>28.42</v>
          </cell>
          <cell r="F8033">
            <v>317.61</v>
          </cell>
          <cell r="G8033" t="str">
            <v>CPOS</v>
          </cell>
        </row>
        <row r="8034">
          <cell r="A8034">
            <v>540611</v>
          </cell>
          <cell r="B8034" t="str">
            <v>Base em concreto com fck de 25 MPa, para guias, sarjetas ou sarjetões</v>
          </cell>
          <cell r="C8034" t="str">
            <v>m³</v>
          </cell>
          <cell r="D8034">
            <v>301.8</v>
          </cell>
          <cell r="E8034">
            <v>28.42</v>
          </cell>
          <cell r="F8034">
            <v>330.22</v>
          </cell>
          <cell r="G8034" t="str">
            <v>CPOS</v>
          </cell>
        </row>
        <row r="8035">
          <cell r="A8035">
            <v>540615</v>
          </cell>
          <cell r="B8035" t="str">
            <v>Execução de perfil extrusado no local</v>
          </cell>
          <cell r="C8035" t="str">
            <v>m³</v>
          </cell>
          <cell r="D8035">
            <v>405.96</v>
          </cell>
          <cell r="E8035">
            <v>0</v>
          </cell>
          <cell r="F8035">
            <v>405.96</v>
          </cell>
          <cell r="G8035" t="str">
            <v>CPOS</v>
          </cell>
        </row>
        <row r="8036">
          <cell r="A8036">
            <v>540616</v>
          </cell>
          <cell r="B8036" t="str">
            <v>Sarjeta ou sarjetão moldado no local, tipo PMSP em concreto com fck 20 MPa</v>
          </cell>
          <cell r="C8036" t="str">
            <v>m³</v>
          </cell>
          <cell r="D8036">
            <v>376.98</v>
          </cell>
          <cell r="E8036">
            <v>57.94</v>
          </cell>
          <cell r="F8036">
            <v>434.92</v>
          </cell>
          <cell r="G8036" t="str">
            <v>CPOS</v>
          </cell>
        </row>
        <row r="8037">
          <cell r="A8037">
            <v>540617</v>
          </cell>
          <cell r="B8037" t="str">
            <v>Sarjeta ou sarjetão moldado no local, tipo PMSP em concreto com fck 25 MPa</v>
          </cell>
          <cell r="C8037" t="str">
            <v>m³</v>
          </cell>
          <cell r="D8037">
            <v>389.59</v>
          </cell>
          <cell r="E8037">
            <v>57.94</v>
          </cell>
          <cell r="F8037">
            <v>447.53</v>
          </cell>
          <cell r="G8037" t="str">
            <v>CPOS</v>
          </cell>
        </row>
        <row r="8038">
          <cell r="A8038">
            <v>540700</v>
          </cell>
          <cell r="B8038" t="str">
            <v>Calçadas e passeios</v>
          </cell>
          <cell r="C8038">
            <v>0</v>
          </cell>
          <cell r="D8038">
            <v>0</v>
          </cell>
          <cell r="E8038">
            <v>0</v>
          </cell>
          <cell r="F8038">
            <v>0</v>
          </cell>
          <cell r="G8038" t="str">
            <v>CPOS</v>
          </cell>
        </row>
        <row r="8039">
          <cell r="A8039">
            <v>540704</v>
          </cell>
          <cell r="B8039" t="str">
            <v>Passeio em mosaico português</v>
          </cell>
          <cell r="C8039" t="str">
            <v>m²</v>
          </cell>
          <cell r="D8039">
            <v>158.1</v>
          </cell>
          <cell r="E8039">
            <v>0</v>
          </cell>
          <cell r="F8039">
            <v>158.1</v>
          </cell>
          <cell r="G8039" t="str">
            <v>CPOS</v>
          </cell>
        </row>
        <row r="8040">
          <cell r="A8040">
            <v>540710</v>
          </cell>
          <cell r="B8040" t="str">
            <v>Piso em ladrilho hidráulico preto, branco e cinza 20 x 20 cm, assentado com argamassa mista</v>
          </cell>
          <cell r="C8040" t="str">
            <v>m²</v>
          </cell>
          <cell r="D8040">
            <v>60.6</v>
          </cell>
          <cell r="E8040">
            <v>41.63</v>
          </cell>
          <cell r="F8040">
            <v>102.23</v>
          </cell>
          <cell r="G8040" t="str">
            <v>CPOS</v>
          </cell>
        </row>
        <row r="8041">
          <cell r="A8041">
            <v>540711</v>
          </cell>
          <cell r="B8041" t="str">
            <v>Piso em ladrilho hidráulico preto, branco e cinza 20 x 20 cm, assentado com argamassa colante industrializada</v>
          </cell>
          <cell r="C8041" t="str">
            <v>m²</v>
          </cell>
          <cell r="D8041">
            <v>50.17</v>
          </cell>
          <cell r="E8041">
            <v>7.38</v>
          </cell>
          <cell r="F8041">
            <v>57.55</v>
          </cell>
          <cell r="G8041" t="str">
            <v>CPOS</v>
          </cell>
        </row>
        <row r="8042">
          <cell r="A8042">
            <v>540712</v>
          </cell>
          <cell r="B8042" t="str">
            <v>Piso em ladrilho hidráulico várias cores 20 x 20 cm, assentado com argamassa mista</v>
          </cell>
          <cell r="C8042" t="str">
            <v>m²</v>
          </cell>
          <cell r="D8042">
            <v>62.72</v>
          </cell>
          <cell r="E8042">
            <v>41.63</v>
          </cell>
          <cell r="F8042">
            <v>104.35</v>
          </cell>
          <cell r="G8042" t="str">
            <v>CPOS</v>
          </cell>
        </row>
        <row r="8043">
          <cell r="A8043">
            <v>540713</v>
          </cell>
          <cell r="B8043" t="str">
            <v>Piso em ladrilho hidráulico várias cores 20 x 20 cm, assentado com argamassa colante industrializada</v>
          </cell>
          <cell r="C8043" t="str">
            <v>m²</v>
          </cell>
          <cell r="D8043">
            <v>52.29</v>
          </cell>
          <cell r="E8043">
            <v>7.38</v>
          </cell>
          <cell r="F8043">
            <v>59.67</v>
          </cell>
          <cell r="G8043" t="str">
            <v>CPOS</v>
          </cell>
        </row>
        <row r="8044">
          <cell r="A8044">
            <v>540720</v>
          </cell>
          <cell r="B8044" t="str">
            <v>Rejuntamento de piso em ladrilho hidráulico (20 x 20 x 1,8 cm) com cimento branco, juntas de 2 mm</v>
          </cell>
          <cell r="C8044" t="str">
            <v>m²</v>
          </cell>
          <cell r="D8044">
            <v>0.81</v>
          </cell>
          <cell r="E8044">
            <v>6.59</v>
          </cell>
          <cell r="F8044">
            <v>7.4</v>
          </cell>
          <cell r="G8044" t="str">
            <v>CPOS</v>
          </cell>
        </row>
        <row r="8045">
          <cell r="A8045">
            <v>540721</v>
          </cell>
          <cell r="B8045" t="str">
            <v>Rejuntamento de piso em ladrilho hidráulico (20 x 20 x 1,8 cm) com argamassa industrializada para rejunte, juntas de 2 mm</v>
          </cell>
          <cell r="C8045" t="str">
            <v>m²</v>
          </cell>
          <cell r="D8045">
            <v>1.92</v>
          </cell>
          <cell r="E8045">
            <v>6.59</v>
          </cell>
          <cell r="F8045">
            <v>8.51</v>
          </cell>
          <cell r="G8045" t="str">
            <v>CPOS</v>
          </cell>
        </row>
        <row r="8046">
          <cell r="A8046">
            <v>540726</v>
          </cell>
          <cell r="B8046" t="str">
            <v>Piso em ladrilho hidráulico tipo rampa várias cores (30x30cm) antiderrapante, assentado com argamassa mista</v>
          </cell>
          <cell r="C8046" t="str">
            <v>m²</v>
          </cell>
          <cell r="D8046">
            <v>59.46</v>
          </cell>
          <cell r="E8046">
            <v>18.690000000000001</v>
          </cell>
          <cell r="F8046">
            <v>78.150000000000006</v>
          </cell>
          <cell r="G8046" t="str">
            <v>CPOS</v>
          </cell>
        </row>
        <row r="8047">
          <cell r="A8047">
            <v>542000</v>
          </cell>
          <cell r="B8047" t="str">
            <v>Reparos, conservações e complementos</v>
          </cell>
          <cell r="C8047">
            <v>0</v>
          </cell>
          <cell r="D8047">
            <v>0</v>
          </cell>
          <cell r="E8047">
            <v>0</v>
          </cell>
          <cell r="F8047">
            <v>0</v>
          </cell>
          <cell r="G8047" t="str">
            <v>CPOS</v>
          </cell>
        </row>
        <row r="8048">
          <cell r="A8048">
            <v>542004</v>
          </cell>
          <cell r="B8048" t="str">
            <v>Bate-roda em concreto pré-moldado</v>
          </cell>
          <cell r="C8048" t="str">
            <v>m</v>
          </cell>
          <cell r="D8048">
            <v>26.29</v>
          </cell>
          <cell r="E8048">
            <v>9.02</v>
          </cell>
          <cell r="F8048">
            <v>35.31</v>
          </cell>
          <cell r="G8048" t="str">
            <v>CPOS</v>
          </cell>
        </row>
        <row r="8049">
          <cell r="A8049">
            <v>542010</v>
          </cell>
          <cell r="B8049" t="str">
            <v>Reassentamento de guia pré-moldada reta e/ou curva</v>
          </cell>
          <cell r="C8049" t="str">
            <v>m</v>
          </cell>
          <cell r="D8049">
            <v>6.03</v>
          </cell>
          <cell r="E8049">
            <v>7.89</v>
          </cell>
          <cell r="F8049">
            <v>13.92</v>
          </cell>
          <cell r="G8049" t="str">
            <v>CPOS</v>
          </cell>
        </row>
        <row r="8050">
          <cell r="A8050">
            <v>542011</v>
          </cell>
          <cell r="B8050" t="str">
            <v>Reassentamento de paralelepípedos, sem rejunte</v>
          </cell>
          <cell r="C8050" t="str">
            <v>m²</v>
          </cell>
          <cell r="D8050">
            <v>7.64</v>
          </cell>
          <cell r="E8050">
            <v>16.72</v>
          </cell>
          <cell r="F8050">
            <v>24.36</v>
          </cell>
          <cell r="G8050" t="str">
            <v>CPOS</v>
          </cell>
        </row>
        <row r="8051">
          <cell r="A8051">
            <v>542012</v>
          </cell>
          <cell r="B8051" t="str">
            <v>Reassentamento de pavimentação em lajota de concreto, espessura 6 cm, com rejunte em areia</v>
          </cell>
          <cell r="C8051" t="str">
            <v>m²</v>
          </cell>
          <cell r="D8051">
            <v>4.8099999999999996</v>
          </cell>
          <cell r="E8051">
            <v>10.31</v>
          </cell>
          <cell r="F8051">
            <v>15.12</v>
          </cell>
          <cell r="G8051" t="str">
            <v>CPOS</v>
          </cell>
        </row>
        <row r="8052">
          <cell r="A8052">
            <v>542013</v>
          </cell>
          <cell r="B8052" t="str">
            <v>Reassentamento de pavimentação em lajota de concreto, espessura 8 cm, com rejunte em areia</v>
          </cell>
          <cell r="C8052" t="str">
            <v>m²</v>
          </cell>
          <cell r="D8052">
            <v>4.87</v>
          </cell>
          <cell r="E8052">
            <v>11.95</v>
          </cell>
          <cell r="F8052">
            <v>16.82</v>
          </cell>
          <cell r="G8052" t="str">
            <v>CPOS</v>
          </cell>
        </row>
        <row r="8053">
          <cell r="A8053">
            <v>542014</v>
          </cell>
          <cell r="B8053" t="str">
            <v>Reassentamento de pavimentação em lajota de concreto, espessura 10 cm, com rejunte em areia</v>
          </cell>
          <cell r="C8053" t="str">
            <v>m²</v>
          </cell>
          <cell r="D8053">
            <v>4.96</v>
          </cell>
          <cell r="E8053">
            <v>14.35</v>
          </cell>
          <cell r="F8053">
            <v>19.309999999999999</v>
          </cell>
          <cell r="G8053" t="str">
            <v>CPOS</v>
          </cell>
        </row>
        <row r="8054">
          <cell r="A8054">
            <v>550000</v>
          </cell>
          <cell r="B8054" t="str">
            <v>Limpeza</v>
          </cell>
          <cell r="C8054">
            <v>0</v>
          </cell>
          <cell r="D8054">
            <v>0</v>
          </cell>
          <cell r="E8054">
            <v>0</v>
          </cell>
          <cell r="F8054">
            <v>0</v>
          </cell>
          <cell r="G8054" t="str">
            <v>CPOS</v>
          </cell>
        </row>
        <row r="8055">
          <cell r="A8055">
            <v>550100</v>
          </cell>
          <cell r="B8055" t="str">
            <v>Limpeza de obra</v>
          </cell>
          <cell r="C8055">
            <v>0</v>
          </cell>
          <cell r="D8055">
            <v>0</v>
          </cell>
          <cell r="E8055">
            <v>0</v>
          </cell>
          <cell r="F8055">
            <v>0</v>
          </cell>
          <cell r="G8055" t="str">
            <v>CPOS</v>
          </cell>
        </row>
        <row r="8056">
          <cell r="A8056">
            <v>550102</v>
          </cell>
          <cell r="B8056" t="str">
            <v>Limpeza final da obra</v>
          </cell>
          <cell r="C8056" t="str">
            <v>m²</v>
          </cell>
          <cell r="D8056">
            <v>0</v>
          </cell>
          <cell r="E8056">
            <v>9.17</v>
          </cell>
          <cell r="F8056">
            <v>9.17</v>
          </cell>
          <cell r="G8056" t="str">
            <v>CPOS</v>
          </cell>
        </row>
        <row r="8057">
          <cell r="A8057">
            <v>550103</v>
          </cell>
          <cell r="B8057" t="str">
            <v>Limpeza complementar com hidrojateamento</v>
          </cell>
          <cell r="C8057" t="str">
            <v>m²</v>
          </cell>
          <cell r="D8057">
            <v>1.4</v>
          </cell>
          <cell r="E8057">
            <v>3.8</v>
          </cell>
          <cell r="F8057">
            <v>5.2</v>
          </cell>
          <cell r="G8057" t="str">
            <v>CPOS</v>
          </cell>
        </row>
        <row r="8058">
          <cell r="A8058">
            <v>550107</v>
          </cell>
          <cell r="B8058" t="str">
            <v>Limpeza complementar e especial de piso com produtos químicos</v>
          </cell>
          <cell r="C8058" t="str">
            <v>m²</v>
          </cell>
          <cell r="D8058">
            <v>0.4</v>
          </cell>
          <cell r="E8058">
            <v>2.62</v>
          </cell>
          <cell r="F8058">
            <v>3.02</v>
          </cell>
          <cell r="G8058" t="str">
            <v>CPOS</v>
          </cell>
        </row>
        <row r="8059">
          <cell r="A8059">
            <v>550108</v>
          </cell>
          <cell r="B8059" t="str">
            <v>Limpeza complementar e especial de peças e aparelhos sanitários</v>
          </cell>
          <cell r="C8059" t="str">
            <v>un</v>
          </cell>
          <cell r="D8059">
            <v>0</v>
          </cell>
          <cell r="E8059">
            <v>10.48</v>
          </cell>
          <cell r="F8059">
            <v>10.48</v>
          </cell>
          <cell r="G8059" t="str">
            <v>CPOS</v>
          </cell>
        </row>
        <row r="8060">
          <cell r="A8060">
            <v>550110</v>
          </cell>
          <cell r="B8060" t="str">
            <v>Limpeza complementar e especial de vidros</v>
          </cell>
          <cell r="C8060" t="str">
            <v>m²</v>
          </cell>
          <cell r="D8060">
            <v>0</v>
          </cell>
          <cell r="E8060">
            <v>9.83</v>
          </cell>
          <cell r="F8060">
            <v>9.83</v>
          </cell>
          <cell r="G8060" t="str">
            <v>CPOS</v>
          </cell>
        </row>
        <row r="8061">
          <cell r="A8061">
            <v>550113</v>
          </cell>
          <cell r="B8061" t="str">
            <v>Limpeza e lavagem de superfície revestida com material cerâmico ou pastilhas por hidrojateamento com rejuntamento</v>
          </cell>
          <cell r="C8061" t="str">
            <v>m²</v>
          </cell>
          <cell r="D8061">
            <v>4.1100000000000003</v>
          </cell>
          <cell r="E8061">
            <v>3.8</v>
          </cell>
          <cell r="F8061">
            <v>7.91</v>
          </cell>
          <cell r="G8061" t="str">
            <v>CPOS</v>
          </cell>
        </row>
        <row r="8062">
          <cell r="A8062">
            <v>550114</v>
          </cell>
          <cell r="B8062" t="str">
            <v>Limpeza de superfície com hidrojateamento</v>
          </cell>
          <cell r="C8062" t="str">
            <v>m²</v>
          </cell>
          <cell r="D8062">
            <v>3.74</v>
          </cell>
          <cell r="E8062">
            <v>0</v>
          </cell>
          <cell r="F8062">
            <v>3.74</v>
          </cell>
          <cell r="G8062" t="str">
            <v>CPOS</v>
          </cell>
        </row>
        <row r="8063">
          <cell r="A8063">
            <v>550200</v>
          </cell>
          <cell r="B8063" t="str">
            <v>Limpeza e desinfecção sanitária</v>
          </cell>
          <cell r="C8063">
            <v>0</v>
          </cell>
          <cell r="D8063">
            <v>0</v>
          </cell>
          <cell r="E8063">
            <v>0</v>
          </cell>
          <cell r="F8063">
            <v>0</v>
          </cell>
          <cell r="G8063" t="str">
            <v>CPOS</v>
          </cell>
        </row>
        <row r="8064">
          <cell r="A8064">
            <v>550201</v>
          </cell>
          <cell r="B8064" t="str">
            <v>Limpeza de caixa de inspeção</v>
          </cell>
          <cell r="C8064" t="str">
            <v>un</v>
          </cell>
          <cell r="D8064">
            <v>0</v>
          </cell>
          <cell r="E8064">
            <v>3.93</v>
          </cell>
          <cell r="F8064">
            <v>3.93</v>
          </cell>
          <cell r="G8064" t="str">
            <v>CPOS</v>
          </cell>
        </row>
        <row r="8065">
          <cell r="A8065">
            <v>550202</v>
          </cell>
          <cell r="B8065" t="str">
            <v>Limpeza de fossa</v>
          </cell>
          <cell r="C8065" t="str">
            <v>m³</v>
          </cell>
          <cell r="D8065">
            <v>103.39</v>
          </cell>
          <cell r="E8065">
            <v>0</v>
          </cell>
          <cell r="F8065">
            <v>103.39</v>
          </cell>
          <cell r="G8065" t="str">
            <v>CPOS</v>
          </cell>
        </row>
        <row r="8066">
          <cell r="A8066">
            <v>550204</v>
          </cell>
          <cell r="B8066" t="str">
            <v>Limpeza e desobstrução de boca de lobo</v>
          </cell>
          <cell r="C8066" t="str">
            <v>un</v>
          </cell>
          <cell r="D8066">
            <v>0</v>
          </cell>
          <cell r="E8066">
            <v>13.55</v>
          </cell>
          <cell r="F8066">
            <v>13.55</v>
          </cell>
          <cell r="G8066" t="str">
            <v>CPOS</v>
          </cell>
        </row>
        <row r="8067">
          <cell r="A8067">
            <v>550205</v>
          </cell>
          <cell r="B8067" t="str">
            <v>Limpeza e desobstrução de canaletas ou tubulações de águas pluviais</v>
          </cell>
          <cell r="C8067" t="str">
            <v>m</v>
          </cell>
          <cell r="D8067">
            <v>0</v>
          </cell>
          <cell r="E8067">
            <v>6.77</v>
          </cell>
          <cell r="F8067">
            <v>6.77</v>
          </cell>
          <cell r="G8067" t="str">
            <v>CPOS</v>
          </cell>
        </row>
        <row r="8068">
          <cell r="A8068">
            <v>550206</v>
          </cell>
          <cell r="B8068" t="str">
            <v>Limpeza e desentupimento manual de tubulação de esgoto predial</v>
          </cell>
          <cell r="C8068" t="str">
            <v>m</v>
          </cell>
          <cell r="D8068">
            <v>0</v>
          </cell>
          <cell r="E8068">
            <v>7.84</v>
          </cell>
          <cell r="F8068">
            <v>7.84</v>
          </cell>
          <cell r="G8068" t="str">
            <v>CPOS</v>
          </cell>
        </row>
        <row r="8069">
          <cell r="A8069">
            <v>551000</v>
          </cell>
          <cell r="B8069" t="str">
            <v>Remoção de entulho</v>
          </cell>
          <cell r="C8069">
            <v>0</v>
          </cell>
          <cell r="D8069">
            <v>0</v>
          </cell>
          <cell r="E8069">
            <v>0</v>
          </cell>
          <cell r="F8069">
            <v>0</v>
          </cell>
          <cell r="G8069" t="str">
            <v>CPOS</v>
          </cell>
        </row>
        <row r="8070">
          <cell r="A8070">
            <v>551003</v>
          </cell>
          <cell r="B8070" t="str">
            <v>Locação de duto coletor de entulho</v>
          </cell>
          <cell r="C8070" t="str">
            <v>mxmês</v>
          </cell>
          <cell r="D8070">
            <v>55.61</v>
          </cell>
          <cell r="E8070">
            <v>0</v>
          </cell>
          <cell r="F8070">
            <v>55.61</v>
          </cell>
          <cell r="G8070" t="str">
            <v>CPOS</v>
          </cell>
        </row>
        <row r="8071">
          <cell r="A8071">
            <v>610000</v>
          </cell>
          <cell r="B8071" t="str">
            <v>Conforto mecânico, equipamentos e sistema</v>
          </cell>
          <cell r="C8071">
            <v>0</v>
          </cell>
          <cell r="D8071">
            <v>0</v>
          </cell>
          <cell r="E8071">
            <v>0</v>
          </cell>
          <cell r="F8071">
            <v>0</v>
          </cell>
          <cell r="G8071" t="str">
            <v>CPOS</v>
          </cell>
        </row>
        <row r="8072">
          <cell r="A8072">
            <v>610100</v>
          </cell>
          <cell r="B8072" t="str">
            <v>Elevador</v>
          </cell>
          <cell r="C8072">
            <v>0</v>
          </cell>
          <cell r="D8072">
            <v>0</v>
          </cell>
          <cell r="E8072">
            <v>0</v>
          </cell>
          <cell r="F8072">
            <v>0</v>
          </cell>
          <cell r="G8072" t="str">
            <v>CPOS</v>
          </cell>
        </row>
        <row r="8073">
          <cell r="A8073">
            <v>610167</v>
          </cell>
          <cell r="B8073" t="str">
            <v>Elevador para passageiros, uso interno com capacidade mínima de 600kg para duas paradas, portas unilaterais</v>
          </cell>
          <cell r="C8073" t="str">
            <v>cj</v>
          </cell>
          <cell r="D8073">
            <v>89572.83</v>
          </cell>
          <cell r="E8073">
            <v>0</v>
          </cell>
          <cell r="F8073">
            <v>89572.83</v>
          </cell>
          <cell r="G8073" t="str">
            <v>CPOS</v>
          </cell>
        </row>
        <row r="8074">
          <cell r="A8074">
            <v>610168</v>
          </cell>
          <cell r="B8074" t="str">
            <v>Elevador para passageiros, uso interno com capacidade mínima de 600kg para três paradas, portas unilaterais</v>
          </cell>
          <cell r="C8074" t="str">
            <v>cj</v>
          </cell>
          <cell r="D8074">
            <v>95307</v>
          </cell>
          <cell r="E8074">
            <v>0</v>
          </cell>
          <cell r="F8074">
            <v>95307</v>
          </cell>
          <cell r="G8074" t="str">
            <v>CPOS</v>
          </cell>
        </row>
        <row r="8075">
          <cell r="A8075">
            <v>610169</v>
          </cell>
          <cell r="B8075" t="str">
            <v>Elevador para passageiros, uso interno com capacidade mínima de 600kg para três paradas, portas bilaterais</v>
          </cell>
          <cell r="C8075" t="str">
            <v>cj</v>
          </cell>
          <cell r="D8075">
            <v>103214.5</v>
          </cell>
          <cell r="E8075">
            <v>0</v>
          </cell>
          <cell r="F8075">
            <v>103214.5</v>
          </cell>
          <cell r="G8075" t="str">
            <v>CPOS</v>
          </cell>
        </row>
        <row r="8076">
          <cell r="A8076">
            <v>610176</v>
          </cell>
          <cell r="B8076" t="str">
            <v>Elevador para passageiros, uso interno com capacidade mínima de 600 kg para quatro paradas, portas bilaterais</v>
          </cell>
          <cell r="C8076" t="str">
            <v>cj</v>
          </cell>
          <cell r="D8076">
            <v>110004.17</v>
          </cell>
          <cell r="E8076">
            <v>0</v>
          </cell>
          <cell r="F8076">
            <v>110004.17</v>
          </cell>
          <cell r="G8076" t="str">
            <v>CPOS</v>
          </cell>
        </row>
        <row r="8077">
          <cell r="A8077">
            <v>610177</v>
          </cell>
          <cell r="B8077" t="str">
            <v>Elevador para passageiros, uso interno com capacidade mínima de 600 kg para quatro paradas, portas unilaterais</v>
          </cell>
          <cell r="C8077" t="str">
            <v>cj</v>
          </cell>
          <cell r="D8077">
            <v>101783.67</v>
          </cell>
          <cell r="E8077">
            <v>0</v>
          </cell>
          <cell r="F8077">
            <v>101783.67</v>
          </cell>
          <cell r="G8077" t="str">
            <v>CPOS</v>
          </cell>
        </row>
        <row r="8078">
          <cell r="A8078">
            <v>610180</v>
          </cell>
          <cell r="B8078" t="str">
            <v>Fechamento em vidro laminado para caixa de elevador</v>
          </cell>
          <cell r="C8078" t="str">
            <v>m²</v>
          </cell>
          <cell r="D8078">
            <v>438.32</v>
          </cell>
          <cell r="E8078">
            <v>0</v>
          </cell>
          <cell r="F8078">
            <v>438.32</v>
          </cell>
          <cell r="G8078" t="str">
            <v>CPOS</v>
          </cell>
        </row>
        <row r="8079">
          <cell r="A8079">
            <v>610182</v>
          </cell>
          <cell r="B8079" t="str">
            <v>Elevador para 9 passageiros com 2 paradas, acessos justapostos, sem casa de máquinas</v>
          </cell>
          <cell r="C8079" t="str">
            <v>cj</v>
          </cell>
          <cell r="D8079">
            <v>103021.75</v>
          </cell>
          <cell r="E8079">
            <v>0</v>
          </cell>
          <cell r="F8079">
            <v>103021.75</v>
          </cell>
          <cell r="G8079" t="str">
            <v>CPOS</v>
          </cell>
        </row>
        <row r="8080">
          <cell r="A8080">
            <v>611200</v>
          </cell>
          <cell r="B8080" t="str">
            <v>Exaustão</v>
          </cell>
          <cell r="C8080">
            <v>0</v>
          </cell>
          <cell r="D8080">
            <v>0</v>
          </cell>
          <cell r="E8080">
            <v>0</v>
          </cell>
          <cell r="F8080">
            <v>0</v>
          </cell>
          <cell r="G8080" t="str">
            <v>CPOS</v>
          </cell>
        </row>
        <row r="8081">
          <cell r="A8081">
            <v>611212</v>
          </cell>
          <cell r="B8081" t="str">
            <v>Exaustor eólico vazão de ar 4.000 m³/h e ventos a 10 km/h</v>
          </cell>
          <cell r="C8081" t="str">
            <v>un</v>
          </cell>
          <cell r="D8081">
            <v>345</v>
          </cell>
          <cell r="E8081">
            <v>0</v>
          </cell>
          <cell r="F8081">
            <v>345</v>
          </cell>
          <cell r="G8081" t="str">
            <v>CPOS</v>
          </cell>
        </row>
        <row r="8082">
          <cell r="A8082">
            <v>611400</v>
          </cell>
          <cell r="B8082" t="str">
            <v>Ventilação</v>
          </cell>
          <cell r="C8082">
            <v>0</v>
          </cell>
          <cell r="D8082">
            <v>0</v>
          </cell>
          <cell r="E8082">
            <v>0</v>
          </cell>
          <cell r="F8082">
            <v>0</v>
          </cell>
          <cell r="G8082" t="str">
            <v>CPOS</v>
          </cell>
        </row>
        <row r="8083">
          <cell r="A8083">
            <v>611404</v>
          </cell>
          <cell r="B8083" t="str">
            <v>Caixa ventiladora com ventilador centrífugo, vazão 4400 m³/h, pressão 35 mmCA - 220/380 V / 60Hz</v>
          </cell>
          <cell r="C8083" t="str">
            <v>un</v>
          </cell>
          <cell r="D8083">
            <v>3264.69</v>
          </cell>
          <cell r="E8083">
            <v>184.14</v>
          </cell>
          <cell r="F8083">
            <v>3448.83</v>
          </cell>
          <cell r="G8083" t="str">
            <v>CPOS</v>
          </cell>
        </row>
        <row r="8084">
          <cell r="A8084">
            <v>611405</v>
          </cell>
          <cell r="B8084" t="str">
            <v>Caixa ventiladora com ventilador centrífugo, vazão 8800 m³/h, pressão 35 mmCA - 220/380 V / 60Hz</v>
          </cell>
          <cell r="C8084" t="str">
            <v>un</v>
          </cell>
          <cell r="D8084">
            <v>4544.51</v>
          </cell>
          <cell r="E8084">
            <v>184.14</v>
          </cell>
          <cell r="F8084">
            <v>4728.6499999999996</v>
          </cell>
          <cell r="G8084" t="str">
            <v>CPOS</v>
          </cell>
        </row>
        <row r="8085">
          <cell r="A8085">
            <v>611406</v>
          </cell>
          <cell r="B8085" t="str">
            <v>Caixa ventiladora com ventilador centrífugo, vazão 700 m³/h, pressão 35 mmCA - 220/380 V / 60Hz</v>
          </cell>
          <cell r="C8085" t="str">
            <v>un</v>
          </cell>
          <cell r="D8085">
            <v>1877.05</v>
          </cell>
          <cell r="E8085">
            <v>184.14</v>
          </cell>
          <cell r="F8085">
            <v>2061.19</v>
          </cell>
          <cell r="G8085" t="str">
            <v>CPOS</v>
          </cell>
        </row>
        <row r="8086">
          <cell r="A8086">
            <v>611407</v>
          </cell>
          <cell r="B8086" t="str">
            <v>Caixa ventiladora com ventilador centrífugo, vazão 1710 m³/h, pressão 35 mmCA - 220/380 V / 60Hz</v>
          </cell>
          <cell r="C8086" t="str">
            <v>un</v>
          </cell>
          <cell r="D8086">
            <v>2358.21</v>
          </cell>
          <cell r="E8086">
            <v>184.14</v>
          </cell>
          <cell r="F8086">
            <v>2542.35</v>
          </cell>
          <cell r="G8086" t="str">
            <v>CPOS</v>
          </cell>
        </row>
        <row r="8087">
          <cell r="A8087">
            <v>611408</v>
          </cell>
          <cell r="B8087" t="str">
            <v>Caixa ventiladora com ventilador centrífugo, vazão 1190 m³/h, pressão 35 mmCA - 220/380 V / 60Hz</v>
          </cell>
          <cell r="C8087" t="str">
            <v>un</v>
          </cell>
          <cell r="D8087">
            <v>2225.12</v>
          </cell>
          <cell r="E8087">
            <v>184.14</v>
          </cell>
          <cell r="F8087">
            <v>2409.2600000000002</v>
          </cell>
          <cell r="G8087" t="str">
            <v>CPOS</v>
          </cell>
        </row>
        <row r="8088">
          <cell r="A8088">
            <v>612000</v>
          </cell>
          <cell r="B8088" t="str">
            <v>Reparos, conservações e complementos</v>
          </cell>
          <cell r="C8088">
            <v>0</v>
          </cell>
          <cell r="D8088">
            <v>0</v>
          </cell>
          <cell r="E8088">
            <v>0</v>
          </cell>
          <cell r="F8088">
            <v>0</v>
          </cell>
          <cell r="G8088" t="str">
            <v>CPOS</v>
          </cell>
        </row>
        <row r="8089">
          <cell r="A8089">
            <v>612004</v>
          </cell>
          <cell r="B8089" t="str">
            <v>Cortina de ar com duas velocidades para vão de 1,20 m</v>
          </cell>
          <cell r="C8089" t="str">
            <v>cj</v>
          </cell>
          <cell r="D8089">
            <v>521.72</v>
          </cell>
          <cell r="E8089">
            <v>8.3000000000000007</v>
          </cell>
          <cell r="F8089">
            <v>530.02</v>
          </cell>
          <cell r="G8089" t="str">
            <v>CPOS</v>
          </cell>
        </row>
        <row r="8090">
          <cell r="A8090">
            <v>612009</v>
          </cell>
          <cell r="B8090" t="str">
            <v>Cortina de ar com duas velocidades para vão de 1,40 m</v>
          </cell>
          <cell r="C8090" t="str">
            <v>cj</v>
          </cell>
          <cell r="D8090">
            <v>646.87</v>
          </cell>
          <cell r="E8090">
            <v>8.3000000000000007</v>
          </cell>
          <cell r="F8090">
            <v>655.16999999999996</v>
          </cell>
          <cell r="G8090" t="str">
            <v>CPOS</v>
          </cell>
        </row>
        <row r="8091">
          <cell r="A8091">
            <v>612010</v>
          </cell>
          <cell r="B8091" t="str">
            <v>Ligação típica, (cavalete), para ar condicionado ´fancoil´, diâmetro de 1/2´</v>
          </cell>
          <cell r="C8091" t="str">
            <v>cj</v>
          </cell>
          <cell r="D8091">
            <v>592.62</v>
          </cell>
          <cell r="E8091">
            <v>339.07</v>
          </cell>
          <cell r="F8091">
            <v>931.69</v>
          </cell>
          <cell r="G8091" t="str">
            <v>CPOS</v>
          </cell>
        </row>
        <row r="8092">
          <cell r="A8092">
            <v>612011</v>
          </cell>
          <cell r="B8092" t="str">
            <v>Ligação típica, (cavalete), para ar condicionado ´fancoil´, diâmetro de 3/4´</v>
          </cell>
          <cell r="C8092" t="str">
            <v>cj</v>
          </cell>
          <cell r="D8092">
            <v>703.19</v>
          </cell>
          <cell r="E8092">
            <v>361.53</v>
          </cell>
          <cell r="F8092">
            <v>1064.72</v>
          </cell>
          <cell r="G8092" t="str">
            <v>CPOS</v>
          </cell>
        </row>
        <row r="8093">
          <cell r="A8093">
            <v>612012</v>
          </cell>
          <cell r="B8093" t="str">
            <v>Ligação típica, (cavalete), para ar condicionado ´fancoil´, diâmetro de 1´</v>
          </cell>
          <cell r="C8093" t="str">
            <v>cj</v>
          </cell>
          <cell r="D8093">
            <v>831.53</v>
          </cell>
          <cell r="E8093">
            <v>406.44</v>
          </cell>
          <cell r="F8093">
            <v>1237.97</v>
          </cell>
          <cell r="G8093" t="str">
            <v>CPOS</v>
          </cell>
        </row>
        <row r="8094">
          <cell r="A8094">
            <v>612013</v>
          </cell>
          <cell r="B8094" t="str">
            <v>Ligação típica, (cavalete), para ar condicionado ´fancoil´, diâmetro de 1 1/4´</v>
          </cell>
          <cell r="C8094" t="str">
            <v>cj</v>
          </cell>
          <cell r="D8094">
            <v>1079.05</v>
          </cell>
          <cell r="E8094">
            <v>428.89</v>
          </cell>
          <cell r="F8094">
            <v>1507.94</v>
          </cell>
          <cell r="G8094" t="str">
            <v>CPOS</v>
          </cell>
        </row>
        <row r="8095">
          <cell r="A8095">
            <v>612045</v>
          </cell>
          <cell r="B8095" t="str">
            <v>Duto em chapa de aço galvanizado</v>
          </cell>
          <cell r="C8095" t="str">
            <v>kg</v>
          </cell>
          <cell r="D8095">
            <v>9.32</v>
          </cell>
          <cell r="E8095">
            <v>18.5</v>
          </cell>
          <cell r="F8095">
            <v>27.82</v>
          </cell>
          <cell r="G8095" t="str">
            <v>CPOS</v>
          </cell>
        </row>
        <row r="8096">
          <cell r="A8096">
            <v>620000</v>
          </cell>
          <cell r="B8096" t="str">
            <v>Cozinha, refeitório, lavanderia industrial, equipamento e acessórios</v>
          </cell>
          <cell r="C8096">
            <v>0</v>
          </cell>
          <cell r="D8096">
            <v>0</v>
          </cell>
          <cell r="E8096">
            <v>0</v>
          </cell>
          <cell r="F8096">
            <v>0</v>
          </cell>
          <cell r="G8096" t="str">
            <v>CPOS</v>
          </cell>
        </row>
        <row r="8097">
          <cell r="A8097">
            <v>620400</v>
          </cell>
          <cell r="B8097" t="str">
            <v>Mobiliário e acessórios</v>
          </cell>
          <cell r="C8097">
            <v>0</v>
          </cell>
          <cell r="D8097">
            <v>0</v>
          </cell>
          <cell r="E8097">
            <v>0</v>
          </cell>
          <cell r="F8097">
            <v>0</v>
          </cell>
          <cell r="G8097" t="str">
            <v>CPOS</v>
          </cell>
        </row>
        <row r="8098">
          <cell r="A8098">
            <v>620406</v>
          </cell>
          <cell r="B8098" t="str">
            <v>Tanque duplo com pés em aço inoxidável de 1600 x 700 x 850 mm</v>
          </cell>
          <cell r="C8098" t="str">
            <v>un</v>
          </cell>
          <cell r="D8098">
            <v>2830.38</v>
          </cell>
          <cell r="E8098">
            <v>16.12</v>
          </cell>
          <cell r="F8098">
            <v>2846.5</v>
          </cell>
          <cell r="G8098" t="str">
            <v>CPOS</v>
          </cell>
        </row>
        <row r="8099">
          <cell r="A8099">
            <v>620407</v>
          </cell>
          <cell r="B8099" t="str">
            <v>Mesa em aço inoxidável, largura até 700 mm</v>
          </cell>
          <cell r="C8099" t="str">
            <v>m</v>
          </cell>
          <cell r="D8099">
            <v>1277.82</v>
          </cell>
          <cell r="E8099">
            <v>0</v>
          </cell>
          <cell r="F8099">
            <v>1277.82</v>
          </cell>
          <cell r="G8099" t="str">
            <v>CPOS</v>
          </cell>
        </row>
        <row r="8100">
          <cell r="A8100">
            <v>620409</v>
          </cell>
          <cell r="B8100" t="str">
            <v>Mesa lateral em aço inoxidável com prateleira inferior, largura até 700 mm</v>
          </cell>
          <cell r="C8100" t="str">
            <v>m</v>
          </cell>
          <cell r="D8100">
            <v>1898.36</v>
          </cell>
          <cell r="E8100">
            <v>0</v>
          </cell>
          <cell r="F8100">
            <v>1898.36</v>
          </cell>
          <cell r="G8100" t="str">
            <v>CPOS</v>
          </cell>
        </row>
        <row r="8101">
          <cell r="A8101">
            <v>622000</v>
          </cell>
          <cell r="B8101" t="str">
            <v>Reparos, conservações e complementos</v>
          </cell>
          <cell r="C8101">
            <v>0</v>
          </cell>
          <cell r="D8101">
            <v>0</v>
          </cell>
          <cell r="E8101">
            <v>0</v>
          </cell>
          <cell r="F8101">
            <v>0</v>
          </cell>
          <cell r="G8101" t="str">
            <v>CPOS</v>
          </cell>
        </row>
        <row r="8102">
          <cell r="A8102">
            <v>622033</v>
          </cell>
          <cell r="B8102" t="str">
            <v>Coifa em aço inoxidável com filtro e exaustor axial - área até 3,00 m²</v>
          </cell>
          <cell r="C8102" t="str">
            <v>m²</v>
          </cell>
          <cell r="D8102">
            <v>6974.96</v>
          </cell>
          <cell r="E8102">
            <v>0</v>
          </cell>
          <cell r="F8102">
            <v>6974.96</v>
          </cell>
          <cell r="G8102" t="str">
            <v>CPOS</v>
          </cell>
        </row>
        <row r="8103">
          <cell r="A8103">
            <v>622034</v>
          </cell>
          <cell r="B8103" t="str">
            <v>Coifa em aço inoxidável com filtro e exaustor axial - área de 3,01 até 7,50 m²</v>
          </cell>
          <cell r="C8103" t="str">
            <v>m²</v>
          </cell>
          <cell r="D8103">
            <v>5280.37</v>
          </cell>
          <cell r="E8103">
            <v>0</v>
          </cell>
          <cell r="F8103">
            <v>5280.37</v>
          </cell>
          <cell r="G8103" t="str">
            <v>CPOS</v>
          </cell>
        </row>
        <row r="8104">
          <cell r="A8104">
            <v>622035</v>
          </cell>
          <cell r="B8104" t="str">
            <v>Coifa em aço inoxidável com filtro e exaustor axial - área de 7,51 até 16,00 m²</v>
          </cell>
          <cell r="C8104" t="str">
            <v>m²</v>
          </cell>
          <cell r="D8104">
            <v>2844.89</v>
          </cell>
          <cell r="E8104">
            <v>0</v>
          </cell>
          <cell r="F8104">
            <v>2844.89</v>
          </cell>
          <cell r="G8104" t="str">
            <v>CPOS</v>
          </cell>
        </row>
        <row r="8105">
          <cell r="A8105">
            <v>650000</v>
          </cell>
          <cell r="B8105" t="str">
            <v>Resfriamento e conservação de material perecivel</v>
          </cell>
          <cell r="C8105">
            <v>0</v>
          </cell>
          <cell r="D8105">
            <v>0</v>
          </cell>
          <cell r="E8105">
            <v>0</v>
          </cell>
          <cell r="F8105">
            <v>0</v>
          </cell>
          <cell r="G8105" t="str">
            <v>CPOS</v>
          </cell>
        </row>
        <row r="8106">
          <cell r="A8106">
            <v>650100</v>
          </cell>
          <cell r="B8106" t="str">
            <v>Câmara frigorífica para resfriado</v>
          </cell>
          <cell r="C8106">
            <v>0</v>
          </cell>
          <cell r="D8106">
            <v>0</v>
          </cell>
          <cell r="E8106">
            <v>0</v>
          </cell>
          <cell r="F8106">
            <v>0</v>
          </cell>
          <cell r="G8106" t="str">
            <v>CPOS</v>
          </cell>
        </row>
        <row r="8107">
          <cell r="A8107">
            <v>650121</v>
          </cell>
          <cell r="B8107" t="str">
            <v>Câmara frigorífica para resfriados</v>
          </cell>
          <cell r="C8107" t="str">
            <v>m²</v>
          </cell>
          <cell r="D8107">
            <v>1860.71</v>
          </cell>
          <cell r="E8107">
            <v>0</v>
          </cell>
          <cell r="F8107">
            <v>1860.71</v>
          </cell>
          <cell r="G8107" t="str">
            <v>CPOS</v>
          </cell>
        </row>
        <row r="8108">
          <cell r="A8108">
            <v>650200</v>
          </cell>
          <cell r="B8108" t="str">
            <v>Câmara frigorífica para congelado</v>
          </cell>
          <cell r="C8108">
            <v>0</v>
          </cell>
          <cell r="D8108">
            <v>0</v>
          </cell>
          <cell r="E8108">
            <v>0</v>
          </cell>
          <cell r="F8108">
            <v>0</v>
          </cell>
          <cell r="G8108" t="str">
            <v>CPOS</v>
          </cell>
        </row>
        <row r="8109">
          <cell r="A8109">
            <v>650210</v>
          </cell>
          <cell r="B8109" t="str">
            <v>Câmara frigorífica para congelados</v>
          </cell>
          <cell r="C8109" t="str">
            <v>m²</v>
          </cell>
          <cell r="D8109">
            <v>2171.9299999999998</v>
          </cell>
          <cell r="E8109">
            <v>0</v>
          </cell>
          <cell r="F8109">
            <v>2171.9299999999998</v>
          </cell>
          <cell r="G8109" t="str">
            <v>CPOS</v>
          </cell>
        </row>
        <row r="8110">
          <cell r="A8110">
            <v>660000</v>
          </cell>
          <cell r="B8110" t="str">
            <v>Segurança, vigilância e controle, equipamentos e sistema</v>
          </cell>
          <cell r="C8110">
            <v>0</v>
          </cell>
          <cell r="D8110">
            <v>0</v>
          </cell>
          <cell r="E8110">
            <v>0</v>
          </cell>
          <cell r="F8110">
            <v>0</v>
          </cell>
          <cell r="G8110" t="str">
            <v>CPOS</v>
          </cell>
        </row>
        <row r="8111">
          <cell r="A8111">
            <v>660200</v>
          </cell>
          <cell r="B8111" t="str">
            <v>Controle de acessos e alarme</v>
          </cell>
          <cell r="C8111">
            <v>0</v>
          </cell>
          <cell r="D8111">
            <v>0</v>
          </cell>
          <cell r="E8111">
            <v>0</v>
          </cell>
          <cell r="F8111">
            <v>0</v>
          </cell>
          <cell r="G8111" t="str">
            <v>CPOS</v>
          </cell>
        </row>
        <row r="8112">
          <cell r="A8112">
            <v>660206</v>
          </cell>
          <cell r="B8112" t="str">
            <v>Repetidora de sinais de ocorrências, do painel sinóptico da central de alarme</v>
          </cell>
          <cell r="C8112" t="str">
            <v>un</v>
          </cell>
          <cell r="D8112">
            <v>860.23</v>
          </cell>
          <cell r="E8112">
            <v>9.2100000000000009</v>
          </cell>
          <cell r="F8112">
            <v>869.44</v>
          </cell>
          <cell r="G8112" t="str">
            <v>CPOS</v>
          </cell>
        </row>
        <row r="8113">
          <cell r="A8113">
            <v>660209</v>
          </cell>
          <cell r="B8113" t="str">
            <v>Detector de metais, tipo portal, microprocessado</v>
          </cell>
          <cell r="C8113" t="str">
            <v>un</v>
          </cell>
          <cell r="D8113">
            <v>5422.69</v>
          </cell>
          <cell r="E8113">
            <v>0</v>
          </cell>
          <cell r="F8113">
            <v>5422.69</v>
          </cell>
          <cell r="G8113" t="str">
            <v>CPOS</v>
          </cell>
        </row>
        <row r="8114">
          <cell r="A8114">
            <v>660213</v>
          </cell>
          <cell r="B8114" t="str">
            <v>Porteiro eletrônico com um interfone</v>
          </cell>
          <cell r="C8114" t="str">
            <v>cj</v>
          </cell>
          <cell r="D8114">
            <v>133.41999999999999</v>
          </cell>
          <cell r="E8114">
            <v>30.69</v>
          </cell>
          <cell r="F8114">
            <v>164.11</v>
          </cell>
          <cell r="G8114" t="str">
            <v>CPOS</v>
          </cell>
        </row>
        <row r="8115">
          <cell r="A8115">
            <v>660224</v>
          </cell>
          <cell r="B8115" t="str">
            <v>Sistema eletrônico de automatização de portão deslizante, esforço até 1400 kg</v>
          </cell>
          <cell r="C8115" t="str">
            <v>cj</v>
          </cell>
          <cell r="D8115">
            <v>2702.61</v>
          </cell>
          <cell r="E8115">
            <v>0</v>
          </cell>
          <cell r="F8115">
            <v>2702.61</v>
          </cell>
          <cell r="G8115" t="str">
            <v>CPOS</v>
          </cell>
        </row>
        <row r="8116">
          <cell r="A8116">
            <v>660246</v>
          </cell>
          <cell r="B8116" t="str">
            <v>Vídeo porteiro eletrônico colorido, com um interfone e fechadura elétrica</v>
          </cell>
          <cell r="C8116" t="str">
            <v>cj</v>
          </cell>
          <cell r="D8116">
            <v>982.39</v>
          </cell>
          <cell r="E8116">
            <v>76.73</v>
          </cell>
          <cell r="F8116">
            <v>1059.1199999999999</v>
          </cell>
          <cell r="G8116" t="str">
            <v>CPOS</v>
          </cell>
        </row>
        <row r="8117">
          <cell r="A8117">
            <v>660250</v>
          </cell>
          <cell r="B8117" t="str">
            <v>Central de alarme microprocessada, para até 125 zonas</v>
          </cell>
          <cell r="C8117" t="str">
            <v>un</v>
          </cell>
          <cell r="D8117">
            <v>1529.16</v>
          </cell>
          <cell r="E8117">
            <v>9.2100000000000009</v>
          </cell>
          <cell r="F8117">
            <v>1538.37</v>
          </cell>
          <cell r="G8117" t="str">
            <v>CPOS</v>
          </cell>
        </row>
        <row r="8118">
          <cell r="A8118">
            <v>660800</v>
          </cell>
          <cell r="B8118" t="str">
            <v>Equipamentos para sistema de segurança, vigilância e controle</v>
          </cell>
          <cell r="C8118">
            <v>0</v>
          </cell>
          <cell r="D8118">
            <v>0</v>
          </cell>
          <cell r="E8118">
            <v>0</v>
          </cell>
          <cell r="F8118">
            <v>0</v>
          </cell>
          <cell r="G8118" t="str">
            <v>CPOS</v>
          </cell>
        </row>
        <row r="8119">
          <cell r="A8119">
            <v>660806</v>
          </cell>
          <cell r="B8119" t="str">
            <v>Manipulador ou teclado para as câmeras móveis</v>
          </cell>
          <cell r="C8119" t="str">
            <v>un</v>
          </cell>
          <cell r="D8119">
            <v>4664.3500000000004</v>
          </cell>
          <cell r="E8119">
            <v>716.72</v>
          </cell>
          <cell r="F8119">
            <v>5381.07</v>
          </cell>
          <cell r="G8119" t="str">
            <v>CPOS</v>
          </cell>
        </row>
        <row r="8120">
          <cell r="A8120">
            <v>660807</v>
          </cell>
          <cell r="B8120" t="str">
            <v>Rack fechado de piso padrão metálico, 19 x 44Us x 770 mm</v>
          </cell>
          <cell r="C8120" t="str">
            <v>un</v>
          </cell>
          <cell r="D8120">
            <v>1640.33</v>
          </cell>
          <cell r="E8120">
            <v>447.95</v>
          </cell>
          <cell r="F8120">
            <v>2088.2800000000002</v>
          </cell>
          <cell r="G8120" t="str">
            <v>CPOS</v>
          </cell>
        </row>
        <row r="8121">
          <cell r="A8121">
            <v>660808</v>
          </cell>
          <cell r="B8121" t="str">
            <v>Gabinete de comando e visualização, com mesa de apoio para até 3 monitores de 17´ e 3 monitores de 20´</v>
          </cell>
          <cell r="C8121" t="str">
            <v>un</v>
          </cell>
          <cell r="D8121">
            <v>11146.28</v>
          </cell>
          <cell r="E8121">
            <v>537.54</v>
          </cell>
          <cell r="F8121">
            <v>11683.82</v>
          </cell>
          <cell r="G8121" t="str">
            <v>CPOS</v>
          </cell>
        </row>
        <row r="8122">
          <cell r="A8122">
            <v>660810</v>
          </cell>
          <cell r="B8122" t="str">
            <v>Rack fechado padrão metálico, 19 x 12 Us x 470 mm</v>
          </cell>
          <cell r="C8122" t="str">
            <v>un</v>
          </cell>
          <cell r="D8122">
            <v>562.57000000000005</v>
          </cell>
          <cell r="E8122">
            <v>223.98</v>
          </cell>
          <cell r="F8122">
            <v>786.55</v>
          </cell>
          <cell r="G8122" t="str">
            <v>CPOS</v>
          </cell>
        </row>
        <row r="8123">
          <cell r="A8123">
            <v>660811</v>
          </cell>
          <cell r="B8123" t="str">
            <v>Rack fechado padrão metálico, 19 x 20 Us x 470 mm</v>
          </cell>
          <cell r="C8123" t="str">
            <v>un</v>
          </cell>
          <cell r="D8123">
            <v>911.24</v>
          </cell>
          <cell r="E8123">
            <v>223.98</v>
          </cell>
          <cell r="F8123">
            <v>1135.22</v>
          </cell>
          <cell r="G8123" t="str">
            <v>CPOS</v>
          </cell>
        </row>
        <row r="8124">
          <cell r="A8124">
            <v>660812</v>
          </cell>
          <cell r="B8124" t="str">
            <v>Monitor LCD colorido tela plana de 17´</v>
          </cell>
          <cell r="C8124" t="str">
            <v>un</v>
          </cell>
          <cell r="D8124">
            <v>528.58000000000004</v>
          </cell>
          <cell r="E8124">
            <v>7.14</v>
          </cell>
          <cell r="F8124">
            <v>535.72</v>
          </cell>
          <cell r="G8124" t="str">
            <v>CPOS</v>
          </cell>
        </row>
        <row r="8125">
          <cell r="A8125">
            <v>660813</v>
          </cell>
          <cell r="B8125" t="str">
            <v>Monitor LCD colorido tela plana de 20´</v>
          </cell>
          <cell r="C8125" t="str">
            <v>un</v>
          </cell>
          <cell r="D8125">
            <v>710.04</v>
          </cell>
          <cell r="E8125">
            <v>7.14</v>
          </cell>
          <cell r="F8125">
            <v>717.18</v>
          </cell>
          <cell r="G8125" t="str">
            <v>CPOS</v>
          </cell>
        </row>
        <row r="8126">
          <cell r="A8126">
            <v>660816</v>
          </cell>
          <cell r="B8126" t="str">
            <v>Lente com diâmetro de 1/3´, com foco variável entre 3,5 mm a 8,0 mm</v>
          </cell>
          <cell r="C8126" t="str">
            <v>un</v>
          </cell>
          <cell r="D8126">
            <v>80.77</v>
          </cell>
          <cell r="E8126">
            <v>179.18</v>
          </cell>
          <cell r="F8126">
            <v>259.95</v>
          </cell>
          <cell r="G8126" t="str">
            <v>CPOS</v>
          </cell>
        </row>
        <row r="8127">
          <cell r="A8127">
            <v>660819</v>
          </cell>
          <cell r="B8127" t="str">
            <v>Rack fechado de piso padrão metálico, 19 x 24 Us x 570 mm</v>
          </cell>
          <cell r="C8127" t="str">
            <v>un</v>
          </cell>
          <cell r="D8127">
            <v>852.3</v>
          </cell>
          <cell r="E8127">
            <v>223.98</v>
          </cell>
          <cell r="F8127">
            <v>1076.28</v>
          </cell>
          <cell r="G8127" t="str">
            <v>CPOS</v>
          </cell>
        </row>
        <row r="8128">
          <cell r="A8128">
            <v>660824</v>
          </cell>
          <cell r="B8128" t="str">
            <v>Filtro e misturador de sinais</v>
          </cell>
          <cell r="C8128" t="str">
            <v>un</v>
          </cell>
          <cell r="D8128">
            <v>6.41</v>
          </cell>
          <cell r="E8128">
            <v>15.35</v>
          </cell>
          <cell r="F8128">
            <v>21.76</v>
          </cell>
          <cell r="G8128" t="str">
            <v>CPOS</v>
          </cell>
        </row>
        <row r="8129">
          <cell r="A8129">
            <v>660825</v>
          </cell>
          <cell r="B8129" t="str">
            <v>Receptor de sinais via satélite para 8 canais (rack)</v>
          </cell>
          <cell r="C8129" t="str">
            <v>un</v>
          </cell>
          <cell r="D8129">
            <v>2989.14</v>
          </cell>
          <cell r="E8129">
            <v>122.76</v>
          </cell>
          <cell r="F8129">
            <v>3111.9</v>
          </cell>
          <cell r="G8129" t="str">
            <v>CPOS</v>
          </cell>
        </row>
        <row r="8130">
          <cell r="A8130">
            <v>660826</v>
          </cell>
          <cell r="B8130" t="str">
            <v>Modulador de canais</v>
          </cell>
          <cell r="C8130" t="str">
            <v>un</v>
          </cell>
          <cell r="D8130">
            <v>174.73</v>
          </cell>
          <cell r="E8130">
            <v>30.69</v>
          </cell>
          <cell r="F8130">
            <v>205.42</v>
          </cell>
          <cell r="G8130" t="str">
            <v>CPOS</v>
          </cell>
        </row>
        <row r="8131">
          <cell r="A8131">
            <v>660827</v>
          </cell>
          <cell r="B8131" t="str">
            <v>Amplificador de linha VHF + UHF com conector de F50 dB</v>
          </cell>
          <cell r="C8131" t="str">
            <v>un</v>
          </cell>
          <cell r="D8131">
            <v>387.66</v>
          </cell>
          <cell r="E8131">
            <v>9.2100000000000009</v>
          </cell>
          <cell r="F8131">
            <v>396.87</v>
          </cell>
          <cell r="G8131" t="str">
            <v>CPOS</v>
          </cell>
        </row>
        <row r="8132">
          <cell r="A8132">
            <v>660832</v>
          </cell>
          <cell r="B8132" t="str">
            <v>Câmara fixa com domo e suporte de fixação, sensor de imagem CMOS, função WDR</v>
          </cell>
          <cell r="C8132" t="str">
            <v>un</v>
          </cell>
          <cell r="D8132">
            <v>5964.2</v>
          </cell>
          <cell r="E8132">
            <v>537.54</v>
          </cell>
          <cell r="F8132">
            <v>6501.74</v>
          </cell>
          <cell r="G8132" t="str">
            <v>CPOS</v>
          </cell>
        </row>
        <row r="8133">
          <cell r="A8133">
            <v>660833</v>
          </cell>
          <cell r="B8133" t="str">
            <v>Unidade gerenciadora de vídeo local (DVR) com HD</v>
          </cell>
          <cell r="C8133" t="str">
            <v>un</v>
          </cell>
          <cell r="D8133">
            <v>1608</v>
          </cell>
          <cell r="E8133">
            <v>1791.8</v>
          </cell>
          <cell r="F8133">
            <v>3399.8</v>
          </cell>
          <cell r="G8133" t="str">
            <v>CPOS</v>
          </cell>
        </row>
        <row r="8134">
          <cell r="A8134">
            <v>662000</v>
          </cell>
          <cell r="B8134" t="str">
            <v>Reparos, conservações e complementos</v>
          </cell>
          <cell r="C8134">
            <v>0</v>
          </cell>
          <cell r="D8134">
            <v>0</v>
          </cell>
          <cell r="E8134">
            <v>0</v>
          </cell>
          <cell r="F8134">
            <v>0</v>
          </cell>
          <cell r="G8134" t="str">
            <v>CPOS</v>
          </cell>
        </row>
        <row r="8135">
          <cell r="A8135">
            <v>662015</v>
          </cell>
          <cell r="B8135" t="str">
            <v>Guia organizadora de cabos para rack, 19´ 1 U</v>
          </cell>
          <cell r="C8135" t="str">
            <v>un</v>
          </cell>
          <cell r="D8135">
            <v>14.82</v>
          </cell>
          <cell r="E8135">
            <v>8.9600000000000009</v>
          </cell>
          <cell r="F8135">
            <v>23.78</v>
          </cell>
          <cell r="G8135" t="str">
            <v>CPOS</v>
          </cell>
        </row>
        <row r="8136">
          <cell r="A8136">
            <v>662016</v>
          </cell>
          <cell r="B8136" t="str">
            <v>Switch 24 portas com capacidade de 10/100/1000/Mbps</v>
          </cell>
          <cell r="C8136" t="str">
            <v>cj</v>
          </cell>
          <cell r="D8136">
            <v>2242.63</v>
          </cell>
          <cell r="E8136">
            <v>11.91</v>
          </cell>
          <cell r="F8136">
            <v>2254.54</v>
          </cell>
          <cell r="G8136" t="str">
            <v>CPOS</v>
          </cell>
        </row>
        <row r="8137">
          <cell r="A8137">
            <v>662017</v>
          </cell>
          <cell r="B8137" t="str">
            <v>Guia organizadora de cabos para rack, 19´ 2 U</v>
          </cell>
          <cell r="C8137" t="str">
            <v>un</v>
          </cell>
          <cell r="D8137">
            <v>23.19</v>
          </cell>
          <cell r="E8137">
            <v>8.9600000000000009</v>
          </cell>
          <cell r="F8137">
            <v>32.15</v>
          </cell>
          <cell r="G8137" t="str">
            <v>CPOS</v>
          </cell>
        </row>
        <row r="8138">
          <cell r="A8138">
            <v>662018</v>
          </cell>
          <cell r="B8138" t="str">
            <v>Caixa de proteção com suporte para câmera fixa interna ou externa</v>
          </cell>
          <cell r="C8138" t="str">
            <v>un</v>
          </cell>
          <cell r="D8138">
            <v>31.23</v>
          </cell>
          <cell r="E8138">
            <v>36.799999999999997</v>
          </cell>
          <cell r="F8138">
            <v>68.03</v>
          </cell>
          <cell r="G8138" t="str">
            <v>CPOS</v>
          </cell>
        </row>
        <row r="8139">
          <cell r="A8139">
            <v>662019</v>
          </cell>
          <cell r="B8139" t="str">
            <v>Suporte para câmera dome</v>
          </cell>
          <cell r="C8139" t="str">
            <v>un</v>
          </cell>
          <cell r="D8139">
            <v>172.14</v>
          </cell>
          <cell r="E8139">
            <v>73.599999999999994</v>
          </cell>
          <cell r="F8139">
            <v>245.74</v>
          </cell>
          <cell r="G8139" t="str">
            <v>CPOS</v>
          </cell>
        </row>
        <row r="8140">
          <cell r="A8140">
            <v>662020</v>
          </cell>
          <cell r="B8140" t="str">
            <v>Instalação de câmera fixa, para CFTV</v>
          </cell>
          <cell r="C8140" t="str">
            <v>un</v>
          </cell>
          <cell r="D8140">
            <v>0</v>
          </cell>
          <cell r="E8140">
            <v>537.54</v>
          </cell>
          <cell r="F8140">
            <v>537.54</v>
          </cell>
          <cell r="G8140" t="str">
            <v>CPOS</v>
          </cell>
        </row>
        <row r="8141">
          <cell r="A8141">
            <v>662021</v>
          </cell>
          <cell r="B8141" t="str">
            <v>Instalação de câmera móvel, para CFTV</v>
          </cell>
          <cell r="C8141" t="str">
            <v>un</v>
          </cell>
          <cell r="D8141">
            <v>0</v>
          </cell>
          <cell r="E8141">
            <v>1075.08</v>
          </cell>
          <cell r="F8141">
            <v>1075.08</v>
          </cell>
          <cell r="G8141" t="str">
            <v>CPOS</v>
          </cell>
        </row>
        <row r="8142">
          <cell r="A8142">
            <v>662022</v>
          </cell>
          <cell r="B8142" t="str">
            <v>Switch para servidor central com 24 portas frontais, capadidade de 10/100/1000 Mbps</v>
          </cell>
          <cell r="C8142" t="str">
            <v>un</v>
          </cell>
          <cell r="D8142">
            <v>5918.69</v>
          </cell>
          <cell r="E8142">
            <v>11.91</v>
          </cell>
          <cell r="F8142">
            <v>5930.6</v>
          </cell>
          <cell r="G8142" t="str">
            <v>CPOS</v>
          </cell>
        </row>
        <row r="8143">
          <cell r="A8143">
            <v>670000</v>
          </cell>
          <cell r="B8143" t="str">
            <v>Captação, adução e tratamento de água e esgoto, equipamentos e sistema</v>
          </cell>
          <cell r="C8143">
            <v>0</v>
          </cell>
          <cell r="D8143">
            <v>0</v>
          </cell>
          <cell r="E8143">
            <v>0</v>
          </cell>
          <cell r="F8143">
            <v>0</v>
          </cell>
          <cell r="G8143" t="str">
            <v>CPOS</v>
          </cell>
        </row>
        <row r="8144">
          <cell r="A8144">
            <v>670200</v>
          </cell>
          <cell r="B8144" t="str">
            <v>Tratamento</v>
          </cell>
          <cell r="C8144">
            <v>0</v>
          </cell>
          <cell r="D8144">
            <v>0</v>
          </cell>
          <cell r="E8144">
            <v>0</v>
          </cell>
          <cell r="F8144">
            <v>0</v>
          </cell>
          <cell r="G8144" t="str">
            <v>CPOS</v>
          </cell>
        </row>
        <row r="8145">
          <cell r="A8145">
            <v>670204</v>
          </cell>
          <cell r="B8145" t="str">
            <v>Medidor de vazão tipo calha Parshall com garganta W= 6´</v>
          </cell>
          <cell r="C8145" t="str">
            <v>un</v>
          </cell>
          <cell r="D8145">
            <v>1449.73</v>
          </cell>
          <cell r="E8145">
            <v>57.72</v>
          </cell>
          <cell r="F8145">
            <v>1507.45</v>
          </cell>
          <cell r="G8145" t="str">
            <v>CPOS</v>
          </cell>
        </row>
        <row r="8146">
          <cell r="A8146">
            <v>670216</v>
          </cell>
          <cell r="B8146" t="str">
            <v>Medidor de vazão tipo calha Parshall com garganta W= 3´</v>
          </cell>
          <cell r="C8146" t="str">
            <v>un</v>
          </cell>
          <cell r="D8146">
            <v>859.35</v>
          </cell>
          <cell r="E8146">
            <v>57.72</v>
          </cell>
          <cell r="F8146">
            <v>917.07</v>
          </cell>
          <cell r="G8146" t="str">
            <v>CPOS</v>
          </cell>
        </row>
        <row r="8147">
          <cell r="A8147">
            <v>670218</v>
          </cell>
          <cell r="B8147" t="str">
            <v>Grade fina em aço carbono, espaçamento de 3 cm, com barras chatas de 1´x 1/4´</v>
          </cell>
          <cell r="C8147" t="str">
            <v>m²</v>
          </cell>
          <cell r="D8147">
            <v>1012.6</v>
          </cell>
          <cell r="E8147">
            <v>6.5</v>
          </cell>
          <cell r="F8147">
            <v>1019.1</v>
          </cell>
          <cell r="G8147" t="str">
            <v>CPOS</v>
          </cell>
        </row>
        <row r="8148">
          <cell r="A8148">
            <v>670219</v>
          </cell>
          <cell r="B8148" t="str">
            <v>Grade grossa em aço carbono, espaçamento de 5 cm, com barras chatas de 1´ x 1/4´</v>
          </cell>
          <cell r="C8148" t="str">
            <v>m²</v>
          </cell>
          <cell r="D8148">
            <v>750</v>
          </cell>
          <cell r="E8148">
            <v>6.5</v>
          </cell>
          <cell r="F8148">
            <v>756.5</v>
          </cell>
          <cell r="G8148" t="str">
            <v>CPOS</v>
          </cell>
        </row>
        <row r="8149">
          <cell r="A8149">
            <v>670221</v>
          </cell>
          <cell r="B8149" t="str">
            <v>Tela galvanizada revestida em poliamida, malha de 10 mm</v>
          </cell>
          <cell r="C8149" t="str">
            <v>m²</v>
          </cell>
          <cell r="D8149">
            <v>475.17</v>
          </cell>
          <cell r="E8149">
            <v>6.5</v>
          </cell>
          <cell r="F8149">
            <v>481.67</v>
          </cell>
          <cell r="G8149" t="str">
            <v>CPOS</v>
          </cell>
        </row>
        <row r="8150">
          <cell r="A8150">
            <v>670223</v>
          </cell>
          <cell r="B8150" t="str">
            <v>Grade fina em aço carbono, espaçamento de 1 cm com barras chatas de 1´ x 3/8´</v>
          </cell>
          <cell r="C8150" t="str">
            <v>m²</v>
          </cell>
          <cell r="D8150">
            <v>1470.19</v>
          </cell>
          <cell r="E8150">
            <v>6.5</v>
          </cell>
          <cell r="F8150">
            <v>1476.69</v>
          </cell>
          <cell r="G8150" t="str">
            <v>CPOS</v>
          </cell>
        </row>
        <row r="8151">
          <cell r="A8151">
            <v>670224</v>
          </cell>
          <cell r="B8151" t="str">
            <v>Grade média em aço carbono, espaçamento de 2 cm com barras chatas de 1´ x 3/8´</v>
          </cell>
          <cell r="C8151" t="str">
            <v>m²</v>
          </cell>
          <cell r="D8151">
            <v>1111.23</v>
          </cell>
          <cell r="E8151">
            <v>6.5</v>
          </cell>
          <cell r="F8151">
            <v>1117.73</v>
          </cell>
          <cell r="G8151" t="str">
            <v>CPOS</v>
          </cell>
        </row>
        <row r="8152">
          <cell r="A8152">
            <v>670225</v>
          </cell>
          <cell r="B8152" t="str">
            <v>Grade grossa em aço carbono, espaçamento de 4 cm com barras chatas de 1´ x 3/8´</v>
          </cell>
          <cell r="C8152" t="str">
            <v>m²</v>
          </cell>
          <cell r="D8152">
            <v>886.16</v>
          </cell>
          <cell r="E8152">
            <v>6.5</v>
          </cell>
          <cell r="F8152">
            <v>892.66</v>
          </cell>
          <cell r="G8152" t="str">
            <v>CPOS</v>
          </cell>
        </row>
        <row r="8153">
          <cell r="A8153">
            <v>670228</v>
          </cell>
          <cell r="B8153" t="str">
            <v>Cesto em chapa de aço inoxidável com espessura de 1,5 mm e furos de 1/2´</v>
          </cell>
          <cell r="C8153" t="str">
            <v>un</v>
          </cell>
          <cell r="D8153">
            <v>635.35</v>
          </cell>
          <cell r="E8153">
            <v>3.25</v>
          </cell>
          <cell r="F8153">
            <v>638.6</v>
          </cell>
          <cell r="G8153" t="str">
            <v>CPOS</v>
          </cell>
        </row>
        <row r="8154">
          <cell r="A8154">
            <v>670229</v>
          </cell>
          <cell r="B8154" t="str">
            <v>Estação de tratamento de esgoto compacta, vazão máxima horária 12,0 l/s, para obras de segurança</v>
          </cell>
          <cell r="C8154" t="str">
            <v>gl</v>
          </cell>
          <cell r="D8154">
            <v>1212390.27</v>
          </cell>
          <cell r="E8154">
            <v>0</v>
          </cell>
          <cell r="F8154">
            <v>1212390.27</v>
          </cell>
          <cell r="G8154" t="str">
            <v>CPOS</v>
          </cell>
        </row>
        <row r="8155">
          <cell r="A8155">
            <v>670232</v>
          </cell>
          <cell r="B8155" t="str">
            <v>Comporta em fibra de vidro (stop log) - espessura de 10 mm</v>
          </cell>
          <cell r="C8155" t="str">
            <v>m²</v>
          </cell>
          <cell r="D8155">
            <v>1267.4000000000001</v>
          </cell>
          <cell r="E8155">
            <v>21.04</v>
          </cell>
          <cell r="F8155">
            <v>1288.44</v>
          </cell>
          <cell r="G8155" t="str">
            <v>CPOS</v>
          </cell>
        </row>
        <row r="8156">
          <cell r="A8156">
            <v>670233</v>
          </cell>
          <cell r="B8156" t="str">
            <v>Sistema de tratamento de águas cinzas e aproveitamento de águas pluviais, para reuso em fins não potáveis, vazao de 2,00 m³/h</v>
          </cell>
          <cell r="C8156" t="str">
            <v>gl</v>
          </cell>
          <cell r="D8156">
            <v>57650</v>
          </cell>
          <cell r="E8156">
            <v>0</v>
          </cell>
          <cell r="F8156">
            <v>57650</v>
          </cell>
          <cell r="G8156" t="str">
            <v>CPOS</v>
          </cell>
        </row>
        <row r="8157">
          <cell r="A8157">
            <v>670234</v>
          </cell>
          <cell r="B8157" t="str">
            <v>Estação de tratamento de esgoto, vazão média 60 m³/dia, tratamento conforme Artigo 18</v>
          </cell>
          <cell r="C8157" t="str">
            <v>gl</v>
          </cell>
          <cell r="D8157">
            <v>299000</v>
          </cell>
          <cell r="E8157">
            <v>0</v>
          </cell>
          <cell r="F8157">
            <v>299000</v>
          </cell>
          <cell r="G8157" t="str">
            <v>CPOS</v>
          </cell>
        </row>
        <row r="8158">
          <cell r="A8158">
            <v>670235</v>
          </cell>
          <cell r="B8158" t="str">
            <v>Estação de tratamento de esgoto, vazão média 30 m³/dia, tratamento da água cinza para reuso</v>
          </cell>
          <cell r="C8158" t="str">
            <v>gl</v>
          </cell>
          <cell r="D8158">
            <v>458500</v>
          </cell>
          <cell r="E8158">
            <v>0</v>
          </cell>
          <cell r="F8158">
            <v>458500</v>
          </cell>
          <cell r="G8158" t="str">
            <v>CPOS</v>
          </cell>
        </row>
        <row r="8159">
          <cell r="A8159">
            <v>670236</v>
          </cell>
          <cell r="B8159" t="str">
            <v>Estação de tratamento de esgoto, vazão média 60 m³/dia, separação da água negra conforme Artigo 18 e da água cinza para reuso</v>
          </cell>
          <cell r="C8159" t="str">
            <v>gl</v>
          </cell>
          <cell r="D8159">
            <v>570033.32999999996</v>
          </cell>
          <cell r="E8159">
            <v>0</v>
          </cell>
          <cell r="F8159">
            <v>570033.32999999996</v>
          </cell>
          <cell r="G8159" t="str">
            <v>CPOS</v>
          </cell>
        </row>
        <row r="8160">
          <cell r="A8160">
            <v>670237</v>
          </cell>
          <cell r="B8160" t="str">
            <v>Estação de tratamento de esgoto, vazão média 450 m³/dia, conforme Artigo 18</v>
          </cell>
          <cell r="C8160" t="str">
            <v>gl</v>
          </cell>
          <cell r="D8160">
            <v>1484000</v>
          </cell>
          <cell r="E8160">
            <v>0</v>
          </cell>
          <cell r="F8160">
            <v>1484000</v>
          </cell>
          <cell r="G8160" t="str">
            <v>CPOS</v>
          </cell>
        </row>
        <row r="8161">
          <cell r="A8161">
            <v>670238</v>
          </cell>
          <cell r="B8161" t="str">
            <v>Estação de tratamento de esgoto, vazão média 315 m³/dia, tratamento da água cinza para reuso</v>
          </cell>
          <cell r="C8161" t="str">
            <v>gl</v>
          </cell>
          <cell r="D8161">
            <v>1305000</v>
          </cell>
          <cell r="E8161">
            <v>0</v>
          </cell>
          <cell r="F8161">
            <v>1305000</v>
          </cell>
          <cell r="G8161" t="str">
            <v>CPOS</v>
          </cell>
        </row>
        <row r="8162">
          <cell r="A8162">
            <v>670239</v>
          </cell>
          <cell r="B8162" t="str">
            <v>Estação de tratamento de esgoto, vazão média 450 m³/dia, separação da água negra conforme Artigo 18 e da água cinza para reuso</v>
          </cell>
          <cell r="C8162" t="str">
            <v>gl</v>
          </cell>
          <cell r="D8162">
            <v>2308666.67</v>
          </cell>
          <cell r="E8162">
            <v>0</v>
          </cell>
          <cell r="F8162">
            <v>2308666.67</v>
          </cell>
          <cell r="G8162" t="str">
            <v>CPOS</v>
          </cell>
        </row>
        <row r="8163">
          <cell r="A8163">
            <v>680000</v>
          </cell>
          <cell r="B8163" t="str">
            <v>Eletrificação, equipamentos e sistema</v>
          </cell>
          <cell r="C8163">
            <v>0</v>
          </cell>
          <cell r="D8163">
            <v>0</v>
          </cell>
          <cell r="E8163">
            <v>0</v>
          </cell>
          <cell r="F8163">
            <v>0</v>
          </cell>
          <cell r="G8163" t="str">
            <v>CPOS</v>
          </cell>
        </row>
        <row r="8164">
          <cell r="A8164">
            <v>680100</v>
          </cell>
          <cell r="B8164" t="str">
            <v>Posteamento</v>
          </cell>
          <cell r="C8164">
            <v>0</v>
          </cell>
          <cell r="D8164">
            <v>0</v>
          </cell>
          <cell r="E8164">
            <v>0</v>
          </cell>
          <cell r="F8164">
            <v>0</v>
          </cell>
          <cell r="G8164" t="str">
            <v>CPOS</v>
          </cell>
        </row>
        <row r="8165">
          <cell r="A8165">
            <v>680131</v>
          </cell>
          <cell r="B8165" t="str">
            <v>Poste de concreto duplo T, 90 kg, H = 7,50 m</v>
          </cell>
          <cell r="C8165" t="str">
            <v>un</v>
          </cell>
          <cell r="D8165">
            <v>589.69000000000005</v>
          </cell>
          <cell r="E8165">
            <v>195.77</v>
          </cell>
          <cell r="F8165">
            <v>785.46</v>
          </cell>
          <cell r="G8165" t="str">
            <v>CPOS</v>
          </cell>
        </row>
        <row r="8166">
          <cell r="A8166">
            <v>680133</v>
          </cell>
          <cell r="B8166" t="str">
            <v>Poste de concreto duplo T, 150 kg, H = 10,00 m</v>
          </cell>
          <cell r="C8166" t="str">
            <v>un</v>
          </cell>
          <cell r="D8166">
            <v>805.6</v>
          </cell>
          <cell r="E8166">
            <v>195.77</v>
          </cell>
          <cell r="F8166">
            <v>1001.37</v>
          </cell>
          <cell r="G8166" t="str">
            <v>CPOS</v>
          </cell>
        </row>
        <row r="8167">
          <cell r="A8167">
            <v>680136</v>
          </cell>
          <cell r="B8167" t="str">
            <v>Poste de concreto duplo T, 200 kg, H = 7,50 m</v>
          </cell>
          <cell r="C8167" t="str">
            <v>un</v>
          </cell>
          <cell r="D8167">
            <v>646.28</v>
          </cell>
          <cell r="E8167">
            <v>195.77</v>
          </cell>
          <cell r="F8167">
            <v>842.05</v>
          </cell>
          <cell r="G8167" t="str">
            <v>CPOS</v>
          </cell>
        </row>
        <row r="8168">
          <cell r="A8168">
            <v>680139</v>
          </cell>
          <cell r="B8168" t="str">
            <v>Poste de concreto duplo T, 200 kg, H = 11,00 m</v>
          </cell>
          <cell r="C8168" t="str">
            <v>un</v>
          </cell>
          <cell r="D8168">
            <v>842.85</v>
          </cell>
          <cell r="E8168">
            <v>195.77</v>
          </cell>
          <cell r="F8168">
            <v>1038.6199999999999</v>
          </cell>
          <cell r="G8168" t="str">
            <v>CPOS</v>
          </cell>
        </row>
        <row r="8169">
          <cell r="A8169">
            <v>680142</v>
          </cell>
          <cell r="B8169" t="str">
            <v>Poste de concreto duplo T, 300 kg, H = 7,50 m</v>
          </cell>
          <cell r="C8169" t="str">
            <v>un</v>
          </cell>
          <cell r="D8169">
            <v>732.1</v>
          </cell>
          <cell r="E8169">
            <v>195.77</v>
          </cell>
          <cell r="F8169">
            <v>927.87</v>
          </cell>
          <cell r="G8169" t="str">
            <v>CPOS</v>
          </cell>
        </row>
        <row r="8170">
          <cell r="A8170">
            <v>680144</v>
          </cell>
          <cell r="B8170" t="str">
            <v>Poste de concreto duplo T, 300 kg, H = 10,00 m</v>
          </cell>
          <cell r="C8170" t="str">
            <v>un</v>
          </cell>
          <cell r="D8170">
            <v>991.14</v>
          </cell>
          <cell r="E8170">
            <v>195.77</v>
          </cell>
          <cell r="F8170">
            <v>1186.9100000000001</v>
          </cell>
          <cell r="G8170" t="str">
            <v>CPOS</v>
          </cell>
        </row>
        <row r="8171">
          <cell r="A8171">
            <v>680146</v>
          </cell>
          <cell r="B8171" t="str">
            <v>Poste de concreto duplo T, 300 kg, H = 12,00 m</v>
          </cell>
          <cell r="C8171" t="str">
            <v>un</v>
          </cell>
          <cell r="D8171">
            <v>1098.4100000000001</v>
          </cell>
          <cell r="E8171">
            <v>195.77</v>
          </cell>
          <cell r="F8171">
            <v>1294.18</v>
          </cell>
          <cell r="G8171" t="str">
            <v>CPOS</v>
          </cell>
        </row>
        <row r="8172">
          <cell r="A8172">
            <v>680151</v>
          </cell>
          <cell r="B8172" t="str">
            <v>Poste de concreto duplo T, 400 kg, H = 12,00 m</v>
          </cell>
          <cell r="C8172" t="str">
            <v>un</v>
          </cell>
          <cell r="D8172">
            <v>1135.27</v>
          </cell>
          <cell r="E8172">
            <v>195.77</v>
          </cell>
          <cell r="F8172">
            <v>1331.04</v>
          </cell>
          <cell r="G8172" t="str">
            <v>CPOS</v>
          </cell>
        </row>
        <row r="8173">
          <cell r="A8173">
            <v>680153</v>
          </cell>
          <cell r="B8173" t="str">
            <v>Poste de concreto duplo T, 600 kg, H = 10,00 m</v>
          </cell>
          <cell r="C8173" t="str">
            <v>un</v>
          </cell>
          <cell r="D8173">
            <v>1209.55</v>
          </cell>
          <cell r="E8173">
            <v>195.77</v>
          </cell>
          <cell r="F8173">
            <v>1405.32</v>
          </cell>
          <cell r="G8173" t="str">
            <v>CPOS</v>
          </cell>
        </row>
        <row r="8174">
          <cell r="A8174">
            <v>680154</v>
          </cell>
          <cell r="B8174" t="str">
            <v>Poste de concreto duplo T, 600 kg, H = 11,00 m</v>
          </cell>
          <cell r="C8174" t="str">
            <v>un</v>
          </cell>
          <cell r="D8174">
            <v>1891.86</v>
          </cell>
          <cell r="E8174">
            <v>195.77</v>
          </cell>
          <cell r="F8174">
            <v>2087.63</v>
          </cell>
          <cell r="G8174" t="str">
            <v>CPOS</v>
          </cell>
        </row>
        <row r="8175">
          <cell r="A8175">
            <v>680160</v>
          </cell>
          <cell r="B8175" t="str">
            <v>Poste de concreto circular, 200 kg, H = 7,00 m</v>
          </cell>
          <cell r="C8175" t="str">
            <v>un</v>
          </cell>
          <cell r="D8175">
            <v>760.66</v>
          </cell>
          <cell r="E8175">
            <v>195.77</v>
          </cell>
          <cell r="F8175">
            <v>956.43</v>
          </cell>
          <cell r="G8175" t="str">
            <v>CPOS</v>
          </cell>
        </row>
        <row r="8176">
          <cell r="A8176">
            <v>680161</v>
          </cell>
          <cell r="B8176" t="str">
            <v>Poste de concreto circular, 200 kg, H = 8,00 m</v>
          </cell>
          <cell r="C8176" t="str">
            <v>un</v>
          </cell>
          <cell r="D8176">
            <v>887.83</v>
          </cell>
          <cell r="E8176">
            <v>195.77</v>
          </cell>
          <cell r="F8176">
            <v>1083.5999999999999</v>
          </cell>
          <cell r="G8176" t="str">
            <v>CPOS</v>
          </cell>
        </row>
        <row r="8177">
          <cell r="A8177">
            <v>680162</v>
          </cell>
          <cell r="B8177" t="str">
            <v>Poste de concreto circular, 200 kg, H = 9,00 m</v>
          </cell>
          <cell r="C8177" t="str">
            <v>un</v>
          </cell>
          <cell r="D8177">
            <v>867.67</v>
          </cell>
          <cell r="E8177">
            <v>195.77</v>
          </cell>
          <cell r="F8177">
            <v>1063.44</v>
          </cell>
          <cell r="G8177" t="str">
            <v>CPOS</v>
          </cell>
        </row>
        <row r="8178">
          <cell r="A8178">
            <v>680163</v>
          </cell>
          <cell r="B8178" t="str">
            <v>Poste de concreto circular, 200 kg, H = 10,00 m</v>
          </cell>
          <cell r="C8178" t="str">
            <v>un</v>
          </cell>
          <cell r="D8178">
            <v>1038.21</v>
          </cell>
          <cell r="E8178">
            <v>195.77</v>
          </cell>
          <cell r="F8178">
            <v>1233.98</v>
          </cell>
          <cell r="G8178" t="str">
            <v>CPOS</v>
          </cell>
        </row>
        <row r="8179">
          <cell r="A8179">
            <v>680164</v>
          </cell>
          <cell r="B8179" t="str">
            <v>Poste de concreto circular, 200 kg, H = 11,00 m</v>
          </cell>
          <cell r="C8179" t="str">
            <v>un</v>
          </cell>
          <cell r="D8179">
            <v>1054.1500000000001</v>
          </cell>
          <cell r="E8179">
            <v>195.77</v>
          </cell>
          <cell r="F8179">
            <v>1249.92</v>
          </cell>
          <cell r="G8179" t="str">
            <v>CPOS</v>
          </cell>
        </row>
        <row r="8180">
          <cell r="A8180">
            <v>680165</v>
          </cell>
          <cell r="B8180" t="str">
            <v>Poste de concreto circular, 200 kg, H = 12,00 m</v>
          </cell>
          <cell r="C8180" t="str">
            <v>un</v>
          </cell>
          <cell r="D8180">
            <v>1174.69</v>
          </cell>
          <cell r="E8180">
            <v>195.77</v>
          </cell>
          <cell r="F8180">
            <v>1370.46</v>
          </cell>
          <cell r="G8180" t="str">
            <v>CPOS</v>
          </cell>
        </row>
        <row r="8181">
          <cell r="A8181">
            <v>680167</v>
          </cell>
          <cell r="B8181" t="str">
            <v>Poste de concreto circular, 300 kg, H = 9,00 m</v>
          </cell>
          <cell r="C8181" t="str">
            <v>un</v>
          </cell>
          <cell r="D8181">
            <v>853.37</v>
          </cell>
          <cell r="E8181">
            <v>195.77</v>
          </cell>
          <cell r="F8181">
            <v>1049.1400000000001</v>
          </cell>
          <cell r="G8181" t="str">
            <v>CPOS</v>
          </cell>
        </row>
        <row r="8182">
          <cell r="A8182">
            <v>680169</v>
          </cell>
          <cell r="B8182" t="str">
            <v>Poste de concreto circular, 300 kg, H = 11,00 m</v>
          </cell>
          <cell r="C8182" t="str">
            <v>un</v>
          </cell>
          <cell r="D8182">
            <v>1005.94</v>
          </cell>
          <cell r="E8182">
            <v>195.77</v>
          </cell>
          <cell r="F8182">
            <v>1201.71</v>
          </cell>
          <cell r="G8182" t="str">
            <v>CPOS</v>
          </cell>
        </row>
        <row r="8183">
          <cell r="A8183">
            <v>680173</v>
          </cell>
          <cell r="B8183" t="str">
            <v>Poste de concreto circular, 400 kg, H = 9,00 m</v>
          </cell>
          <cell r="C8183" t="str">
            <v>un</v>
          </cell>
          <cell r="D8183">
            <v>1002.68</v>
          </cell>
          <cell r="E8183">
            <v>195.77</v>
          </cell>
          <cell r="F8183">
            <v>1198.45</v>
          </cell>
          <cell r="G8183" t="str">
            <v>CPOS</v>
          </cell>
        </row>
        <row r="8184">
          <cell r="A8184">
            <v>680174</v>
          </cell>
          <cell r="B8184" t="str">
            <v>Poste de concreto circular, 400 kg, H = 10,00 m</v>
          </cell>
          <cell r="C8184" t="str">
            <v>un</v>
          </cell>
          <cell r="D8184">
            <v>1179.23</v>
          </cell>
          <cell r="E8184">
            <v>195.77</v>
          </cell>
          <cell r="F8184">
            <v>1375</v>
          </cell>
          <cell r="G8184" t="str">
            <v>CPOS</v>
          </cell>
        </row>
        <row r="8185">
          <cell r="A8185">
            <v>680175</v>
          </cell>
          <cell r="B8185" t="str">
            <v>Poste de concreto circular, 400 kg, H = 11,00 m</v>
          </cell>
          <cell r="C8185" t="str">
            <v>un</v>
          </cell>
          <cell r="D8185">
            <v>1256.78</v>
          </cell>
          <cell r="E8185">
            <v>195.77</v>
          </cell>
          <cell r="F8185">
            <v>1452.55</v>
          </cell>
          <cell r="G8185" t="str">
            <v>CPOS</v>
          </cell>
        </row>
        <row r="8186">
          <cell r="A8186">
            <v>680176</v>
          </cell>
          <cell r="B8186" t="str">
            <v>Poste de concreto circular, 400 kg, H = 12,00 m</v>
          </cell>
          <cell r="C8186" t="str">
            <v>un</v>
          </cell>
          <cell r="D8186">
            <v>1405.34</v>
          </cell>
          <cell r="E8186">
            <v>195.77</v>
          </cell>
          <cell r="F8186">
            <v>1601.11</v>
          </cell>
          <cell r="G8186" t="str">
            <v>CPOS</v>
          </cell>
        </row>
        <row r="8187">
          <cell r="A8187">
            <v>680179</v>
          </cell>
          <cell r="B8187" t="str">
            <v>Poste de concreto circular, 600 kg, H = 10,00 m</v>
          </cell>
          <cell r="C8187" t="str">
            <v>un</v>
          </cell>
          <cell r="D8187">
            <v>1262.92</v>
          </cell>
          <cell r="E8187">
            <v>195.77</v>
          </cell>
          <cell r="F8187">
            <v>1458.69</v>
          </cell>
          <cell r="G8187" t="str">
            <v>CPOS</v>
          </cell>
        </row>
        <row r="8188">
          <cell r="A8188">
            <v>680180</v>
          </cell>
          <cell r="B8188" t="str">
            <v>Poste de concreto circular, 600 kg, H = 11,00 m</v>
          </cell>
          <cell r="C8188" t="str">
            <v>un</v>
          </cell>
          <cell r="D8188">
            <v>1520.46</v>
          </cell>
          <cell r="E8188">
            <v>195.77</v>
          </cell>
          <cell r="F8188">
            <v>1716.23</v>
          </cell>
          <cell r="G8188" t="str">
            <v>CPOS</v>
          </cell>
        </row>
        <row r="8189">
          <cell r="A8189">
            <v>680181</v>
          </cell>
          <cell r="B8189" t="str">
            <v>Poste de concreto circular, 600 kg, H = 12,00 m</v>
          </cell>
          <cell r="C8189" t="str">
            <v>un</v>
          </cell>
          <cell r="D8189">
            <v>1684.75</v>
          </cell>
          <cell r="E8189">
            <v>195.77</v>
          </cell>
          <cell r="F8189">
            <v>1880.52</v>
          </cell>
          <cell r="G8189" t="str">
            <v>CPOS</v>
          </cell>
        </row>
        <row r="8190">
          <cell r="A8190">
            <v>680185</v>
          </cell>
          <cell r="B8190" t="str">
            <v>Poste de concreto circular, 1000 kg, H = 12,00 m</v>
          </cell>
          <cell r="C8190" t="str">
            <v>un</v>
          </cell>
          <cell r="D8190">
            <v>2527.56</v>
          </cell>
          <cell r="E8190">
            <v>195.77</v>
          </cell>
          <cell r="F8190">
            <v>2723.33</v>
          </cell>
          <cell r="G8190" t="str">
            <v>CPOS</v>
          </cell>
        </row>
        <row r="8191">
          <cell r="A8191">
            <v>680200</v>
          </cell>
          <cell r="B8191" t="str">
            <v>Estrutura específica</v>
          </cell>
          <cell r="C8191">
            <v>0</v>
          </cell>
          <cell r="D8191">
            <v>0</v>
          </cell>
          <cell r="E8191">
            <v>0</v>
          </cell>
          <cell r="F8191">
            <v>0</v>
          </cell>
          <cell r="G8191" t="str">
            <v>CPOS</v>
          </cell>
        </row>
        <row r="8192">
          <cell r="A8192">
            <v>680201</v>
          </cell>
          <cell r="B8192" t="str">
            <v>Estai</v>
          </cell>
          <cell r="C8192" t="str">
            <v>un</v>
          </cell>
          <cell r="D8192">
            <v>215.53</v>
          </cell>
          <cell r="E8192">
            <v>114.33</v>
          </cell>
          <cell r="F8192">
            <v>329.86</v>
          </cell>
          <cell r="G8192" t="str">
            <v>CPOS</v>
          </cell>
        </row>
        <row r="8193">
          <cell r="A8193">
            <v>680202</v>
          </cell>
          <cell r="B8193" t="str">
            <v>Estrutura tipo M1</v>
          </cell>
          <cell r="C8193" t="str">
            <v>un</v>
          </cell>
          <cell r="D8193">
            <v>196.6</v>
          </cell>
          <cell r="E8193">
            <v>137.19</v>
          </cell>
          <cell r="F8193">
            <v>333.79</v>
          </cell>
          <cell r="G8193" t="str">
            <v>CPOS</v>
          </cell>
        </row>
        <row r="8194">
          <cell r="A8194">
            <v>680203</v>
          </cell>
          <cell r="B8194" t="str">
            <v>Estrutura tipo M2</v>
          </cell>
          <cell r="C8194" t="str">
            <v>un</v>
          </cell>
          <cell r="D8194">
            <v>423.85</v>
          </cell>
          <cell r="E8194">
            <v>137.19</v>
          </cell>
          <cell r="F8194">
            <v>561.04</v>
          </cell>
          <cell r="G8194" t="str">
            <v>CPOS</v>
          </cell>
        </row>
        <row r="8195">
          <cell r="A8195">
            <v>680204</v>
          </cell>
          <cell r="B8195" t="str">
            <v>Estrutura tipo N3</v>
          </cell>
          <cell r="C8195" t="str">
            <v>un</v>
          </cell>
          <cell r="D8195">
            <v>539.11</v>
          </cell>
          <cell r="E8195">
            <v>205.79</v>
          </cell>
          <cell r="F8195">
            <v>744.9</v>
          </cell>
          <cell r="G8195" t="str">
            <v>CPOS</v>
          </cell>
        </row>
        <row r="8196">
          <cell r="A8196">
            <v>680205</v>
          </cell>
          <cell r="B8196" t="str">
            <v>Estrutura tipo M1 - N3</v>
          </cell>
          <cell r="C8196" t="str">
            <v>un</v>
          </cell>
          <cell r="D8196">
            <v>620.98</v>
          </cell>
          <cell r="E8196">
            <v>274.38</v>
          </cell>
          <cell r="F8196">
            <v>895.36</v>
          </cell>
          <cell r="G8196" t="str">
            <v>CPOS</v>
          </cell>
        </row>
        <row r="8197">
          <cell r="A8197">
            <v>680206</v>
          </cell>
          <cell r="B8197" t="str">
            <v>Estrutura tipo M4</v>
          </cell>
          <cell r="C8197" t="str">
            <v>un</v>
          </cell>
          <cell r="D8197">
            <v>981.23</v>
          </cell>
          <cell r="E8197">
            <v>205.79</v>
          </cell>
          <cell r="F8197">
            <v>1187.02</v>
          </cell>
          <cell r="G8197" t="str">
            <v>CPOS</v>
          </cell>
        </row>
        <row r="8198">
          <cell r="A8198">
            <v>680207</v>
          </cell>
          <cell r="B8198" t="str">
            <v>Estrutura tipo N2</v>
          </cell>
          <cell r="C8198" t="str">
            <v>un</v>
          </cell>
          <cell r="D8198">
            <v>475.01</v>
          </cell>
          <cell r="E8198">
            <v>205.79</v>
          </cell>
          <cell r="F8198">
            <v>680.8</v>
          </cell>
          <cell r="G8198" t="str">
            <v>CPOS</v>
          </cell>
        </row>
        <row r="8199">
          <cell r="A8199">
            <v>680209</v>
          </cell>
          <cell r="B8199" t="str">
            <v>Estrutura tipo N4</v>
          </cell>
          <cell r="C8199" t="str">
            <v>un</v>
          </cell>
          <cell r="D8199">
            <v>969.66</v>
          </cell>
          <cell r="E8199">
            <v>274.38</v>
          </cell>
          <cell r="F8199">
            <v>1244.04</v>
          </cell>
          <cell r="G8199" t="str">
            <v>CPOS</v>
          </cell>
        </row>
        <row r="8200">
          <cell r="A8200">
            <v>680210</v>
          </cell>
          <cell r="B8200" t="str">
            <v>Armação secundária tipo 1C - 2R</v>
          </cell>
          <cell r="C8200" t="str">
            <v>un</v>
          </cell>
          <cell r="D8200">
            <v>49.52</v>
          </cell>
          <cell r="E8200">
            <v>91.46</v>
          </cell>
          <cell r="F8200">
            <v>140.97999999999999</v>
          </cell>
          <cell r="G8200" t="str">
            <v>CPOS</v>
          </cell>
        </row>
        <row r="8201">
          <cell r="A8201">
            <v>680211</v>
          </cell>
          <cell r="B8201" t="str">
            <v>Armação secundária tipo 1C - 3R</v>
          </cell>
          <cell r="C8201" t="str">
            <v>un</v>
          </cell>
          <cell r="D8201">
            <v>53.33</v>
          </cell>
          <cell r="E8201">
            <v>91.46</v>
          </cell>
          <cell r="F8201">
            <v>144.79</v>
          </cell>
          <cell r="G8201" t="str">
            <v>CPOS</v>
          </cell>
        </row>
        <row r="8202">
          <cell r="A8202">
            <v>680212</v>
          </cell>
          <cell r="B8202" t="str">
            <v>Armação secundária tipo 2C - 3R</v>
          </cell>
          <cell r="C8202" t="str">
            <v>un</v>
          </cell>
          <cell r="D8202">
            <v>85.99</v>
          </cell>
          <cell r="E8202">
            <v>114.33</v>
          </cell>
          <cell r="F8202">
            <v>200.32</v>
          </cell>
          <cell r="G8202" t="str">
            <v>CPOS</v>
          </cell>
        </row>
        <row r="8203">
          <cell r="A8203">
            <v>680213</v>
          </cell>
          <cell r="B8203" t="str">
            <v>Armação secundária tipo 2C - 4R</v>
          </cell>
          <cell r="C8203" t="str">
            <v>un</v>
          </cell>
          <cell r="D8203">
            <v>89.8</v>
          </cell>
          <cell r="E8203">
            <v>114.33</v>
          </cell>
          <cell r="F8203">
            <v>204.13</v>
          </cell>
          <cell r="G8203" t="str">
            <v>CPOS</v>
          </cell>
        </row>
        <row r="8204">
          <cell r="A8204">
            <v>680214</v>
          </cell>
          <cell r="B8204" t="str">
            <v>Armação secundária tipo 4C - 6R</v>
          </cell>
          <cell r="C8204" t="str">
            <v>un</v>
          </cell>
          <cell r="D8204">
            <v>171.98</v>
          </cell>
          <cell r="E8204">
            <v>137.19</v>
          </cell>
          <cell r="F8204">
            <v>309.17</v>
          </cell>
          <cell r="G8204" t="str">
            <v>CPOS</v>
          </cell>
        </row>
        <row r="8205">
          <cell r="A8205">
            <v>682000</v>
          </cell>
          <cell r="B8205" t="str">
            <v>Reparos, conservações e complementos</v>
          </cell>
          <cell r="C8205">
            <v>0</v>
          </cell>
          <cell r="D8205">
            <v>0</v>
          </cell>
          <cell r="E8205">
            <v>0</v>
          </cell>
          <cell r="F8205">
            <v>0</v>
          </cell>
          <cell r="G8205" t="str">
            <v>CPOS</v>
          </cell>
        </row>
        <row r="8206">
          <cell r="A8206">
            <v>682001</v>
          </cell>
          <cell r="B8206" t="str">
            <v>Recolocação de poste de madeira</v>
          </cell>
          <cell r="C8206" t="str">
            <v>un</v>
          </cell>
          <cell r="D8206">
            <v>161.62</v>
          </cell>
          <cell r="E8206">
            <v>155.03</v>
          </cell>
          <cell r="F8206">
            <v>316.64999999999998</v>
          </cell>
          <cell r="G8206" t="str">
            <v>CPOS</v>
          </cell>
        </row>
        <row r="8207">
          <cell r="A8207">
            <v>682004</v>
          </cell>
          <cell r="B8207" t="str">
            <v>Braçadeira circular em aço carbono galvanizado, diâmetro nominal de 140 até 300 mm</v>
          </cell>
          <cell r="C8207" t="str">
            <v>un</v>
          </cell>
          <cell r="D8207">
            <v>23.93</v>
          </cell>
          <cell r="E8207">
            <v>10.85</v>
          </cell>
          <cell r="F8207">
            <v>34.78</v>
          </cell>
          <cell r="G8207" t="str">
            <v>CPOS</v>
          </cell>
        </row>
        <row r="8208">
          <cell r="A8208">
            <v>682005</v>
          </cell>
          <cell r="B8208" t="str">
            <v>Cruzeta em aço carbono galvanizado perfil ´L´ 75 x 75 x 8 mm, comprimento 2500 mm</v>
          </cell>
          <cell r="C8208" t="str">
            <v>un</v>
          </cell>
          <cell r="D8208">
            <v>242.79</v>
          </cell>
          <cell r="E8208">
            <v>21.69</v>
          </cell>
          <cell r="F8208">
            <v>264.48</v>
          </cell>
          <cell r="G8208" t="str">
            <v>CPOS</v>
          </cell>
        </row>
        <row r="8209">
          <cell r="A8209">
            <v>682012</v>
          </cell>
          <cell r="B8209" t="str">
            <v>Bengala em PVC para ramal de entrada, diâmetro de 32 mm</v>
          </cell>
          <cell r="C8209" t="str">
            <v>un</v>
          </cell>
          <cell r="D8209">
            <v>8.9600000000000009</v>
          </cell>
          <cell r="E8209">
            <v>21.48</v>
          </cell>
          <cell r="F8209">
            <v>30.44</v>
          </cell>
          <cell r="G8209" t="str">
            <v>CPOS</v>
          </cell>
        </row>
        <row r="8210">
          <cell r="A8210">
            <v>690000</v>
          </cell>
          <cell r="B8210" t="str">
            <v>Telefonia, lógica e transmissão de dados, equipamentos e sistema</v>
          </cell>
          <cell r="C8210">
            <v>0</v>
          </cell>
          <cell r="D8210">
            <v>0</v>
          </cell>
          <cell r="E8210">
            <v>0</v>
          </cell>
          <cell r="F8210">
            <v>0</v>
          </cell>
          <cell r="G8210" t="str">
            <v>CPOS</v>
          </cell>
        </row>
        <row r="8211">
          <cell r="A8211">
            <v>690300</v>
          </cell>
          <cell r="B8211" t="str">
            <v>Distribuição e comando, caixas e equipamentos específicos</v>
          </cell>
          <cell r="C8211">
            <v>0</v>
          </cell>
          <cell r="D8211">
            <v>0</v>
          </cell>
          <cell r="E8211">
            <v>0</v>
          </cell>
          <cell r="F8211">
            <v>0</v>
          </cell>
          <cell r="G8211" t="str">
            <v>CPOS</v>
          </cell>
        </row>
        <row r="8212">
          <cell r="A8212">
            <v>690309</v>
          </cell>
          <cell r="B8212" t="str">
            <v>Aparelho telefônico multifrequencial, com teclas ´FLASH´, ´HOOK´, ´PAUSE´, ´LND´, ´MODE´</v>
          </cell>
          <cell r="C8212" t="str">
            <v>un</v>
          </cell>
          <cell r="D8212">
            <v>43.63</v>
          </cell>
          <cell r="E8212">
            <v>0</v>
          </cell>
          <cell r="F8212">
            <v>43.63</v>
          </cell>
          <cell r="G8212" t="str">
            <v>CPOS</v>
          </cell>
        </row>
        <row r="8213">
          <cell r="A8213">
            <v>690313</v>
          </cell>
          <cell r="B8213" t="str">
            <v>Caixa subterrânea de entrada de telefonia, tipo R1 (60 x 35 x 50) cm, padrão TELEBRÁS, com tampa</v>
          </cell>
          <cell r="C8213" t="str">
            <v>un</v>
          </cell>
          <cell r="D8213">
            <v>205.04</v>
          </cell>
          <cell r="E8213">
            <v>39.93</v>
          </cell>
          <cell r="F8213">
            <v>244.97</v>
          </cell>
          <cell r="G8213" t="str">
            <v>CPOS</v>
          </cell>
        </row>
        <row r="8214">
          <cell r="A8214">
            <v>690314</v>
          </cell>
          <cell r="B8214" t="str">
            <v>Caixa subterrânea de entrada de telefonia, tipo R2 (107 x 52 x 50) cm, padrão TELEBRÁS, com tampa</v>
          </cell>
          <cell r="C8214" t="str">
            <v>un</v>
          </cell>
          <cell r="D8214">
            <v>430.84</v>
          </cell>
          <cell r="E8214">
            <v>84.73</v>
          </cell>
          <cell r="F8214">
            <v>515.57000000000005</v>
          </cell>
          <cell r="G8214" t="str">
            <v>CPOS</v>
          </cell>
        </row>
        <row r="8215">
          <cell r="A8215">
            <v>690325</v>
          </cell>
          <cell r="B8215" t="str">
            <v>Central de telefonia para 8 linhas e 24 ramais</v>
          </cell>
          <cell r="C8215" t="str">
            <v>cj</v>
          </cell>
          <cell r="D8215">
            <v>2717.98</v>
          </cell>
          <cell r="E8215">
            <v>0</v>
          </cell>
          <cell r="F8215">
            <v>2717.98</v>
          </cell>
          <cell r="G8215" t="str">
            <v>CPOS</v>
          </cell>
        </row>
        <row r="8216">
          <cell r="A8216">
            <v>690331</v>
          </cell>
          <cell r="B8216" t="str">
            <v>Caixa de tomada em poliamida e tampa para piso elevado, com 4 alojamentos para elétrica e até 8 alojamentos para telefonia e dados</v>
          </cell>
          <cell r="C8216" t="str">
            <v>un</v>
          </cell>
          <cell r="D8216">
            <v>104.93</v>
          </cell>
          <cell r="E8216">
            <v>12.28</v>
          </cell>
          <cell r="F8216">
            <v>117.21</v>
          </cell>
          <cell r="G8216" t="str">
            <v>CPOS</v>
          </cell>
        </row>
        <row r="8217">
          <cell r="A8217">
            <v>690334</v>
          </cell>
          <cell r="B8217" t="str">
            <v>Conector RJ-45 fêmea - categoria 6</v>
          </cell>
          <cell r="C8217" t="str">
            <v>un</v>
          </cell>
          <cell r="D8217">
            <v>22.49</v>
          </cell>
          <cell r="E8217">
            <v>4.5999999999999996</v>
          </cell>
          <cell r="F8217">
            <v>27.09</v>
          </cell>
          <cell r="G8217" t="str">
            <v>CPOS</v>
          </cell>
        </row>
        <row r="8218">
          <cell r="A8218">
            <v>690336</v>
          </cell>
          <cell r="B8218" t="str">
            <v>Conector RJ-45 fêmea - categoria 6A</v>
          </cell>
          <cell r="C8218" t="str">
            <v>un</v>
          </cell>
          <cell r="D8218">
            <v>78.87</v>
          </cell>
          <cell r="E8218">
            <v>4.5999999999999996</v>
          </cell>
          <cell r="F8218">
            <v>83.47</v>
          </cell>
          <cell r="G8218" t="str">
            <v>CPOS</v>
          </cell>
        </row>
        <row r="8219">
          <cell r="A8219">
            <v>690337</v>
          </cell>
          <cell r="B8219" t="str">
            <v>Central de telefonia PABX digital e analógico, para 120 troncos e 128 ramais</v>
          </cell>
          <cell r="C8219" t="str">
            <v>cj</v>
          </cell>
          <cell r="D8219">
            <v>34893.980000000003</v>
          </cell>
          <cell r="E8219">
            <v>0</v>
          </cell>
          <cell r="F8219">
            <v>34893.980000000003</v>
          </cell>
          <cell r="G8219" t="str">
            <v>CPOS</v>
          </cell>
        </row>
        <row r="8220">
          <cell r="A8220">
            <v>690500</v>
          </cell>
          <cell r="B8220" t="str">
            <v>Estabilização de tensão</v>
          </cell>
          <cell r="C8220">
            <v>0</v>
          </cell>
          <cell r="D8220">
            <v>0</v>
          </cell>
          <cell r="E8220">
            <v>0</v>
          </cell>
          <cell r="F8220">
            <v>0</v>
          </cell>
          <cell r="G8220" t="str">
            <v>CPOS</v>
          </cell>
        </row>
        <row r="8221">
          <cell r="A8221">
            <v>690501</v>
          </cell>
          <cell r="B8221" t="str">
            <v>Estabilizador eletrônico de tensão, monofásico, com potência de 5 kVA</v>
          </cell>
          <cell r="C8221" t="str">
            <v>un</v>
          </cell>
          <cell r="D8221">
            <v>5844.74</v>
          </cell>
          <cell r="E8221">
            <v>46.04</v>
          </cell>
          <cell r="F8221">
            <v>5890.78</v>
          </cell>
          <cell r="G8221" t="str">
            <v>CPOS</v>
          </cell>
        </row>
        <row r="8222">
          <cell r="A8222">
            <v>690503</v>
          </cell>
          <cell r="B8222" t="str">
            <v>Estabilizador eletrônico de tensão, monofásico, com potência de 7,5 kVA</v>
          </cell>
          <cell r="C8222" t="str">
            <v>un</v>
          </cell>
          <cell r="D8222">
            <v>7020.09</v>
          </cell>
          <cell r="E8222">
            <v>46.04</v>
          </cell>
          <cell r="F8222">
            <v>7066.13</v>
          </cell>
          <cell r="G8222" t="str">
            <v>CPOS</v>
          </cell>
        </row>
        <row r="8223">
          <cell r="A8223">
            <v>690504</v>
          </cell>
          <cell r="B8223" t="str">
            <v>Estabilizador eletrônico de tensão, monofásico, com potência de 10 kVA</v>
          </cell>
          <cell r="C8223" t="str">
            <v>un</v>
          </cell>
          <cell r="D8223">
            <v>8127.69</v>
          </cell>
          <cell r="E8223">
            <v>46.04</v>
          </cell>
          <cell r="F8223">
            <v>8173.73</v>
          </cell>
          <cell r="G8223" t="str">
            <v>CPOS</v>
          </cell>
        </row>
        <row r="8224">
          <cell r="A8224">
            <v>690505</v>
          </cell>
          <cell r="B8224" t="str">
            <v>Estabilizador eletrônico de tensão, monofásico, com potência de 15 kVA</v>
          </cell>
          <cell r="C8224" t="str">
            <v>un</v>
          </cell>
          <cell r="D8224">
            <v>10894.01</v>
          </cell>
          <cell r="E8224">
            <v>46.04</v>
          </cell>
          <cell r="F8224">
            <v>10940.05</v>
          </cell>
          <cell r="G8224" t="str">
            <v>CPOS</v>
          </cell>
        </row>
        <row r="8225">
          <cell r="A8225">
            <v>690506</v>
          </cell>
          <cell r="B8225" t="str">
            <v>Estabilizador eletrônico de tensão, monofásico, com potência de 20 kVA</v>
          </cell>
          <cell r="C8225" t="str">
            <v>un</v>
          </cell>
          <cell r="D8225">
            <v>12675.88</v>
          </cell>
          <cell r="E8225">
            <v>46.04</v>
          </cell>
          <cell r="F8225">
            <v>12721.92</v>
          </cell>
          <cell r="G8225" t="str">
            <v>CPOS</v>
          </cell>
        </row>
        <row r="8226">
          <cell r="A8226">
            <v>690515</v>
          </cell>
          <cell r="B8226" t="str">
            <v>Estabilizador eletrônico de tensão, trifásico, com potência de 15 kVA</v>
          </cell>
          <cell r="C8226" t="str">
            <v>un</v>
          </cell>
          <cell r="D8226">
            <v>13382.91</v>
          </cell>
          <cell r="E8226">
            <v>46.04</v>
          </cell>
          <cell r="F8226">
            <v>13428.95</v>
          </cell>
          <cell r="G8226" t="str">
            <v>CPOS</v>
          </cell>
        </row>
        <row r="8227">
          <cell r="A8227">
            <v>690516</v>
          </cell>
          <cell r="B8227" t="str">
            <v>Estabilizador eletrônico de tensão, trifásico, com potência de 20 kVA</v>
          </cell>
          <cell r="C8227" t="str">
            <v>un</v>
          </cell>
          <cell r="D8227">
            <v>14758.31</v>
          </cell>
          <cell r="E8227">
            <v>46.04</v>
          </cell>
          <cell r="F8227">
            <v>14804.35</v>
          </cell>
          <cell r="G8227" t="str">
            <v>CPOS</v>
          </cell>
        </row>
        <row r="8228">
          <cell r="A8228">
            <v>690517</v>
          </cell>
          <cell r="B8228" t="str">
            <v>Estabilizador eletrônico de tensão, trifásico, com potência de 10 kVA, tensão de entrada 220 V e de saída 110 V</v>
          </cell>
          <cell r="C8228" t="str">
            <v>un</v>
          </cell>
          <cell r="D8228">
            <v>10052.08</v>
          </cell>
          <cell r="E8228">
            <v>46.04</v>
          </cell>
          <cell r="F8228">
            <v>10098.120000000001</v>
          </cell>
          <cell r="G8228" t="str">
            <v>CPOS</v>
          </cell>
        </row>
        <row r="8229">
          <cell r="A8229">
            <v>690519</v>
          </cell>
          <cell r="B8229" t="str">
            <v>Estabilizador eletrônico de tensão, trifásico, com potência de 25 kVA</v>
          </cell>
          <cell r="C8229" t="str">
            <v>un</v>
          </cell>
          <cell r="D8229">
            <v>17603.72</v>
          </cell>
          <cell r="E8229">
            <v>46.04</v>
          </cell>
          <cell r="F8229">
            <v>17649.759999999998</v>
          </cell>
          <cell r="G8229" t="str">
            <v>CPOS</v>
          </cell>
        </row>
        <row r="8230">
          <cell r="A8230">
            <v>690522</v>
          </cell>
          <cell r="B8230" t="str">
            <v>Estabilizador eletrônico de tensão, trifásico, com potência de 30 kVA</v>
          </cell>
          <cell r="C8230" t="str">
            <v>un</v>
          </cell>
          <cell r="D8230">
            <v>19807.560000000001</v>
          </cell>
          <cell r="E8230">
            <v>46.04</v>
          </cell>
          <cell r="F8230">
            <v>19853.599999999999</v>
          </cell>
          <cell r="G8230" t="str">
            <v>CPOS</v>
          </cell>
        </row>
        <row r="8231">
          <cell r="A8231">
            <v>690523</v>
          </cell>
          <cell r="B8231" t="str">
            <v>Estabilizador eletrônico de tensão, trifásico, com potência de 40 kVA</v>
          </cell>
          <cell r="C8231" t="str">
            <v>un</v>
          </cell>
          <cell r="D8231">
            <v>24425.78</v>
          </cell>
          <cell r="E8231">
            <v>46.04</v>
          </cell>
          <cell r="F8231">
            <v>24471.82</v>
          </cell>
          <cell r="G8231" t="str">
            <v>CPOS</v>
          </cell>
        </row>
        <row r="8232">
          <cell r="A8232">
            <v>690528</v>
          </cell>
          <cell r="B8232" t="str">
            <v>Estabilizador eletrônico de tensão, trifásico, com potência de 150 kVA, com trafo isolador</v>
          </cell>
          <cell r="C8232" t="str">
            <v>un</v>
          </cell>
          <cell r="D8232">
            <v>60466</v>
          </cell>
          <cell r="E8232">
            <v>92.07</v>
          </cell>
          <cell r="F8232">
            <v>60558.07</v>
          </cell>
          <cell r="G8232" t="str">
            <v>CPOS</v>
          </cell>
        </row>
        <row r="8233">
          <cell r="A8233">
            <v>690600</v>
          </cell>
          <cell r="B8233" t="str">
            <v>Sistemas ininterruptos de energia</v>
          </cell>
          <cell r="C8233">
            <v>0</v>
          </cell>
          <cell r="D8233">
            <v>0</v>
          </cell>
          <cell r="E8233">
            <v>0</v>
          </cell>
          <cell r="F8233">
            <v>0</v>
          </cell>
          <cell r="G8233" t="str">
            <v>CPOS</v>
          </cell>
        </row>
        <row r="8234">
          <cell r="A8234">
            <v>690601</v>
          </cell>
          <cell r="B8234" t="str">
            <v>Sistema ininterrupto de energia, monofásico on line senoidal de 2,4 kVA (110 V/110 V), com autonomia de 15 minutos</v>
          </cell>
          <cell r="C8234" t="str">
            <v>un</v>
          </cell>
          <cell r="D8234">
            <v>5917</v>
          </cell>
          <cell r="E8234">
            <v>86.76</v>
          </cell>
          <cell r="F8234">
            <v>6003.76</v>
          </cell>
          <cell r="G8234" t="str">
            <v>CPOS</v>
          </cell>
        </row>
        <row r="8235">
          <cell r="A8235">
            <v>690602</v>
          </cell>
          <cell r="B8235" t="str">
            <v>Sistema ininterrupto de energia, trifásico on line de 10 kVA (220 V/220 V), com autonomia de 15 minutos</v>
          </cell>
          <cell r="C8235" t="str">
            <v>un</v>
          </cell>
          <cell r="D8235">
            <v>28008.63</v>
          </cell>
          <cell r="E8235">
            <v>86.76</v>
          </cell>
          <cell r="F8235">
            <v>28095.39</v>
          </cell>
          <cell r="G8235" t="str">
            <v>CPOS</v>
          </cell>
        </row>
        <row r="8236">
          <cell r="A8236">
            <v>690603</v>
          </cell>
          <cell r="B8236" t="str">
            <v>Sistema ininterrupto de energia, trifásico on line de 20 kVA (220 V/208 V-108 V), com autonomia 15 minutos</v>
          </cell>
          <cell r="C8236" t="str">
            <v>un</v>
          </cell>
          <cell r="D8236">
            <v>35541.379999999997</v>
          </cell>
          <cell r="E8236">
            <v>86.76</v>
          </cell>
          <cell r="F8236">
            <v>35628.14</v>
          </cell>
          <cell r="G8236" t="str">
            <v>CPOS</v>
          </cell>
        </row>
        <row r="8237">
          <cell r="A8237">
            <v>690604</v>
          </cell>
          <cell r="B8237" t="str">
            <v>Sistema ininterrupto de energia, trifásico on line senoidal de 15 kVA (208 V/110 V), com autonomia de 15 minutos</v>
          </cell>
          <cell r="C8237" t="str">
            <v>un</v>
          </cell>
          <cell r="D8237">
            <v>39666.589999999997</v>
          </cell>
          <cell r="E8237">
            <v>86.76</v>
          </cell>
          <cell r="F8237">
            <v>39753.35</v>
          </cell>
          <cell r="G8237" t="str">
            <v>CPOS</v>
          </cell>
        </row>
        <row r="8238">
          <cell r="A8238">
            <v>690605</v>
          </cell>
          <cell r="B8238" t="str">
            <v>Sistema ininterrupto de energia, monofásico, com potência de 2 kVA</v>
          </cell>
          <cell r="C8238" t="str">
            <v>un</v>
          </cell>
          <cell r="D8238">
            <v>3423</v>
          </cell>
          <cell r="E8238">
            <v>61.38</v>
          </cell>
          <cell r="F8238">
            <v>3484.38</v>
          </cell>
          <cell r="G8238" t="str">
            <v>CPOS</v>
          </cell>
        </row>
        <row r="8239">
          <cell r="A8239">
            <v>690608</v>
          </cell>
          <cell r="B8239" t="str">
            <v>Sistema ininterrupto de energia, monofásico on line senoidal de 5 kVA (220 V/110 V), com autonomia de 15 minutos</v>
          </cell>
          <cell r="C8239" t="str">
            <v>un</v>
          </cell>
          <cell r="D8239">
            <v>11256.92</v>
          </cell>
          <cell r="E8239">
            <v>86.76</v>
          </cell>
          <cell r="F8239">
            <v>11343.68</v>
          </cell>
          <cell r="G8239" t="str">
            <v>CPOS</v>
          </cell>
        </row>
        <row r="8240">
          <cell r="A8240">
            <v>690610</v>
          </cell>
          <cell r="B8240" t="str">
            <v>Sistema ininterrupto de energia, monofásico, com potência entre 5 a 7,5 kVA</v>
          </cell>
          <cell r="C8240" t="str">
            <v>un</v>
          </cell>
          <cell r="D8240">
            <v>15998.62</v>
          </cell>
          <cell r="E8240">
            <v>61.38</v>
          </cell>
          <cell r="F8240">
            <v>16060</v>
          </cell>
          <cell r="G8240" t="str">
            <v>CPOS</v>
          </cell>
        </row>
        <row r="8241">
          <cell r="A8241">
            <v>690611</v>
          </cell>
          <cell r="B8241" t="str">
            <v>Sistema ininterrupto de energia, monofásico de 600 VA (127 V/127 V), com autonomia de 10 a 15 minutos</v>
          </cell>
          <cell r="C8241" t="str">
            <v>un</v>
          </cell>
          <cell r="D8241">
            <v>486.25</v>
          </cell>
          <cell r="E8241">
            <v>30.69</v>
          </cell>
          <cell r="F8241">
            <v>516.94000000000005</v>
          </cell>
          <cell r="G8241" t="str">
            <v>CPOS</v>
          </cell>
        </row>
        <row r="8242">
          <cell r="A8242">
            <v>690612</v>
          </cell>
          <cell r="B8242" t="str">
            <v>Sistema ininterrupto de energia, trifásico on line senoidal de 10 kVA (220 V/110 V), com autonomia de 2 horas</v>
          </cell>
          <cell r="C8242" t="str">
            <v>un</v>
          </cell>
          <cell r="D8242">
            <v>36966.199999999997</v>
          </cell>
          <cell r="E8242">
            <v>86.76</v>
          </cell>
          <cell r="F8242">
            <v>37052.959999999999</v>
          </cell>
          <cell r="G8242" t="str">
            <v>CPOS</v>
          </cell>
        </row>
        <row r="8243">
          <cell r="A8243">
            <v>690613</v>
          </cell>
          <cell r="B8243" t="str">
            <v>Sistema ininterrupto de energia, monofásico on line senoidal de 10 kVA (110 V/110 V), com autonomia de 30 minutos</v>
          </cell>
          <cell r="C8243" t="str">
            <v>un</v>
          </cell>
          <cell r="D8243">
            <v>19817.419999999998</v>
          </cell>
          <cell r="E8243">
            <v>86.76</v>
          </cell>
          <cell r="F8243">
            <v>19904.18</v>
          </cell>
          <cell r="G8243" t="str">
            <v>CPOS</v>
          </cell>
        </row>
        <row r="8244">
          <cell r="A8244">
            <v>690614</v>
          </cell>
          <cell r="B8244" t="str">
            <v>Sistema ininterrupto de energia, monofásico on line senoidal de 15 kVA (127/127 V) com autonomia de 30 minutos</v>
          </cell>
          <cell r="C8244" t="str">
            <v>un</v>
          </cell>
          <cell r="D8244">
            <v>24625.25</v>
          </cell>
          <cell r="E8244">
            <v>86.76</v>
          </cell>
          <cell r="F8244">
            <v>24712.01</v>
          </cell>
          <cell r="G8244" t="str">
            <v>CPOS</v>
          </cell>
        </row>
        <row r="8245">
          <cell r="A8245">
            <v>690620</v>
          </cell>
          <cell r="B8245" t="str">
            <v>Sistema ininterrupto de energia, trifásico on line de 20 kVA (220/127 V), com autonomia de 15 minutos</v>
          </cell>
          <cell r="C8245" t="str">
            <v>un</v>
          </cell>
          <cell r="D8245">
            <v>35661.980000000003</v>
          </cell>
          <cell r="E8245">
            <v>86.76</v>
          </cell>
          <cell r="F8245">
            <v>35748.74</v>
          </cell>
          <cell r="G8245" t="str">
            <v>CPOS</v>
          </cell>
        </row>
        <row r="8246">
          <cell r="A8246">
            <v>690621</v>
          </cell>
          <cell r="B8246" t="str">
            <v>Sistema ininterrupto de energia, trifásico on line de 60 kVA (220/127 V), com autonomia de 15 minutos</v>
          </cell>
          <cell r="C8246" t="str">
            <v>un</v>
          </cell>
          <cell r="D8246">
            <v>98247.47</v>
          </cell>
          <cell r="E8246">
            <v>86.76</v>
          </cell>
          <cell r="F8246">
            <v>98334.23</v>
          </cell>
          <cell r="G8246" t="str">
            <v>CPOS</v>
          </cell>
        </row>
        <row r="8247">
          <cell r="A8247">
            <v>690622</v>
          </cell>
          <cell r="B8247" t="str">
            <v>Sistema ininterrupto de energia, trifásico on line de 80 kVA (220/127 V), com autonomia de 15 minutos</v>
          </cell>
          <cell r="C8247" t="str">
            <v>un</v>
          </cell>
          <cell r="D8247">
            <v>125009.74</v>
          </cell>
          <cell r="E8247">
            <v>86.76</v>
          </cell>
          <cell r="F8247">
            <v>125096.5</v>
          </cell>
          <cell r="G8247" t="str">
            <v>CPOS</v>
          </cell>
        </row>
        <row r="8248">
          <cell r="A8248">
            <v>690623</v>
          </cell>
          <cell r="B8248" t="str">
            <v>Sistema ininterrupto de energia, trifásico on line de 20 kVA (380/380 V), com autonomia de 15 minutos</v>
          </cell>
          <cell r="C8248" t="str">
            <v>un</v>
          </cell>
          <cell r="D8248">
            <v>35160.980000000003</v>
          </cell>
          <cell r="E8248">
            <v>86.76</v>
          </cell>
          <cell r="F8248">
            <v>35247.74</v>
          </cell>
          <cell r="G8248" t="str">
            <v>CPOS</v>
          </cell>
        </row>
        <row r="8249">
          <cell r="A8249">
            <v>690624</v>
          </cell>
          <cell r="B8249" t="str">
            <v>Sistema ininterrupto de energia, trifásico on line de 20 kVA (380/220 V), com autonomia de 15 minutos</v>
          </cell>
          <cell r="C8249" t="str">
            <v>un</v>
          </cell>
          <cell r="D8249">
            <v>36093.660000000003</v>
          </cell>
          <cell r="E8249">
            <v>86.76</v>
          </cell>
          <cell r="F8249">
            <v>36180.42</v>
          </cell>
          <cell r="G8249" t="str">
            <v>CPOS</v>
          </cell>
        </row>
        <row r="8250">
          <cell r="A8250">
            <v>690628</v>
          </cell>
          <cell r="B8250" t="str">
            <v>Sistema ininterrupto de energia, trifásico on line senoidal de 5 kVA (220/110 V), com autonomia de 15 minutos</v>
          </cell>
          <cell r="C8250" t="str">
            <v>un</v>
          </cell>
          <cell r="D8250">
            <v>18097.490000000002</v>
          </cell>
          <cell r="E8250">
            <v>86.76</v>
          </cell>
          <cell r="F8250">
            <v>18184.25</v>
          </cell>
          <cell r="G8250" t="str">
            <v>CPOS</v>
          </cell>
        </row>
        <row r="8251">
          <cell r="A8251">
            <v>690629</v>
          </cell>
          <cell r="B8251" t="str">
            <v>Sistema ininterrupto de energia, trifásico on line senoidal de 10 kVA (220/110 V), com autonomia de 10 a 15 minutos</v>
          </cell>
          <cell r="C8251" t="str">
            <v>un</v>
          </cell>
          <cell r="D8251">
            <v>28467.77</v>
          </cell>
          <cell r="E8251">
            <v>86.76</v>
          </cell>
          <cell r="F8251">
            <v>28554.53</v>
          </cell>
          <cell r="G8251" t="str">
            <v>CPOS</v>
          </cell>
        </row>
        <row r="8252">
          <cell r="A8252">
            <v>690630</v>
          </cell>
          <cell r="B8252" t="str">
            <v>Sistema ininterrupto de energia, trifásico on line senoidal de 50 kVA (220/110 V), com autonomia de 15 minutos</v>
          </cell>
          <cell r="C8252" t="str">
            <v>un</v>
          </cell>
          <cell r="D8252">
            <v>80009.61</v>
          </cell>
          <cell r="E8252">
            <v>86.76</v>
          </cell>
          <cell r="F8252">
            <v>80096.37</v>
          </cell>
          <cell r="G8252" t="str">
            <v>CPOS</v>
          </cell>
        </row>
        <row r="8253">
          <cell r="A8253">
            <v>690632</v>
          </cell>
          <cell r="B8253" t="str">
            <v>Sistema ininterrupto de energia, trifásico on line senoidal de 7,5 kVA (220/110 V), com autonomia de 15 minutos</v>
          </cell>
          <cell r="C8253" t="str">
            <v>un</v>
          </cell>
          <cell r="D8253">
            <v>20828.810000000001</v>
          </cell>
          <cell r="E8253">
            <v>86.76</v>
          </cell>
          <cell r="F8253">
            <v>20915.57</v>
          </cell>
          <cell r="G8253" t="str">
            <v>CPOS</v>
          </cell>
        </row>
        <row r="8254">
          <cell r="A8254">
            <v>690800</v>
          </cell>
          <cell r="B8254" t="str">
            <v>Equipamentos para informática</v>
          </cell>
          <cell r="C8254">
            <v>0</v>
          </cell>
          <cell r="D8254">
            <v>0</v>
          </cell>
          <cell r="E8254">
            <v>0</v>
          </cell>
          <cell r="F8254">
            <v>0</v>
          </cell>
          <cell r="G8254" t="str">
            <v>CPOS</v>
          </cell>
        </row>
        <row r="8255">
          <cell r="A8255">
            <v>690801</v>
          </cell>
          <cell r="B8255" t="str">
            <v>Distribuidor interno óptico - 1 U para até 24 fibras</v>
          </cell>
          <cell r="C8255" t="str">
            <v>un</v>
          </cell>
          <cell r="D8255">
            <v>454.88</v>
          </cell>
          <cell r="E8255">
            <v>36.5</v>
          </cell>
          <cell r="F8255">
            <v>491.38</v>
          </cell>
          <cell r="G8255" t="str">
            <v>CPOS</v>
          </cell>
        </row>
        <row r="8256">
          <cell r="A8256">
            <v>690900</v>
          </cell>
          <cell r="B8256" t="str">
            <v>Sistema de rede</v>
          </cell>
          <cell r="C8256">
            <v>0</v>
          </cell>
          <cell r="D8256">
            <v>0</v>
          </cell>
          <cell r="E8256">
            <v>0</v>
          </cell>
          <cell r="F8256">
            <v>0</v>
          </cell>
          <cell r="G8256" t="str">
            <v>CPOS</v>
          </cell>
        </row>
        <row r="8257">
          <cell r="A8257">
            <v>690925</v>
          </cell>
          <cell r="B8257" t="str">
            <v>Patch cords de 1,50 ou 3,00 m - RJ-45 / RJ-45 - categoria 6</v>
          </cell>
          <cell r="C8257" t="str">
            <v>un</v>
          </cell>
          <cell r="D8257">
            <v>25.42</v>
          </cell>
          <cell r="E8257">
            <v>6.14</v>
          </cell>
          <cell r="F8257">
            <v>31.56</v>
          </cell>
          <cell r="G8257" t="str">
            <v>CPOS</v>
          </cell>
        </row>
        <row r="8258">
          <cell r="A8258">
            <v>690926</v>
          </cell>
          <cell r="B8258" t="str">
            <v>Patch panel de 24 portas - categoria 6</v>
          </cell>
          <cell r="C8258" t="str">
            <v>un</v>
          </cell>
          <cell r="D8258">
            <v>590.14</v>
          </cell>
          <cell r="E8258">
            <v>24.55</v>
          </cell>
          <cell r="F8258">
            <v>614.69000000000005</v>
          </cell>
          <cell r="G8258" t="str">
            <v>CPOS</v>
          </cell>
        </row>
        <row r="8259">
          <cell r="A8259">
            <v>690930</v>
          </cell>
          <cell r="B8259" t="str">
            <v>Voice panel de 50 portas - categoria 3</v>
          </cell>
          <cell r="C8259" t="str">
            <v>un</v>
          </cell>
          <cell r="D8259">
            <v>333.07</v>
          </cell>
          <cell r="E8259">
            <v>24.55</v>
          </cell>
          <cell r="F8259">
            <v>357.62</v>
          </cell>
          <cell r="G8259" t="str">
            <v>CPOS</v>
          </cell>
        </row>
        <row r="8260">
          <cell r="A8260">
            <v>690936</v>
          </cell>
          <cell r="B8260" t="str">
            <v>Patch cords de 2,00 ou 3,00 m - RJ-45 / RJ-45 - categoria 6A</v>
          </cell>
          <cell r="C8260" t="str">
            <v>un</v>
          </cell>
          <cell r="D8260">
            <v>87.42</v>
          </cell>
          <cell r="E8260">
            <v>6.14</v>
          </cell>
          <cell r="F8260">
            <v>93.56</v>
          </cell>
          <cell r="G8260" t="str">
            <v>CPOS</v>
          </cell>
        </row>
        <row r="8261">
          <cell r="A8261">
            <v>690937</v>
          </cell>
          <cell r="B8261" t="str">
            <v>Transceptor Gigabit SX - LC conectável de formato pequeno (SFP)</v>
          </cell>
          <cell r="C8261" t="str">
            <v>un</v>
          </cell>
          <cell r="D8261">
            <v>1412.97</v>
          </cell>
          <cell r="E8261">
            <v>2.38</v>
          </cell>
          <cell r="F8261">
            <v>1415.35</v>
          </cell>
          <cell r="G8261" t="str">
            <v>CPOS</v>
          </cell>
        </row>
        <row r="8262">
          <cell r="A8262">
            <v>691000</v>
          </cell>
          <cell r="B8262" t="str">
            <v>Telecomunicações</v>
          </cell>
          <cell r="C8262">
            <v>0</v>
          </cell>
          <cell r="D8262">
            <v>0</v>
          </cell>
          <cell r="E8262">
            <v>0</v>
          </cell>
          <cell r="F8262">
            <v>0</v>
          </cell>
          <cell r="G8262" t="str">
            <v>CPOS</v>
          </cell>
        </row>
        <row r="8263">
          <cell r="A8263">
            <v>691013</v>
          </cell>
          <cell r="B8263" t="str">
            <v>Amplificador de potência para VHF e CATV-50 dB, frequencia 40 a 550 MHz</v>
          </cell>
          <cell r="C8263" t="str">
            <v>un</v>
          </cell>
          <cell r="D8263">
            <v>469.25</v>
          </cell>
          <cell r="E8263">
            <v>14.6</v>
          </cell>
          <cell r="F8263">
            <v>483.85</v>
          </cell>
          <cell r="G8263" t="str">
            <v>CPOS</v>
          </cell>
        </row>
        <row r="8264">
          <cell r="A8264">
            <v>691014</v>
          </cell>
          <cell r="B8264" t="str">
            <v>Antena parabólica com captador de sinais e modulador de áudio e vídeo</v>
          </cell>
          <cell r="C8264" t="str">
            <v>cj</v>
          </cell>
          <cell r="D8264">
            <v>321.97000000000003</v>
          </cell>
          <cell r="E8264">
            <v>245.52</v>
          </cell>
          <cell r="F8264">
            <v>567.49</v>
          </cell>
          <cell r="G8264" t="str">
            <v>CPOS</v>
          </cell>
        </row>
        <row r="8265">
          <cell r="A8265">
            <v>692000</v>
          </cell>
          <cell r="B8265" t="str">
            <v>Reparos, conservações e complementos</v>
          </cell>
          <cell r="C8265">
            <v>0</v>
          </cell>
          <cell r="D8265">
            <v>0</v>
          </cell>
          <cell r="E8265">
            <v>0</v>
          </cell>
          <cell r="F8265">
            <v>0</v>
          </cell>
          <cell r="G8265" t="str">
            <v>CPOS</v>
          </cell>
        </row>
        <row r="8266">
          <cell r="A8266">
            <v>692001</v>
          </cell>
          <cell r="B8266" t="str">
            <v>Arame de espinar em aço inoxidável nu, padrão TELESP</v>
          </cell>
          <cell r="C8266" t="str">
            <v>m</v>
          </cell>
          <cell r="D8266">
            <v>0.2</v>
          </cell>
          <cell r="E8266">
            <v>3.07</v>
          </cell>
          <cell r="F8266">
            <v>3.27</v>
          </cell>
          <cell r="G8266" t="str">
            <v>CPOS</v>
          </cell>
        </row>
        <row r="8267">
          <cell r="A8267">
            <v>692002</v>
          </cell>
          <cell r="B8267" t="str">
            <v>Braçadeira ajustável para poste tubular, tipo BAP 2, padrão TELEBRÁS</v>
          </cell>
          <cell r="C8267" t="str">
            <v>un</v>
          </cell>
          <cell r="D8267">
            <v>5.94</v>
          </cell>
          <cell r="E8267">
            <v>6.14</v>
          </cell>
          <cell r="F8267">
            <v>12.08</v>
          </cell>
          <cell r="G8267" t="str">
            <v>CPOS</v>
          </cell>
        </row>
        <row r="8268">
          <cell r="A8268">
            <v>692003</v>
          </cell>
          <cell r="B8268" t="str">
            <v>Suporte para isolador roldana tipo SIR, padrão TELEBRÁS</v>
          </cell>
          <cell r="C8268" t="str">
            <v>un</v>
          </cell>
          <cell r="D8268">
            <v>9.61</v>
          </cell>
          <cell r="E8268">
            <v>6.14</v>
          </cell>
          <cell r="F8268">
            <v>15.75</v>
          </cell>
          <cell r="G8268" t="str">
            <v>CPOS</v>
          </cell>
        </row>
        <row r="8269">
          <cell r="A8269">
            <v>692004</v>
          </cell>
          <cell r="B8269" t="str">
            <v>Isolador roldana em porcelana de 72 x 72 mm</v>
          </cell>
          <cell r="C8269" t="str">
            <v>un</v>
          </cell>
          <cell r="D8269">
            <v>2.83</v>
          </cell>
          <cell r="E8269">
            <v>6.14</v>
          </cell>
          <cell r="F8269">
            <v>8.9700000000000006</v>
          </cell>
          <cell r="G8269" t="str">
            <v>CPOS</v>
          </cell>
        </row>
        <row r="8270">
          <cell r="A8270">
            <v>692005</v>
          </cell>
          <cell r="B8270" t="str">
            <v>Suporte para isolador roldana tipo DM, padrão TELEBRÁS</v>
          </cell>
          <cell r="C8270" t="str">
            <v>un</v>
          </cell>
          <cell r="D8270">
            <v>1.07</v>
          </cell>
          <cell r="E8270">
            <v>6.14</v>
          </cell>
          <cell r="F8270">
            <v>7.21</v>
          </cell>
          <cell r="G8270" t="str">
            <v>CPOS</v>
          </cell>
        </row>
        <row r="8271">
          <cell r="A8271">
            <v>692007</v>
          </cell>
          <cell r="B8271" t="str">
            <v>Fita em aço inoxidável para poste de 0,50 m x 19 mm, com fecho em aço inoxidável</v>
          </cell>
          <cell r="C8271" t="str">
            <v>un</v>
          </cell>
          <cell r="D8271">
            <v>1.34</v>
          </cell>
          <cell r="E8271">
            <v>6.14</v>
          </cell>
          <cell r="F8271">
            <v>7.48</v>
          </cell>
          <cell r="G8271" t="str">
            <v>CPOS</v>
          </cell>
        </row>
        <row r="8272">
          <cell r="A8272">
            <v>692010</v>
          </cell>
          <cell r="B8272" t="str">
            <v>Tampa para caixa R1, padrão TELEBRÁS</v>
          </cell>
          <cell r="C8272" t="str">
            <v>un</v>
          </cell>
          <cell r="D8272">
            <v>151.58000000000001</v>
          </cell>
          <cell r="E8272">
            <v>6.88</v>
          </cell>
          <cell r="F8272">
            <v>158.46</v>
          </cell>
          <cell r="G8272" t="str">
            <v>CPOS</v>
          </cell>
        </row>
        <row r="8273">
          <cell r="A8273">
            <v>692011</v>
          </cell>
          <cell r="B8273" t="str">
            <v>Tampa para caixa R2, padrão TELEBRÁS</v>
          </cell>
          <cell r="C8273" t="str">
            <v>un</v>
          </cell>
          <cell r="D8273">
            <v>333.4</v>
          </cell>
          <cell r="E8273">
            <v>6.88</v>
          </cell>
          <cell r="F8273">
            <v>340.28</v>
          </cell>
          <cell r="G8273" t="str">
            <v>CPOS</v>
          </cell>
        </row>
        <row r="8274">
          <cell r="A8274">
            <v>692013</v>
          </cell>
          <cell r="B8274" t="str">
            <v>Bloco de ligação interna para 10 pares, BLI-10</v>
          </cell>
          <cell r="C8274" t="str">
            <v>un</v>
          </cell>
          <cell r="D8274">
            <v>2.62</v>
          </cell>
          <cell r="E8274">
            <v>10.85</v>
          </cell>
          <cell r="F8274">
            <v>13.47</v>
          </cell>
          <cell r="G8274" t="str">
            <v>CPOS</v>
          </cell>
        </row>
        <row r="8275">
          <cell r="A8275">
            <v>692014</v>
          </cell>
          <cell r="B8275" t="str">
            <v>Bloco de ligação engate rápido para 10 pares, BER-10</v>
          </cell>
          <cell r="C8275" t="str">
            <v>un</v>
          </cell>
          <cell r="D8275">
            <v>14.9</v>
          </cell>
          <cell r="E8275">
            <v>10.85</v>
          </cell>
          <cell r="F8275">
            <v>25.75</v>
          </cell>
          <cell r="G8275" t="str">
            <v>CPOS</v>
          </cell>
        </row>
        <row r="8276">
          <cell r="A8276">
            <v>692017</v>
          </cell>
          <cell r="B8276" t="str">
            <v>Calha de aço para 4 tomadas 2P+T - 250 V, com cabo</v>
          </cell>
          <cell r="C8276" t="str">
            <v>un</v>
          </cell>
          <cell r="D8276">
            <v>60.65</v>
          </cell>
          <cell r="E8276">
            <v>1.27</v>
          </cell>
          <cell r="F8276">
            <v>61.92</v>
          </cell>
          <cell r="G8276" t="str">
            <v>CPOS</v>
          </cell>
        </row>
        <row r="8277">
          <cell r="A8277">
            <v>692018</v>
          </cell>
          <cell r="B8277" t="str">
            <v>Cordão óptico duplex, multimodo com conector LC/LC - 2,5 m</v>
          </cell>
          <cell r="C8277" t="str">
            <v>un</v>
          </cell>
          <cell r="D8277">
            <v>69.33</v>
          </cell>
          <cell r="E8277">
            <v>7.3</v>
          </cell>
          <cell r="F8277">
            <v>76.63</v>
          </cell>
          <cell r="G8277" t="str">
            <v>CPOS</v>
          </cell>
        </row>
        <row r="8278">
          <cell r="A8278">
            <v>692020</v>
          </cell>
          <cell r="B8278" t="str">
            <v>Bandeja fixa para rack, 19´ x 500 mm</v>
          </cell>
          <cell r="C8278" t="str">
            <v>un</v>
          </cell>
          <cell r="D8278">
            <v>55.99</v>
          </cell>
          <cell r="E8278">
            <v>4.76</v>
          </cell>
          <cell r="F8278">
            <v>60.75</v>
          </cell>
          <cell r="G8278" t="str">
            <v>CPOS</v>
          </cell>
        </row>
        <row r="8279">
          <cell r="A8279">
            <v>692021</v>
          </cell>
          <cell r="B8279" t="str">
            <v>Bandeja fixa para rack, 19´ x 800 mm</v>
          </cell>
          <cell r="C8279" t="str">
            <v>un</v>
          </cell>
          <cell r="D8279">
            <v>117.76</v>
          </cell>
          <cell r="E8279">
            <v>4.76</v>
          </cell>
          <cell r="F8279">
            <v>122.52</v>
          </cell>
          <cell r="G8279" t="str">
            <v>CPOS</v>
          </cell>
        </row>
        <row r="8280">
          <cell r="A8280">
            <v>692022</v>
          </cell>
          <cell r="B8280" t="str">
            <v>Bandeja deslizante para rack, 19´ x 800 mm</v>
          </cell>
          <cell r="C8280" t="str">
            <v>un</v>
          </cell>
          <cell r="D8280">
            <v>170.73</v>
          </cell>
          <cell r="E8280">
            <v>4.76</v>
          </cell>
          <cell r="F8280">
            <v>175.49</v>
          </cell>
          <cell r="G8280" t="str">
            <v>CPOS</v>
          </cell>
        </row>
        <row r="8281">
          <cell r="A8281">
            <v>692023</v>
          </cell>
          <cell r="B8281" t="str">
            <v>Calha de aço com 8 tomadas 2P+T - 250 V, com cabo</v>
          </cell>
          <cell r="C8281" t="str">
            <v>un</v>
          </cell>
          <cell r="D8281">
            <v>70.73</v>
          </cell>
          <cell r="E8281">
            <v>1.27</v>
          </cell>
          <cell r="F8281">
            <v>72</v>
          </cell>
          <cell r="G8281" t="str">
            <v>CPOS</v>
          </cell>
        </row>
        <row r="8282">
          <cell r="A8282">
            <v>692024</v>
          </cell>
          <cell r="B8282" t="str">
            <v>Calha de aço com 12 tomadas 2P+T - 250 V, com cabo</v>
          </cell>
          <cell r="C8282" t="str">
            <v>un</v>
          </cell>
          <cell r="D8282">
            <v>82.11</v>
          </cell>
          <cell r="E8282">
            <v>1.27</v>
          </cell>
          <cell r="F8282">
            <v>83.38</v>
          </cell>
          <cell r="G8282" t="str">
            <v>CPOS</v>
          </cell>
        </row>
        <row r="8283">
          <cell r="A8283">
            <v>692025</v>
          </cell>
          <cell r="B8283" t="str">
            <v>Painel frontal cego, 19´ x 2 U</v>
          </cell>
          <cell r="C8283" t="str">
            <v>un</v>
          </cell>
          <cell r="D8283">
            <v>11.29</v>
          </cell>
          <cell r="E8283">
            <v>2.54</v>
          </cell>
          <cell r="F8283">
            <v>13.83</v>
          </cell>
          <cell r="G8283" t="str">
            <v>CPOS</v>
          </cell>
        </row>
        <row r="8284">
          <cell r="A8284">
            <v>692026</v>
          </cell>
          <cell r="B8284" t="str">
            <v>Protetor de surto híbrido para rede de telecomunicações</v>
          </cell>
          <cell r="C8284" t="str">
            <v>un</v>
          </cell>
          <cell r="D8284">
            <v>22.31</v>
          </cell>
          <cell r="E8284">
            <v>12.05</v>
          </cell>
          <cell r="F8284">
            <v>34.36</v>
          </cell>
          <cell r="G8284" t="str">
            <v>CPOS</v>
          </cell>
        </row>
        <row r="8285">
          <cell r="A8285">
            <v>692027</v>
          </cell>
          <cell r="B8285" t="str">
            <v>Divisor interno com 1 entrada e 2 saídas - 75 Ohms</v>
          </cell>
          <cell r="C8285" t="str">
            <v>un</v>
          </cell>
          <cell r="D8285">
            <v>5.77</v>
          </cell>
          <cell r="E8285">
            <v>7.3</v>
          </cell>
          <cell r="F8285">
            <v>13.07</v>
          </cell>
          <cell r="G8285" t="str">
            <v>CPOS</v>
          </cell>
        </row>
        <row r="8286">
          <cell r="A8286">
            <v>692028</v>
          </cell>
          <cell r="B8286" t="str">
            <v>Divisor interno com 1 entrada e 4 saídas - 75 Ohms</v>
          </cell>
          <cell r="C8286" t="str">
            <v>un</v>
          </cell>
          <cell r="D8286">
            <v>8.8000000000000007</v>
          </cell>
          <cell r="E8286">
            <v>7.3</v>
          </cell>
          <cell r="F8286">
            <v>16.100000000000001</v>
          </cell>
          <cell r="G8286" t="str">
            <v>CPOS</v>
          </cell>
        </row>
        <row r="8287">
          <cell r="A8287">
            <v>692029</v>
          </cell>
          <cell r="B8287" t="str">
            <v>Tomada blindada para VHF/UHF, CATV e FM, frequência 5 MHz a 1 GHz</v>
          </cell>
          <cell r="C8287" t="str">
            <v>un</v>
          </cell>
          <cell r="D8287">
            <v>6.48</v>
          </cell>
          <cell r="E8287">
            <v>7.3</v>
          </cell>
          <cell r="F8287">
            <v>13.78</v>
          </cell>
          <cell r="G8287" t="str">
            <v>CPOS</v>
          </cell>
        </row>
        <row r="8288">
          <cell r="A8288">
            <v>692030</v>
          </cell>
          <cell r="B8288" t="str">
            <v>Bloco de distribuição com protetor de surtos, para 10 pares, BTDG-10</v>
          </cell>
          <cell r="C8288" t="str">
            <v>un</v>
          </cell>
          <cell r="D8288">
            <v>32.71</v>
          </cell>
          <cell r="E8288">
            <v>12.3</v>
          </cell>
          <cell r="F8288">
            <v>45.01</v>
          </cell>
          <cell r="G8288" t="str">
            <v>CPOS</v>
          </cell>
        </row>
        <row r="8289">
          <cell r="A8289">
            <v>692034</v>
          </cell>
          <cell r="B8289" t="str">
            <v>Tomada para TV, tipo pino Jack, com placa</v>
          </cell>
          <cell r="C8289" t="str">
            <v>cj</v>
          </cell>
          <cell r="D8289">
            <v>7.48</v>
          </cell>
          <cell r="E8289">
            <v>6.14</v>
          </cell>
          <cell r="F8289">
            <v>13.62</v>
          </cell>
          <cell r="G8289" t="str">
            <v>CPOS</v>
          </cell>
        </row>
        <row r="8290">
          <cell r="A8290">
            <v>692035</v>
          </cell>
          <cell r="B8290" t="str">
            <v>Caixa de emenda ventilada em polipropileno, para até 200 pares</v>
          </cell>
          <cell r="C8290" t="str">
            <v>un</v>
          </cell>
          <cell r="D8290">
            <v>76.33</v>
          </cell>
          <cell r="E8290">
            <v>21.69</v>
          </cell>
          <cell r="F8290">
            <v>98.02</v>
          </cell>
          <cell r="G8290" t="str">
            <v>CPOS</v>
          </cell>
        </row>
        <row r="8291">
          <cell r="A8291">
            <v>970000</v>
          </cell>
          <cell r="B8291" t="str">
            <v>Comunicação visual</v>
          </cell>
          <cell r="C8291">
            <v>0</v>
          </cell>
          <cell r="D8291">
            <v>0</v>
          </cell>
          <cell r="E8291">
            <v>0</v>
          </cell>
          <cell r="F8291">
            <v>0</v>
          </cell>
          <cell r="G8291" t="str">
            <v>CPOS</v>
          </cell>
        </row>
        <row r="8292">
          <cell r="A8292">
            <v>970100</v>
          </cell>
          <cell r="B8292" t="str">
            <v>Adesivos</v>
          </cell>
          <cell r="C8292">
            <v>0</v>
          </cell>
          <cell r="D8292">
            <v>0</v>
          </cell>
          <cell r="E8292">
            <v>0</v>
          </cell>
          <cell r="F8292">
            <v>0</v>
          </cell>
          <cell r="G8292" t="str">
            <v>CPOS</v>
          </cell>
        </row>
        <row r="8293">
          <cell r="A8293">
            <v>970101</v>
          </cell>
          <cell r="B8293" t="str">
            <v>Adesivo vinílico, padrão regulamentado, para sinalização de incêndio</v>
          </cell>
          <cell r="C8293" t="str">
            <v>un</v>
          </cell>
          <cell r="D8293">
            <v>16.829999999999998</v>
          </cell>
          <cell r="E8293">
            <v>1.9</v>
          </cell>
          <cell r="F8293">
            <v>18.73</v>
          </cell>
          <cell r="G8293" t="str">
            <v>CPOS</v>
          </cell>
        </row>
        <row r="8294">
          <cell r="A8294">
            <v>970200</v>
          </cell>
          <cell r="B8294" t="str">
            <v>Placas, pórticos e obeliscos arquitetônicos</v>
          </cell>
          <cell r="C8294">
            <v>0</v>
          </cell>
          <cell r="D8294">
            <v>0</v>
          </cell>
          <cell r="E8294">
            <v>0</v>
          </cell>
          <cell r="F8294">
            <v>0</v>
          </cell>
          <cell r="G8294" t="str">
            <v>CPOS</v>
          </cell>
        </row>
        <row r="8295">
          <cell r="A8295">
            <v>970203</v>
          </cell>
          <cell r="B8295" t="str">
            <v>Placa comemorativa em aço inoxidável escovado</v>
          </cell>
          <cell r="C8295" t="str">
            <v>m²</v>
          </cell>
          <cell r="D8295">
            <v>3298.25</v>
          </cell>
          <cell r="E8295">
            <v>57.72</v>
          </cell>
          <cell r="F8295">
            <v>3355.97</v>
          </cell>
          <cell r="G8295" t="str">
            <v>CPOS</v>
          </cell>
        </row>
        <row r="8296">
          <cell r="A8296">
            <v>970219</v>
          </cell>
          <cell r="B8296" t="str">
            <v>Placa de identificação em acrílico com texto em vinil</v>
          </cell>
          <cell r="C8296" t="str">
            <v>m²</v>
          </cell>
          <cell r="D8296">
            <v>683.81</v>
          </cell>
          <cell r="E8296">
            <v>57.72</v>
          </cell>
          <cell r="F8296">
            <v>741.53</v>
          </cell>
          <cell r="G8296" t="str">
            <v>CPOS</v>
          </cell>
        </row>
        <row r="8297">
          <cell r="A8297">
            <v>970221</v>
          </cell>
          <cell r="B8297" t="str">
            <v>Placa de sinalização em PVC para ambientes</v>
          </cell>
          <cell r="C8297" t="str">
            <v>un</v>
          </cell>
          <cell r="D8297">
            <v>139.33000000000001</v>
          </cell>
          <cell r="E8297">
            <v>2.38</v>
          </cell>
          <cell r="F8297">
            <v>141.71</v>
          </cell>
          <cell r="G8297" t="str">
            <v>CPOS</v>
          </cell>
        </row>
        <row r="8298">
          <cell r="A8298">
            <v>970300</v>
          </cell>
          <cell r="B8298" t="str">
            <v>Pintura de letras e pictogramas</v>
          </cell>
          <cell r="C8298">
            <v>0</v>
          </cell>
          <cell r="D8298">
            <v>0</v>
          </cell>
          <cell r="E8298">
            <v>0</v>
          </cell>
          <cell r="F8298">
            <v>0</v>
          </cell>
          <cell r="G8298" t="str">
            <v>CPOS</v>
          </cell>
        </row>
        <row r="8299">
          <cell r="A8299">
            <v>970301</v>
          </cell>
          <cell r="B8299" t="str">
            <v>Sinalização com pictograma em tinta acrílica</v>
          </cell>
          <cell r="C8299" t="str">
            <v>un</v>
          </cell>
          <cell r="D8299">
            <v>5.04</v>
          </cell>
          <cell r="E8299">
            <v>33.28</v>
          </cell>
          <cell r="F8299">
            <v>38.32</v>
          </cell>
          <cell r="G8299" t="str">
            <v>CPOS</v>
          </cell>
        </row>
        <row r="8300">
          <cell r="A8300">
            <v>970400</v>
          </cell>
          <cell r="B8300" t="str">
            <v>Pintura de sinalização viária</v>
          </cell>
          <cell r="C8300">
            <v>0</v>
          </cell>
          <cell r="D8300">
            <v>0</v>
          </cell>
          <cell r="E8300">
            <v>0</v>
          </cell>
          <cell r="F8300">
            <v>0</v>
          </cell>
          <cell r="G8300" t="str">
            <v>CPOS</v>
          </cell>
        </row>
        <row r="8301">
          <cell r="A8301">
            <v>970401</v>
          </cell>
          <cell r="B8301" t="str">
            <v>Sinalização horizontal com tinta vinílica ou acrílica</v>
          </cell>
          <cell r="C8301" t="str">
            <v>m²</v>
          </cell>
          <cell r="D8301">
            <v>17.27</v>
          </cell>
          <cell r="E8301">
            <v>0</v>
          </cell>
          <cell r="F8301">
            <v>17.27</v>
          </cell>
          <cell r="G8301" t="str">
            <v>CPOS</v>
          </cell>
        </row>
        <row r="8302">
          <cell r="A8302">
            <v>970402</v>
          </cell>
          <cell r="B8302" t="str">
            <v>Sinalização horizontal com termoplástico tipo Hot-spray</v>
          </cell>
          <cell r="C8302" t="str">
            <v>m²</v>
          </cell>
          <cell r="D8302">
            <v>36.44</v>
          </cell>
          <cell r="E8302">
            <v>0</v>
          </cell>
          <cell r="F8302">
            <v>36.44</v>
          </cell>
          <cell r="G8302" t="str">
            <v>CPOS</v>
          </cell>
        </row>
        <row r="8303">
          <cell r="A8303">
            <v>970500</v>
          </cell>
          <cell r="B8303" t="str">
            <v>Placas, pórticos e sinalização viária</v>
          </cell>
          <cell r="C8303">
            <v>0</v>
          </cell>
          <cell r="D8303">
            <v>0</v>
          </cell>
          <cell r="E8303">
            <v>0</v>
          </cell>
          <cell r="F8303">
            <v>0</v>
          </cell>
          <cell r="G8303" t="str">
            <v>CPOS</v>
          </cell>
        </row>
        <row r="8304">
          <cell r="A8304">
            <v>970507</v>
          </cell>
          <cell r="B8304" t="str">
            <v>Manta de borracha para proteção de coluna e parede, de 1000 x 750 mm e espessura 10 mm</v>
          </cell>
          <cell r="C8304" t="str">
            <v>un</v>
          </cell>
          <cell r="D8304">
            <v>68.37</v>
          </cell>
          <cell r="E8304">
            <v>4.93</v>
          </cell>
          <cell r="F8304">
            <v>73.3</v>
          </cell>
          <cell r="G8304" t="str">
            <v>CPOS</v>
          </cell>
        </row>
        <row r="8305">
          <cell r="A8305">
            <v>970508</v>
          </cell>
          <cell r="B8305" t="str">
            <v>Cantoneira de borracha para proteção de coluna, de 750 x 100 x 100 mm e espessura 10 mm</v>
          </cell>
          <cell r="C8305" t="str">
            <v>un</v>
          </cell>
          <cell r="D8305">
            <v>22.71</v>
          </cell>
          <cell r="E8305">
            <v>1.02</v>
          </cell>
          <cell r="F8305">
            <v>23.73</v>
          </cell>
          <cell r="G8305" t="str">
            <v>CPOS</v>
          </cell>
        </row>
        <row r="8306">
          <cell r="A8306">
            <v>970510</v>
          </cell>
          <cell r="B8306" t="str">
            <v>Sinalização vertical em placa de aço galvanizada com pintura em esmalte sintético</v>
          </cell>
          <cell r="C8306" t="str">
            <v>m²</v>
          </cell>
          <cell r="D8306">
            <v>559</v>
          </cell>
          <cell r="E8306">
            <v>40.369999999999997</v>
          </cell>
          <cell r="F8306">
            <v>599.37</v>
          </cell>
          <cell r="G8306" t="str">
            <v>CPOS</v>
          </cell>
        </row>
        <row r="8307">
          <cell r="A8307">
            <v>970513</v>
          </cell>
          <cell r="B8307" t="str">
            <v>Colocação de placa em suporte de madeira / metálico - solo</v>
          </cell>
          <cell r="C8307" t="str">
            <v>m²</v>
          </cell>
          <cell r="D8307">
            <v>34.25</v>
          </cell>
          <cell r="E8307">
            <v>0</v>
          </cell>
          <cell r="F8307">
            <v>34.25</v>
          </cell>
          <cell r="G8307" t="str">
            <v>CPOS</v>
          </cell>
        </row>
        <row r="8308">
          <cell r="A8308">
            <v>970514</v>
          </cell>
          <cell r="B8308" t="str">
            <v>Suporte de perfil metálico galvanizado</v>
          </cell>
          <cell r="C8308" t="str">
            <v>kg</v>
          </cell>
          <cell r="D8308">
            <v>14.14</v>
          </cell>
          <cell r="E8308">
            <v>0</v>
          </cell>
          <cell r="F8308">
            <v>14.14</v>
          </cell>
          <cell r="G8308" t="str">
            <v>CPOS</v>
          </cell>
        </row>
        <row r="8309">
          <cell r="A8309">
            <v>980000</v>
          </cell>
          <cell r="B8309" t="str">
            <v>Arquitetura de interiores</v>
          </cell>
          <cell r="C8309">
            <v>0</v>
          </cell>
          <cell r="D8309">
            <v>0</v>
          </cell>
          <cell r="E8309">
            <v>0</v>
          </cell>
          <cell r="F8309">
            <v>0</v>
          </cell>
          <cell r="G8309" t="str">
            <v>CPOS</v>
          </cell>
        </row>
        <row r="8310">
          <cell r="A8310">
            <v>980200</v>
          </cell>
          <cell r="B8310" t="str">
            <v>Mobiliário</v>
          </cell>
          <cell r="C8310">
            <v>0</v>
          </cell>
          <cell r="D8310">
            <v>0</v>
          </cell>
          <cell r="E8310">
            <v>0</v>
          </cell>
          <cell r="F8310">
            <v>0</v>
          </cell>
          <cell r="G8310" t="str">
            <v>CPOS</v>
          </cell>
        </row>
        <row r="8311">
          <cell r="A8311">
            <v>980221</v>
          </cell>
          <cell r="B8311" t="str">
            <v>Banco de madeira com encosto e pés em ferro fundido pintado</v>
          </cell>
          <cell r="C8311" t="str">
            <v>un</v>
          </cell>
          <cell r="D8311">
            <v>324.19</v>
          </cell>
          <cell r="E8311">
            <v>0</v>
          </cell>
          <cell r="F8311">
            <v>324.19</v>
          </cell>
          <cell r="G8311" t="str">
            <v>CPOS</v>
          </cell>
        </row>
        <row r="8312">
          <cell r="A8312">
            <v>982000</v>
          </cell>
          <cell r="B8312" t="str">
            <v>Reparos, conservações e complementos</v>
          </cell>
          <cell r="C8312">
            <v>0</v>
          </cell>
          <cell r="D8312">
            <v>0</v>
          </cell>
          <cell r="E8312">
            <v>0</v>
          </cell>
          <cell r="F8312">
            <v>0</v>
          </cell>
          <cell r="G8312" t="str">
            <v>CPOS</v>
          </cell>
        </row>
        <row r="8313">
          <cell r="A8313">
            <v>982002</v>
          </cell>
          <cell r="B8313" t="str">
            <v>Capacho em fibra natural</v>
          </cell>
          <cell r="C8313" t="str">
            <v>m²</v>
          </cell>
          <cell r="D8313">
            <v>158.55000000000001</v>
          </cell>
          <cell r="E8313">
            <v>4.55</v>
          </cell>
          <cell r="F8313">
            <v>163.1</v>
          </cell>
          <cell r="G8313" t="str">
            <v>CPOS</v>
          </cell>
        </row>
        <row r="8314">
          <cell r="A8314" t="str">
            <v>01.08.065</v>
          </cell>
          <cell r="B8314" t="str">
            <v>TUBO DRENO PEAD CORRUG PERF P/ PAISAGISMO DN 110MM EM ROLO</v>
          </cell>
          <cell r="C8314" t="str">
            <v>M</v>
          </cell>
          <cell r="F8314">
            <v>49.99</v>
          </cell>
          <cell r="G8314" t="str">
            <v>FDE</v>
          </cell>
        </row>
        <row r="8315">
          <cell r="A8315" t="str">
            <v>01.08.099</v>
          </cell>
          <cell r="B8315" t="str">
            <v>SERVICOS EM DRENAGEM DO TERRENO</v>
          </cell>
          <cell r="C8315" t="str">
            <v>MV</v>
          </cell>
          <cell r="F8315">
            <v>340.42</v>
          </cell>
          <cell r="G8315" t="str">
            <v>FDE</v>
          </cell>
        </row>
        <row r="8316">
          <cell r="A8316" t="str">
            <v>01.50.099</v>
          </cell>
          <cell r="B8316" t="str">
            <v>DEMOLICOES</v>
          </cell>
          <cell r="C8316" t="str">
            <v>MV</v>
          </cell>
          <cell r="F8316">
            <v>340.42</v>
          </cell>
          <cell r="G8316" t="str">
            <v>FDE</v>
          </cell>
        </row>
        <row r="8317">
          <cell r="A8317" t="str">
            <v>01.60.099</v>
          </cell>
          <cell r="B8317" t="str">
            <v>RETIRADAS</v>
          </cell>
          <cell r="C8317" t="str">
            <v>MV</v>
          </cell>
          <cell r="F8317">
            <v>340.42</v>
          </cell>
          <cell r="G8317" t="str">
            <v>FDE</v>
          </cell>
        </row>
        <row r="8318">
          <cell r="A8318" t="str">
            <v>01.70.099</v>
          </cell>
          <cell r="B8318" t="str">
            <v>RECOLOCACOES</v>
          </cell>
          <cell r="C8318" t="str">
            <v>MV</v>
          </cell>
          <cell r="F8318">
            <v>340.42</v>
          </cell>
          <cell r="G8318" t="str">
            <v>FDE</v>
          </cell>
        </row>
        <row r="8319">
          <cell r="A8319" t="str">
            <v>01.80.099</v>
          </cell>
          <cell r="B8319" t="str">
            <v>SERVICOS PARCIAIS</v>
          </cell>
          <cell r="C8319" t="str">
            <v>MV</v>
          </cell>
          <cell r="F8319">
            <v>340.42</v>
          </cell>
          <cell r="G8319" t="str">
            <v>FDE</v>
          </cell>
        </row>
        <row r="8320">
          <cell r="A8320" t="str">
            <v>02.01.001</v>
          </cell>
          <cell r="B8320" t="str">
            <v>ESCAVACAO MANUAL - PROFUNDIDADE ATE 1.80 M</v>
          </cell>
          <cell r="C8320" t="str">
            <v>M3</v>
          </cell>
          <cell r="F8320">
            <v>46.19</v>
          </cell>
          <cell r="G8320" t="str">
            <v>FDE</v>
          </cell>
        </row>
        <row r="8321">
          <cell r="A8321" t="str">
            <v>02.01.002</v>
          </cell>
          <cell r="B8321" t="str">
            <v>ESCAVACAO MANUAL - PROFUNDIDADE ALEM DE 1.80 M</v>
          </cell>
          <cell r="C8321" t="str">
            <v>M3</v>
          </cell>
          <cell r="F8321">
            <v>51.97</v>
          </cell>
          <cell r="G8321" t="str">
            <v>FDE</v>
          </cell>
        </row>
        <row r="8322">
          <cell r="A8322" t="str">
            <v>02.01.005</v>
          </cell>
          <cell r="B8322" t="str">
            <v>ESCORAMENTO DE TERRA CONTINUO</v>
          </cell>
          <cell r="C8322" t="str">
            <v>M2</v>
          </cell>
          <cell r="F8322">
            <v>107.11</v>
          </cell>
          <cell r="G8322" t="str">
            <v>FDE</v>
          </cell>
        </row>
        <row r="8323">
          <cell r="A8323" t="str">
            <v>02.01.006</v>
          </cell>
          <cell r="B8323" t="str">
            <v>ESCORAMENTO DE TERRA DESCONTINUO</v>
          </cell>
          <cell r="C8323" t="str">
            <v>M2</v>
          </cell>
          <cell r="F8323">
            <v>54.86</v>
          </cell>
          <cell r="G8323" t="str">
            <v>FDE</v>
          </cell>
        </row>
        <row r="8324">
          <cell r="A8324" t="str">
            <v>02.01.010</v>
          </cell>
          <cell r="B8324" t="str">
            <v>APILOAMENTO PARA SIMPLES REGULARIZACAO</v>
          </cell>
          <cell r="C8324" t="str">
            <v>M2</v>
          </cell>
          <cell r="F8324">
            <v>4.6100000000000003</v>
          </cell>
          <cell r="G8324" t="str">
            <v>FDE</v>
          </cell>
        </row>
        <row r="8325">
          <cell r="A8325" t="str">
            <v>02.01.012</v>
          </cell>
          <cell r="B8325" t="str">
            <v>LASTRO DE PEDRA BRITADA - 5CM</v>
          </cell>
          <cell r="C8325" t="str">
            <v>M2</v>
          </cell>
          <cell r="F8325">
            <v>6.1</v>
          </cell>
          <cell r="G8325" t="str">
            <v>FDE</v>
          </cell>
        </row>
        <row r="8326">
          <cell r="A8326" t="str">
            <v>02.01.015</v>
          </cell>
          <cell r="B8326" t="str">
            <v>LASTRO DE CONCRETO - 5 CM</v>
          </cell>
          <cell r="C8326" t="str">
            <v>M2</v>
          </cell>
          <cell r="F8326">
            <v>24.47</v>
          </cell>
          <cell r="G8326" t="str">
            <v>FDE</v>
          </cell>
        </row>
        <row r="8327">
          <cell r="A8327" t="str">
            <v>02.01.025</v>
          </cell>
          <cell r="B8327" t="str">
            <v>REATERRO INTERNO APILOADO</v>
          </cell>
          <cell r="C8327" t="str">
            <v>M3</v>
          </cell>
          <cell r="F8327">
            <v>34.64</v>
          </cell>
          <cell r="G8327" t="str">
            <v>FDE</v>
          </cell>
        </row>
        <row r="8328">
          <cell r="A8328" t="str">
            <v>02.01.027</v>
          </cell>
          <cell r="B8328" t="str">
            <v>REATERRO COM ADICAO DE 2% DE CIMENTO</v>
          </cell>
          <cell r="C8328" t="str">
            <v>M3</v>
          </cell>
          <cell r="F8328">
            <v>112.14</v>
          </cell>
          <cell r="G8328" t="str">
            <v>FDE</v>
          </cell>
        </row>
        <row r="8329">
          <cell r="A8329" t="str">
            <v>02.01.099</v>
          </cell>
          <cell r="B8329" t="str">
            <v>ESCAVACOES</v>
          </cell>
          <cell r="C8329" t="str">
            <v>MV</v>
          </cell>
          <cell r="F8329">
            <v>340.42</v>
          </cell>
          <cell r="G8329" t="str">
            <v>FDE</v>
          </cell>
        </row>
        <row r="8330">
          <cell r="A8330" t="str">
            <v>02.02.001</v>
          </cell>
          <cell r="B8330" t="str">
            <v>TUBULOES: ESCAVACAO MANUAL - DIAMETRO DE 70CM</v>
          </cell>
          <cell r="C8330" t="str">
            <v>M3</v>
          </cell>
          <cell r="F8330">
            <v>251.05</v>
          </cell>
          <cell r="G8330" t="str">
            <v>FDE</v>
          </cell>
        </row>
        <row r="8331">
          <cell r="A8331" t="str">
            <v>02.02.002</v>
          </cell>
          <cell r="B8331" t="str">
            <v>TUBULOES: ESCAVACAO MECANICA - DIAMETRO DE 50CM</v>
          </cell>
          <cell r="C8331" t="str">
            <v>M</v>
          </cell>
          <cell r="F8331">
            <v>25.7</v>
          </cell>
          <cell r="G8331" t="str">
            <v>FDE</v>
          </cell>
        </row>
        <row r="8332">
          <cell r="A8332" t="str">
            <v>02.02.003</v>
          </cell>
          <cell r="B8332" t="str">
            <v>TUBULOES: ESCAVACAO MECANICA - DIAMETRO DE 60CM</v>
          </cell>
          <cell r="C8332" t="str">
            <v>M</v>
          </cell>
          <cell r="F8332">
            <v>29.67</v>
          </cell>
          <cell r="G8332" t="str">
            <v>FDE</v>
          </cell>
        </row>
        <row r="8333">
          <cell r="A8333" t="str">
            <v>02.02.017</v>
          </cell>
          <cell r="B8333" t="str">
            <v>TUBULÕES : CONCRETO FCK 20 MPA PARA BASE E FUSTE</v>
          </cell>
          <cell r="C8333" t="str">
            <v>M3</v>
          </cell>
          <cell r="F8333">
            <v>468.93</v>
          </cell>
          <cell r="G8333" t="str">
            <v>FDE</v>
          </cell>
        </row>
        <row r="8334">
          <cell r="A8334" t="str">
            <v>02.02.021</v>
          </cell>
          <cell r="B8334" t="str">
            <v>ACO CA-50 (A OU B) FYK = 500 MPA</v>
          </cell>
          <cell r="C8334" t="str">
            <v>KG</v>
          </cell>
          <cell r="F8334">
            <v>6.94</v>
          </cell>
          <cell r="G8334" t="str">
            <v>FDE</v>
          </cell>
        </row>
        <row r="8335">
          <cell r="A8335" t="str">
            <v>02.02.025</v>
          </cell>
          <cell r="B8335" t="str">
            <v>BROCA DE CONCRETO DE DIAMETRO 20CM - INCL ARRANQUES</v>
          </cell>
          <cell r="C8335" t="str">
            <v>M</v>
          </cell>
          <cell r="F8335">
            <v>32.44</v>
          </cell>
          <cell r="G8335" t="str">
            <v>FDE</v>
          </cell>
        </row>
        <row r="8336">
          <cell r="A8336" t="str">
            <v>02.02.026</v>
          </cell>
          <cell r="B8336" t="str">
            <v>BROCA DE CONCRETO DE DIAMETRO 25CM - INCL ARRANQUES</v>
          </cell>
          <cell r="C8336" t="str">
            <v>M</v>
          </cell>
          <cell r="F8336">
            <v>48.25</v>
          </cell>
          <cell r="G8336" t="str">
            <v>FDE</v>
          </cell>
        </row>
        <row r="8337">
          <cell r="A8337" t="str">
            <v>02.02.027</v>
          </cell>
          <cell r="B8337" t="str">
            <v>BROCA DE CONCRETO DE DIAMETRO 30CM - INCL ARRANQUES</v>
          </cell>
          <cell r="C8337" t="str">
            <v>M</v>
          </cell>
          <cell r="F8337">
            <v>70.91</v>
          </cell>
          <cell r="G8337" t="str">
            <v>FDE</v>
          </cell>
        </row>
        <row r="8338">
          <cell r="A8338" t="str">
            <v>02.02.035</v>
          </cell>
          <cell r="B8338" t="str">
            <v>ESTACAS TIPO STRAUSS DIAM 25CM CAPACIDADE ATE 20 TF</v>
          </cell>
          <cell r="C8338" t="str">
            <v>M</v>
          </cell>
          <cell r="F8338">
            <v>56.16</v>
          </cell>
          <cell r="G8338" t="str">
            <v>FDE</v>
          </cell>
        </row>
        <row r="8339">
          <cell r="A8339" t="str">
            <v>02.02.036</v>
          </cell>
          <cell r="B8339" t="str">
            <v>ESTACAS TIPO STRAUSS DIAM 32CM CAPACIDADE ATE 30 TF</v>
          </cell>
          <cell r="C8339" t="str">
            <v>M</v>
          </cell>
          <cell r="F8339">
            <v>67.22</v>
          </cell>
          <cell r="G8339" t="str">
            <v>FDE</v>
          </cell>
        </row>
        <row r="8340">
          <cell r="A8340" t="str">
            <v>02.02.037</v>
          </cell>
          <cell r="B8340" t="str">
            <v>ESTACAS TIPO STRAUSS DIAM 38CM CAPACIDADE ATE 40 TF</v>
          </cell>
          <cell r="C8340" t="str">
            <v>M</v>
          </cell>
          <cell r="F8340">
            <v>86.37</v>
          </cell>
          <cell r="G8340" t="str">
            <v>FDE</v>
          </cell>
        </row>
        <row r="8341">
          <cell r="A8341" t="str">
            <v>02.02.038</v>
          </cell>
          <cell r="B8341" t="str">
            <v>ESTACAS TIPO STRAUSS DIAM 45CM CAPACIDADE ATE 60 TF</v>
          </cell>
          <cell r="C8341" t="str">
            <v>M</v>
          </cell>
          <cell r="F8341">
            <v>121.69</v>
          </cell>
          <cell r="G8341" t="str">
            <v>FDE</v>
          </cell>
        </row>
        <row r="8342">
          <cell r="A8342" t="str">
            <v>02.02.039</v>
          </cell>
          <cell r="B8342" t="str">
            <v>ESTACAS TIPO STRAUSS DIAM 55CM CAPACIDADE ATE 90 TF</v>
          </cell>
          <cell r="C8342" t="str">
            <v>M</v>
          </cell>
          <cell r="F8342">
            <v>146.16999999999999</v>
          </cell>
          <cell r="G8342" t="str">
            <v>FDE</v>
          </cell>
        </row>
        <row r="8343">
          <cell r="A8343" t="str">
            <v>02.02.045</v>
          </cell>
          <cell r="B8343" t="str">
            <v>ESTACA ESCAVADA MECANICAMENTE DIAM 25CM CAPACIDADE ATE 20 TF</v>
          </cell>
          <cell r="C8343" t="str">
            <v>M</v>
          </cell>
          <cell r="F8343">
            <v>35.04</v>
          </cell>
          <cell r="G8343" t="str">
            <v>FDE</v>
          </cell>
        </row>
        <row r="8344">
          <cell r="A8344" t="str">
            <v>02.02.046</v>
          </cell>
          <cell r="B8344" t="str">
            <v>ESTACA ESCAVADA MECANICAMENTE DIAM 30CM CAPACIDADE ATE 30 TF</v>
          </cell>
          <cell r="C8344" t="str">
            <v>M</v>
          </cell>
          <cell r="F8344">
            <v>51.3</v>
          </cell>
          <cell r="G8344" t="str">
            <v>FDE</v>
          </cell>
        </row>
        <row r="8345">
          <cell r="A8345" t="str">
            <v>02.02.047</v>
          </cell>
          <cell r="B8345" t="str">
            <v>ESTACA ESCAVADA MECANICAMENTE DIAM 35CM CAPACIDADE ATE 40 TF</v>
          </cell>
          <cell r="C8345" t="str">
            <v>M</v>
          </cell>
          <cell r="F8345">
            <v>67.37</v>
          </cell>
          <cell r="G8345" t="str">
            <v>FDE</v>
          </cell>
        </row>
        <row r="8346">
          <cell r="A8346" t="str">
            <v>02.02.051</v>
          </cell>
          <cell r="B8346" t="str">
            <v>ESTACA PRE-MOLD CONC SECAO MIN 225 CM2 P/ATE 15 TF</v>
          </cell>
          <cell r="C8346" t="str">
            <v>M</v>
          </cell>
          <cell r="F8346">
            <v>97.37</v>
          </cell>
          <cell r="G8346" t="str">
            <v>FDE</v>
          </cell>
        </row>
        <row r="8347">
          <cell r="A8347" t="str">
            <v>02.02.052</v>
          </cell>
          <cell r="B8347" t="str">
            <v>ESTACA PRE-MOLD CONC SECAO MIN 289 CM2 P/ATE 20 TF</v>
          </cell>
          <cell r="C8347" t="str">
            <v>M</v>
          </cell>
          <cell r="F8347">
            <v>107.04</v>
          </cell>
          <cell r="G8347" t="str">
            <v>FDE</v>
          </cell>
        </row>
        <row r="8348">
          <cell r="A8348" t="str">
            <v>02.02.053</v>
          </cell>
          <cell r="B8348" t="str">
            <v>ESTACA PRE-MOLD CONC SECAO MIN 314 CM2 P/ATE 25 TF</v>
          </cell>
          <cell r="C8348" t="str">
            <v>M</v>
          </cell>
          <cell r="F8348">
            <v>109.97</v>
          </cell>
          <cell r="G8348" t="str">
            <v>FDE</v>
          </cell>
        </row>
        <row r="8349">
          <cell r="A8349" t="str">
            <v>02.02.054</v>
          </cell>
          <cell r="B8349" t="str">
            <v>ESTACA PRE-MOLD CONC SECAO MIN 415 CM2 P/ATE 30 TF</v>
          </cell>
          <cell r="C8349" t="str">
            <v>M</v>
          </cell>
          <cell r="F8349">
            <v>120.11</v>
          </cell>
          <cell r="G8349" t="str">
            <v>FDE</v>
          </cell>
        </row>
        <row r="8350">
          <cell r="A8350" t="str">
            <v>02.02.055</v>
          </cell>
          <cell r="B8350" t="str">
            <v>ESTACA PRE-MOLD CONC SECAO MIN 531 CM2 P/ATE 40 TF</v>
          </cell>
          <cell r="C8350" t="str">
            <v>M</v>
          </cell>
          <cell r="F8350">
            <v>183.25</v>
          </cell>
          <cell r="G8350" t="str">
            <v>FDE</v>
          </cell>
        </row>
        <row r="8351">
          <cell r="A8351" t="str">
            <v>02.02.056</v>
          </cell>
          <cell r="B8351" t="str">
            <v>ESTACA PRE-MOLD CONC SECAO MIN 616 CM2 P/ATE 50 TF</v>
          </cell>
          <cell r="C8351" t="str">
            <v>M</v>
          </cell>
          <cell r="F8351">
            <v>234.17</v>
          </cell>
          <cell r="G8351" t="str">
            <v>FDE</v>
          </cell>
        </row>
        <row r="8352">
          <cell r="A8352" t="str">
            <v>02.02.057</v>
          </cell>
          <cell r="B8352" t="str">
            <v>ESTACA PRE-MOLD CONC SECAO MIN 855 CM2 P/ATE 70 TF</v>
          </cell>
          <cell r="C8352" t="str">
            <v>M</v>
          </cell>
          <cell r="F8352">
            <v>267.18</v>
          </cell>
          <cell r="G8352" t="str">
            <v>FDE</v>
          </cell>
        </row>
        <row r="8353">
          <cell r="A8353" t="str">
            <v>02.02.060</v>
          </cell>
          <cell r="B8353" t="str">
            <v>ESTACA RAIZ DN 150MM - CAPACIDADE ATE 25 TF</v>
          </cell>
          <cell r="C8353" t="str">
            <v>M</v>
          </cell>
          <cell r="F8353">
            <v>229.75</v>
          </cell>
          <cell r="G8353" t="str">
            <v>FDE</v>
          </cell>
        </row>
        <row r="8354">
          <cell r="A8354" t="str">
            <v>02.02.061</v>
          </cell>
          <cell r="B8354" t="str">
            <v>ESTACA RAIZ DN 160MM - CAPACIDADE ATE 30 TF</v>
          </cell>
          <cell r="C8354" t="str">
            <v>M</v>
          </cell>
          <cell r="F8354">
            <v>239.18</v>
          </cell>
          <cell r="G8354" t="str">
            <v>FDE</v>
          </cell>
        </row>
        <row r="8355">
          <cell r="A8355" t="str">
            <v>02.02.062</v>
          </cell>
          <cell r="B8355" t="str">
            <v>ESTACA RAIZ DN 200MM - CAPACIDADE ATE 50 TF</v>
          </cell>
          <cell r="C8355" t="str">
            <v>M</v>
          </cell>
          <cell r="F8355">
            <v>267.14</v>
          </cell>
          <cell r="G8355" t="str">
            <v>FDE</v>
          </cell>
        </row>
        <row r="8356">
          <cell r="A8356" t="str">
            <v>02.02.063</v>
          </cell>
          <cell r="B8356" t="str">
            <v>ESTACA RAIZ DN 250MM - CAPACIDADE ATE 70 TF</v>
          </cell>
          <cell r="C8356" t="str">
            <v>M</v>
          </cell>
          <cell r="F8356">
            <v>314.36</v>
          </cell>
          <cell r="G8356" t="str">
            <v>FDE</v>
          </cell>
        </row>
        <row r="8357">
          <cell r="A8357" t="str">
            <v>02.02.064</v>
          </cell>
          <cell r="B8357" t="str">
            <v>ESTACA RAIZ DN 310MM - CAPACIDADE ATE 100 TF</v>
          </cell>
          <cell r="C8357" t="str">
            <v>M</v>
          </cell>
          <cell r="F8357">
            <v>407.86</v>
          </cell>
          <cell r="G8357" t="str">
            <v>FDE</v>
          </cell>
        </row>
        <row r="8358">
          <cell r="A8358" t="str">
            <v>02.02.065</v>
          </cell>
          <cell r="B8358" t="str">
            <v>ESTACA RAIZ DN 410MM - CAPACIDADE ATE 140 TF</v>
          </cell>
          <cell r="C8358" t="str">
            <v>M</v>
          </cell>
          <cell r="F8358">
            <v>588.57000000000005</v>
          </cell>
          <cell r="G8358" t="str">
            <v>FDE</v>
          </cell>
        </row>
        <row r="8359">
          <cell r="A8359" t="str">
            <v>02.02.070</v>
          </cell>
          <cell r="B8359" t="str">
            <v>ESTACA TIPO HELICE DN 25CM PARA CARGAS ATE 25 TF</v>
          </cell>
          <cell r="C8359" t="str">
            <v>M</v>
          </cell>
          <cell r="F8359">
            <v>57.28</v>
          </cell>
          <cell r="G8359" t="str">
            <v>FDE</v>
          </cell>
        </row>
        <row r="8360">
          <cell r="A8360" t="str">
            <v>02.02.071</v>
          </cell>
          <cell r="B8360" t="str">
            <v>ESTACA TIPO HELICE DN 30CM PARA CARGAS ATE 35 TF</v>
          </cell>
          <cell r="C8360" t="str">
            <v>M</v>
          </cell>
          <cell r="F8360">
            <v>69.790000000000006</v>
          </cell>
          <cell r="G8360" t="str">
            <v>FDE</v>
          </cell>
        </row>
        <row r="8361">
          <cell r="A8361" t="str">
            <v>02.02.072</v>
          </cell>
          <cell r="B8361" t="str">
            <v>ESTACA TIPO HELICE DN 35CM PARA CARGAS ATE 50 TF</v>
          </cell>
          <cell r="C8361" t="str">
            <v>M</v>
          </cell>
          <cell r="F8361">
            <v>86.1</v>
          </cell>
          <cell r="G8361" t="str">
            <v>FDE</v>
          </cell>
        </row>
        <row r="8362">
          <cell r="A8362" t="str">
            <v>02.02.073</v>
          </cell>
          <cell r="B8362" t="str">
            <v>ESTACA TIPO HELICE DN 40CM PARA CARGAS ATE 60 TF</v>
          </cell>
          <cell r="C8362" t="str">
            <v>M</v>
          </cell>
          <cell r="F8362">
            <v>105.49</v>
          </cell>
          <cell r="G8362" t="str">
            <v>FDE</v>
          </cell>
        </row>
        <row r="8363">
          <cell r="A8363" t="str">
            <v>02.02.074</v>
          </cell>
          <cell r="B8363" t="str">
            <v>ESTACA TIPO HELICE DN 50CM PARA CARGAS ATE 100 TF</v>
          </cell>
          <cell r="C8363" t="str">
            <v>M</v>
          </cell>
          <cell r="F8363">
            <v>144.76</v>
          </cell>
          <cell r="G8363" t="str">
            <v>FDE</v>
          </cell>
        </row>
        <row r="8364">
          <cell r="A8364" t="str">
            <v>02.02.075</v>
          </cell>
          <cell r="B8364" t="str">
            <v>ESTACA TIPO HELICE DN 60CM PARA CARGAS ATE 150 TF</v>
          </cell>
          <cell r="C8364" t="str">
            <v>M</v>
          </cell>
          <cell r="F8364">
            <v>199.4</v>
          </cell>
          <cell r="G8364" t="str">
            <v>FDE</v>
          </cell>
        </row>
        <row r="8365">
          <cell r="A8365" t="str">
            <v>02.02.076</v>
          </cell>
          <cell r="B8365" t="str">
            <v>ESTACA TIPO HELICE DN 70CM PARA CARGAS ATE 200 TF</v>
          </cell>
          <cell r="C8365" t="str">
            <v>M</v>
          </cell>
          <cell r="F8365">
            <v>253.57</v>
          </cell>
          <cell r="G8365" t="str">
            <v>FDE</v>
          </cell>
        </row>
        <row r="8366">
          <cell r="A8366" t="str">
            <v>02.02.077</v>
          </cell>
          <cell r="B8366" t="str">
            <v>ESTACA TIPO HELICE DN 80CM PARA CARGAS ATE 250 TF</v>
          </cell>
          <cell r="C8366" t="str">
            <v>M</v>
          </cell>
          <cell r="F8366">
            <v>311.45</v>
          </cell>
          <cell r="G8366" t="str">
            <v>FDE</v>
          </cell>
        </row>
        <row r="8367">
          <cell r="A8367" t="str">
            <v>02.02.078</v>
          </cell>
          <cell r="B8367" t="str">
            <v>ESTACA TIPO HELICE DN 90CM PARA CARGAS ATE 300 TF</v>
          </cell>
          <cell r="C8367" t="str">
            <v>M</v>
          </cell>
          <cell r="F8367">
            <v>395.23</v>
          </cell>
          <cell r="G8367" t="str">
            <v>FDE</v>
          </cell>
        </row>
        <row r="8368">
          <cell r="A8368" t="str">
            <v>02.02.085</v>
          </cell>
          <cell r="B8368" t="str">
            <v>TRANSPORTE E ATERRO INTERNO DE MATERIAL ESCAVADO DE FUNDAÇÃO-ESTACA-TUBULÃO</v>
          </cell>
          <cell r="C8368" t="str">
            <v>M3</v>
          </cell>
          <cell r="F8368">
            <v>42.73</v>
          </cell>
          <cell r="G8368" t="str">
            <v>FDE</v>
          </cell>
        </row>
        <row r="8369">
          <cell r="A8369" t="str">
            <v>02.02.091</v>
          </cell>
          <cell r="B8369" t="str">
            <v>TAXA DE MOBILIZAÇÃO DE EQUIPAMENTO - ESTACA ESCAVADA</v>
          </cell>
          <cell r="C8369" t="str">
            <v>UN</v>
          </cell>
          <cell r="F8369">
            <v>1587.26</v>
          </cell>
          <cell r="G8369" t="str">
            <v>FDE</v>
          </cell>
        </row>
        <row r="8370">
          <cell r="A8370" t="str">
            <v>02.02.092</v>
          </cell>
          <cell r="B8370" t="str">
            <v>TAXA DE MOBILIZAÇÃO DE EQUIPAMENTO-ESTACA REAÇÃO</v>
          </cell>
          <cell r="C8370" t="str">
            <v>UN</v>
          </cell>
          <cell r="F8370">
            <v>3198</v>
          </cell>
          <cell r="G8370" t="str">
            <v>FDE</v>
          </cell>
        </row>
        <row r="8371">
          <cell r="A8371" t="str">
            <v>02.02.093</v>
          </cell>
          <cell r="B8371" t="str">
            <v>TAXA DE MOBILIZAÇÃO DE EQUIPAMENTO - ESTACA RAIZ</v>
          </cell>
          <cell r="C8371" t="str">
            <v>UN</v>
          </cell>
          <cell r="F8371">
            <v>15457.91</v>
          </cell>
          <cell r="G8371" t="str">
            <v>FDE</v>
          </cell>
        </row>
        <row r="8372">
          <cell r="A8372" t="str">
            <v>02.02.094</v>
          </cell>
          <cell r="B8372" t="str">
            <v>TAXA DE MOBILIZACAO DE EQUIPAMENTO PARA ESTACA TIPO HELICE</v>
          </cell>
          <cell r="C8372" t="str">
            <v>UN</v>
          </cell>
          <cell r="F8372">
            <v>27905.01</v>
          </cell>
          <cell r="G8372" t="str">
            <v>FDE</v>
          </cell>
        </row>
        <row r="8373">
          <cell r="A8373" t="str">
            <v>02.02.095</v>
          </cell>
          <cell r="B8373" t="str">
            <v>EMENDA COM ANEIS SOLDADOS PARA ESTACA</v>
          </cell>
          <cell r="C8373" t="str">
            <v>UN</v>
          </cell>
          <cell r="F8373">
            <v>287.61</v>
          </cell>
          <cell r="G8373" t="str">
            <v>FDE</v>
          </cell>
        </row>
        <row r="8374">
          <cell r="A8374" t="str">
            <v>02.02.097</v>
          </cell>
          <cell r="B8374" t="str">
            <v>TAXA DE MOBILIZACAO DE EQUIPAMENTO - ESCATAS PRE-MOLDADAS</v>
          </cell>
          <cell r="C8374" t="str">
            <v>UN</v>
          </cell>
          <cell r="F8374">
            <v>9744.23</v>
          </cell>
          <cell r="G8374" t="str">
            <v>FDE</v>
          </cell>
        </row>
        <row r="8375">
          <cell r="A8375" t="str">
            <v>02.02.098</v>
          </cell>
          <cell r="B8375" t="str">
            <v>TAXA DE MOBILIZACAO DE EQUIPAMENTOS - ESCATAS STRAUSS</v>
          </cell>
          <cell r="C8375" t="str">
            <v>UN</v>
          </cell>
          <cell r="F8375">
            <v>1755.21</v>
          </cell>
          <cell r="G8375" t="str">
            <v>FDE</v>
          </cell>
        </row>
        <row r="8376">
          <cell r="A8376" t="str">
            <v>02.02.099</v>
          </cell>
          <cell r="B8376" t="str">
            <v>FUNDACOES PROFUNDAS</v>
          </cell>
          <cell r="C8376" t="str">
            <v>MV</v>
          </cell>
          <cell r="F8376">
            <v>340.42</v>
          </cell>
          <cell r="G8376" t="str">
            <v>FDE</v>
          </cell>
        </row>
        <row r="8377">
          <cell r="A8377" t="str">
            <v>02.03.001</v>
          </cell>
          <cell r="B8377" t="str">
            <v>FORMA DE MADEIRA MACICA</v>
          </cell>
          <cell r="C8377" t="str">
            <v>M2</v>
          </cell>
          <cell r="F8377">
            <v>49.85</v>
          </cell>
          <cell r="G8377" t="str">
            <v>FDE</v>
          </cell>
        </row>
        <row r="8378">
          <cell r="A8378" t="str">
            <v>02.03.099</v>
          </cell>
          <cell r="B8378" t="str">
            <v>FORMAS</v>
          </cell>
          <cell r="C8378" t="str">
            <v>MV</v>
          </cell>
          <cell r="F8378">
            <v>340.42</v>
          </cell>
          <cell r="G8378" t="str">
            <v>FDE</v>
          </cell>
        </row>
        <row r="8379">
          <cell r="A8379" t="str">
            <v>02.04.002</v>
          </cell>
          <cell r="B8379" t="str">
            <v>ACO CA 50 (A OU B) FYK= 500 M PA</v>
          </cell>
          <cell r="C8379" t="str">
            <v>KG</v>
          </cell>
          <cell r="F8379">
            <v>6.94</v>
          </cell>
          <cell r="G8379" t="str">
            <v>FDE</v>
          </cell>
        </row>
        <row r="8380">
          <cell r="A8380" t="str">
            <v>02.04.003</v>
          </cell>
          <cell r="B8380" t="str">
            <v>ACO CA 60 (A OU B) FYK= 600 M PA</v>
          </cell>
          <cell r="C8380" t="str">
            <v>KG</v>
          </cell>
          <cell r="F8380">
            <v>6.84</v>
          </cell>
          <cell r="G8380" t="str">
            <v>FDE</v>
          </cell>
        </row>
        <row r="8381">
          <cell r="A8381" t="str">
            <v>02.04.005</v>
          </cell>
          <cell r="B8381" t="str">
            <v>TELA ARMADURA (MALHA ACO CA 60 FYK= 600 M PA)</v>
          </cell>
          <cell r="C8381" t="str">
            <v>KG</v>
          </cell>
          <cell r="F8381">
            <v>6.47</v>
          </cell>
          <cell r="G8381" t="str">
            <v>FDE</v>
          </cell>
        </row>
        <row r="8382">
          <cell r="A8382" t="str">
            <v>02.04.099</v>
          </cell>
          <cell r="B8382" t="str">
            <v>ARMADURAS</v>
          </cell>
          <cell r="C8382" t="str">
            <v>MV</v>
          </cell>
          <cell r="F8382">
            <v>340.42</v>
          </cell>
          <cell r="G8382" t="str">
            <v>FDE</v>
          </cell>
        </row>
        <row r="8383">
          <cell r="A8383" t="str">
            <v>02.05.014</v>
          </cell>
          <cell r="B8383" t="str">
            <v>CONCRETO DOSADO E LANCADO FCK= 20 M PA</v>
          </cell>
          <cell r="C8383" t="str">
            <v>M3</v>
          </cell>
          <cell r="F8383">
            <v>362.12</v>
          </cell>
          <cell r="G8383" t="str">
            <v>FDE</v>
          </cell>
        </row>
        <row r="8384">
          <cell r="A8384" t="str">
            <v>02.05.018</v>
          </cell>
          <cell r="B8384" t="str">
            <v>CONCRETO DOSADO E LANCADO FCK=25MPA</v>
          </cell>
          <cell r="C8384" t="str">
            <v>M3</v>
          </cell>
          <cell r="F8384">
            <v>377.8</v>
          </cell>
          <cell r="G8384" t="str">
            <v>FDE</v>
          </cell>
        </row>
        <row r="8385">
          <cell r="A8385" t="str">
            <v>02.05.019</v>
          </cell>
          <cell r="B8385" t="str">
            <v>CONCRETO DOSADO E LANCADO FCK=30MPA</v>
          </cell>
          <cell r="C8385" t="str">
            <v>M3</v>
          </cell>
          <cell r="F8385">
            <v>393.34</v>
          </cell>
          <cell r="G8385" t="str">
            <v>FDE</v>
          </cell>
        </row>
        <row r="8386">
          <cell r="A8386" t="str">
            <v>02.05.024</v>
          </cell>
          <cell r="B8386" t="str">
            <v>CONCRETO DOSADO,BOMBEADO E LANCADO FCK= 20 M PA</v>
          </cell>
          <cell r="C8386" t="str">
            <v>M3</v>
          </cell>
          <cell r="F8386">
            <v>398.78</v>
          </cell>
          <cell r="G8386" t="str">
            <v>FDE</v>
          </cell>
        </row>
        <row r="8387">
          <cell r="A8387" t="str">
            <v>02.05.028</v>
          </cell>
          <cell r="B8387" t="str">
            <v>CONCRETO DOSADO,BOMBEADO E LANCADO FCK=25MPA</v>
          </cell>
          <cell r="C8387" t="str">
            <v>M3</v>
          </cell>
          <cell r="F8387">
            <v>420.86</v>
          </cell>
          <cell r="G8387" t="str">
            <v>FDE</v>
          </cell>
        </row>
        <row r="8388">
          <cell r="A8388" t="str">
            <v>02.05.029</v>
          </cell>
          <cell r="B8388" t="str">
            <v>CONCRETO DOSADO, BOMBEADO E LANCADO FCK=30MPA</v>
          </cell>
          <cell r="C8388" t="str">
            <v>M3</v>
          </cell>
          <cell r="F8388">
            <v>434.11</v>
          </cell>
          <cell r="G8388" t="str">
            <v>FDE</v>
          </cell>
        </row>
        <row r="8389">
          <cell r="A8389" t="str">
            <v>02.05.050</v>
          </cell>
          <cell r="B8389" t="str">
            <v>CONCRETO GROUT, PREPARADO NO LOCAL, LANÇADO E ADENSADO</v>
          </cell>
          <cell r="C8389" t="str">
            <v>M3</v>
          </cell>
          <cell r="F8389">
            <v>351.57</v>
          </cell>
          <cell r="G8389" t="str">
            <v>FDE</v>
          </cell>
        </row>
        <row r="8390">
          <cell r="A8390" t="str">
            <v>02.05.098</v>
          </cell>
          <cell r="B8390" t="str">
            <v>FORNECIMENTO E MONTAGEM DE ESTRUTURA PRE-MOLDADA DE CONCRETO</v>
          </cell>
          <cell r="C8390" t="str">
            <v>M3</v>
          </cell>
          <cell r="F8390">
            <v>3767.66</v>
          </cell>
          <cell r="G8390" t="str">
            <v>FDE</v>
          </cell>
        </row>
        <row r="8391">
          <cell r="A8391" t="str">
            <v>02.05.099</v>
          </cell>
          <cell r="B8391" t="str">
            <v>CONCRETOS</v>
          </cell>
          <cell r="C8391" t="str">
            <v>MV</v>
          </cell>
          <cell r="F8391">
            <v>340.42</v>
          </cell>
          <cell r="G8391" t="str">
            <v>FDE</v>
          </cell>
        </row>
        <row r="8392">
          <cell r="A8392" t="str">
            <v>02.06.002</v>
          </cell>
          <cell r="B8392" t="str">
            <v>ALVENARIA EMBASAMENTO TIJOLO BARRO MACIÇO E = 1/2 TIJOLO</v>
          </cell>
          <cell r="C8392" t="str">
            <v>M2</v>
          </cell>
          <cell r="F8392">
            <v>71.75</v>
          </cell>
          <cell r="G8392" t="str">
            <v>FDE</v>
          </cell>
        </row>
        <row r="8393">
          <cell r="A8393" t="str">
            <v>02.06.003</v>
          </cell>
          <cell r="B8393" t="str">
            <v>ALVENARIA EMBASAMENTO TIJOLO BARRO MACIÇO E = 1 TIJOLO</v>
          </cell>
          <cell r="C8393" t="str">
            <v>M2</v>
          </cell>
          <cell r="F8393">
            <v>127.77</v>
          </cell>
          <cell r="G8393" t="str">
            <v>FDE</v>
          </cell>
        </row>
        <row r="8394">
          <cell r="A8394" t="str">
            <v>02.06.008</v>
          </cell>
          <cell r="B8394" t="str">
            <v>ALVENARIA EMBASAMENTO BLOCO CONCRETO ESTRUTURAL 14X19X39CM</v>
          </cell>
          <cell r="C8394" t="str">
            <v>M2</v>
          </cell>
          <cell r="F8394">
            <v>61.78</v>
          </cell>
          <cell r="G8394" t="str">
            <v>FDE</v>
          </cell>
        </row>
        <row r="8395">
          <cell r="A8395" t="str">
            <v>02.06.009</v>
          </cell>
          <cell r="B8395" t="str">
            <v>ALVENARIA EMBASAMENTO BLOCO CONCRETO ESTRUTURAL 19X19X39CM</v>
          </cell>
          <cell r="C8395" t="str">
            <v>M2</v>
          </cell>
          <cell r="F8395">
            <v>64.430000000000007</v>
          </cell>
          <cell r="G8395" t="str">
            <v>FDE</v>
          </cell>
        </row>
        <row r="8396">
          <cell r="A8396" t="str">
            <v>02.06.099</v>
          </cell>
          <cell r="B8396" t="str">
            <v>EMBASAMENTOS</v>
          </cell>
          <cell r="C8396" t="str">
            <v>MV</v>
          </cell>
          <cell r="F8396">
            <v>340.42</v>
          </cell>
          <cell r="G8396" t="str">
            <v>FDE</v>
          </cell>
        </row>
        <row r="8397">
          <cell r="A8397" t="str">
            <v>02.07.001</v>
          </cell>
          <cell r="B8397" t="str">
            <v>IMPERM RESP ALV EMBAS COM ARGAM CIM-AREIA 1:3 CONTENDO HIDROFUGO</v>
          </cell>
          <cell r="C8397" t="str">
            <v>M2</v>
          </cell>
          <cell r="F8397">
            <v>35.74</v>
          </cell>
          <cell r="G8397" t="str">
            <v>FDE</v>
          </cell>
        </row>
        <row r="8398">
          <cell r="A8398" t="str">
            <v>02.07.002</v>
          </cell>
          <cell r="B8398" t="str">
            <v>IMPERM RESP ALV EMBAS C/ CIM-AREIA 1-3 HIDROFUGO/TINTA BETUMINOSA</v>
          </cell>
          <cell r="C8398" t="str">
            <v>M2</v>
          </cell>
          <cell r="F8398">
            <v>44.36</v>
          </cell>
          <cell r="G8398" t="str">
            <v>FDE</v>
          </cell>
        </row>
        <row r="8399">
          <cell r="A8399" t="str">
            <v>02.07.003</v>
          </cell>
          <cell r="B8399" t="str">
            <v>IMPERMEABILIZACAO POR CRISTALIZACAO - SUB SOLOS</v>
          </cell>
          <cell r="C8399" t="str">
            <v>M2</v>
          </cell>
          <cell r="F8399">
            <v>9.7799999999999994</v>
          </cell>
          <cell r="G8399" t="str">
            <v>FDE</v>
          </cell>
        </row>
        <row r="8400">
          <cell r="A8400" t="str">
            <v>02.07.099</v>
          </cell>
          <cell r="B8400" t="str">
            <v>IMPERMEABILIZACOES</v>
          </cell>
          <cell r="C8400" t="str">
            <v>MV</v>
          </cell>
          <cell r="F8400">
            <v>340.42</v>
          </cell>
          <cell r="G8400" t="str">
            <v>FDE</v>
          </cell>
        </row>
        <row r="8401">
          <cell r="A8401" t="str">
            <v>02.50.001</v>
          </cell>
          <cell r="B8401" t="str">
            <v>DE CONCRETO SIMPLES (MANUAL)</v>
          </cell>
          <cell r="C8401" t="str">
            <v>M3</v>
          </cell>
          <cell r="F8401">
            <v>127.04</v>
          </cell>
          <cell r="G8401" t="str">
            <v>FDE</v>
          </cell>
        </row>
        <row r="8402">
          <cell r="A8402" t="str">
            <v>02.50.002</v>
          </cell>
          <cell r="B8402" t="str">
            <v>LASTRO DE CONCRETO SIMPLES (MANUAL)</v>
          </cell>
          <cell r="C8402" t="str">
            <v>M3</v>
          </cell>
          <cell r="F8402">
            <v>150.13999999999999</v>
          </cell>
          <cell r="G8402" t="str">
            <v>FDE</v>
          </cell>
        </row>
        <row r="8403">
          <cell r="A8403" t="str">
            <v>02.50.003</v>
          </cell>
          <cell r="B8403" t="str">
            <v>DE ALVENARIA DE FUNDACAO (MANUAL)</v>
          </cell>
          <cell r="C8403" t="str">
            <v>M3</v>
          </cell>
          <cell r="F8403">
            <v>69.290000000000006</v>
          </cell>
          <cell r="G8403" t="str">
            <v>FDE</v>
          </cell>
        </row>
        <row r="8404">
          <cell r="A8404" t="str">
            <v>02.50.099</v>
          </cell>
          <cell r="B8404" t="str">
            <v>DEMOLICOES</v>
          </cell>
          <cell r="C8404" t="str">
            <v>MV</v>
          </cell>
          <cell r="F8404">
            <v>340.42</v>
          </cell>
          <cell r="G8404" t="str">
            <v>FDE</v>
          </cell>
        </row>
        <row r="8405">
          <cell r="A8405" t="str">
            <v>02.60.099</v>
          </cell>
          <cell r="B8405" t="str">
            <v>RETIRADAS</v>
          </cell>
          <cell r="C8405" t="str">
            <v>MV</v>
          </cell>
          <cell r="F8405">
            <v>340.42</v>
          </cell>
          <cell r="G8405" t="str">
            <v>FDE</v>
          </cell>
        </row>
        <row r="8406">
          <cell r="A8406" t="str">
            <v>02.70.099</v>
          </cell>
          <cell r="B8406" t="str">
            <v>RECOLOCACOES</v>
          </cell>
          <cell r="C8406" t="str">
            <v>MV</v>
          </cell>
          <cell r="F8406">
            <v>340.42</v>
          </cell>
          <cell r="G8406" t="str">
            <v>FDE</v>
          </cell>
        </row>
        <row r="8407">
          <cell r="A8407" t="str">
            <v>02.80.099</v>
          </cell>
          <cell r="B8407" t="str">
            <v>SERVICOS DE INFRA ESTRUTURA</v>
          </cell>
          <cell r="C8407" t="str">
            <v>MV</v>
          </cell>
          <cell r="F8407">
            <v>340.42</v>
          </cell>
          <cell r="G8407" t="str">
            <v>FDE</v>
          </cell>
        </row>
        <row r="8408">
          <cell r="A8408" t="str">
            <v>03.01.001</v>
          </cell>
          <cell r="B8408" t="str">
            <v>FORMAS DE MADEIRA MACICA</v>
          </cell>
          <cell r="C8408" t="str">
            <v>M2</v>
          </cell>
          <cell r="F8408">
            <v>76.63</v>
          </cell>
          <cell r="G8408" t="str">
            <v>FDE</v>
          </cell>
        </row>
        <row r="8409">
          <cell r="A8409" t="str">
            <v>03.01.002</v>
          </cell>
          <cell r="B8409" t="str">
            <v>FORMAS PLANAS PLASTIFICADA PARA CONCRETO APARENTE</v>
          </cell>
          <cell r="C8409" t="str">
            <v>M2</v>
          </cell>
          <cell r="F8409">
            <v>89.71</v>
          </cell>
          <cell r="G8409" t="str">
            <v>FDE</v>
          </cell>
        </row>
        <row r="8410">
          <cell r="A8410" t="str">
            <v>03.01.003</v>
          </cell>
          <cell r="B8410" t="str">
            <v>FORMAS CURVAS PLASTIFICADA PARA CONCRETO APARENTE</v>
          </cell>
          <cell r="C8410" t="str">
            <v>M2</v>
          </cell>
          <cell r="F8410">
            <v>114.53</v>
          </cell>
          <cell r="G8410" t="str">
            <v>FDE</v>
          </cell>
        </row>
        <row r="8411">
          <cell r="A8411" t="str">
            <v>03.01.005</v>
          </cell>
          <cell r="B8411" t="str">
            <v>CIMBRAMENTO DE MADEIRA</v>
          </cell>
          <cell r="C8411" t="str">
            <v>M3</v>
          </cell>
          <cell r="F8411">
            <v>26.71</v>
          </cell>
          <cell r="G8411" t="str">
            <v>FDE</v>
          </cell>
        </row>
        <row r="8412">
          <cell r="A8412" t="str">
            <v>03.01.011</v>
          </cell>
          <cell r="B8412" t="str">
            <v>FORMA DE TUBO DE PAPELAO DIAM. 15 CM</v>
          </cell>
          <cell r="C8412" t="str">
            <v>M</v>
          </cell>
          <cell r="F8412">
            <v>54.47</v>
          </cell>
          <cell r="G8412" t="str">
            <v>FDE</v>
          </cell>
        </row>
        <row r="8413">
          <cell r="A8413" t="str">
            <v>03.01.012</v>
          </cell>
          <cell r="B8413" t="str">
            <v>FORMA DE TUBO DE PAPELAO DIAM. 20 CM</v>
          </cell>
          <cell r="C8413" t="str">
            <v>M</v>
          </cell>
          <cell r="F8413">
            <v>69.37</v>
          </cell>
          <cell r="G8413" t="str">
            <v>FDE</v>
          </cell>
        </row>
        <row r="8414">
          <cell r="A8414" t="str">
            <v>03.01.013</v>
          </cell>
          <cell r="B8414" t="str">
            <v>FORMA DE TUBO DE PAPELAO DIAM. 25 CM</v>
          </cell>
          <cell r="C8414" t="str">
            <v>M</v>
          </cell>
          <cell r="F8414">
            <v>85.95</v>
          </cell>
          <cell r="G8414" t="str">
            <v>FDE</v>
          </cell>
        </row>
        <row r="8415">
          <cell r="A8415" t="str">
            <v>03.01.014</v>
          </cell>
          <cell r="B8415" t="str">
            <v>FORMA DE TUBO DE PAPELAO DIAM. 30 CM</v>
          </cell>
          <cell r="C8415" t="str">
            <v>M</v>
          </cell>
          <cell r="F8415">
            <v>103.92</v>
          </cell>
          <cell r="G8415" t="str">
            <v>FDE</v>
          </cell>
        </row>
        <row r="8416">
          <cell r="A8416" t="str">
            <v>03.01.015</v>
          </cell>
          <cell r="B8416" t="str">
            <v>FORMA DE TUBO DE PAPELAO DIAM. 35 CM</v>
          </cell>
          <cell r="C8416" t="str">
            <v>M</v>
          </cell>
          <cell r="F8416">
            <v>111.75</v>
          </cell>
          <cell r="G8416" t="str">
            <v>FDE</v>
          </cell>
        </row>
        <row r="8417">
          <cell r="A8417" t="str">
            <v>03.01.016</v>
          </cell>
          <cell r="B8417" t="str">
            <v>FORMA DE TUBO DE PAPELAO DIAM. 40 CM</v>
          </cell>
          <cell r="C8417" t="str">
            <v>M</v>
          </cell>
          <cell r="F8417">
            <v>149.63999999999999</v>
          </cell>
          <cell r="G8417" t="str">
            <v>FDE</v>
          </cell>
        </row>
        <row r="8418">
          <cell r="A8418" t="str">
            <v>03.01.017</v>
          </cell>
          <cell r="B8418" t="str">
            <v>FORMA DE TUBO DE PAPELAO DIAM. 45 CM</v>
          </cell>
          <cell r="C8418" t="str">
            <v>M</v>
          </cell>
          <cell r="F8418">
            <v>162.18</v>
          </cell>
          <cell r="G8418" t="str">
            <v>FDE</v>
          </cell>
        </row>
        <row r="8419">
          <cell r="A8419" t="str">
            <v>03.01.018</v>
          </cell>
          <cell r="B8419" t="str">
            <v>FORMA DE TUBO DE PAPELAO DIAM. 50 CM</v>
          </cell>
          <cell r="C8419" t="str">
            <v>M</v>
          </cell>
          <cell r="F8419">
            <v>198.89</v>
          </cell>
          <cell r="G8419" t="str">
            <v>FDE</v>
          </cell>
        </row>
        <row r="8420">
          <cell r="A8420" t="str">
            <v>03.01.019</v>
          </cell>
          <cell r="B8420" t="str">
            <v>FORMA DE TUBO DE PAPELAO DIAM. 55 CM</v>
          </cell>
          <cell r="C8420" t="str">
            <v>M</v>
          </cell>
          <cell r="F8420">
            <v>210.34</v>
          </cell>
          <cell r="G8420" t="str">
            <v>FDE</v>
          </cell>
        </row>
        <row r="8421">
          <cell r="A8421" t="str">
            <v>03.01.020</v>
          </cell>
          <cell r="B8421" t="str">
            <v>FORMA DE TUBO DE PAPELAO DIAM. 60 CM</v>
          </cell>
          <cell r="C8421" t="str">
            <v>M</v>
          </cell>
          <cell r="F8421">
            <v>251.34</v>
          </cell>
          <cell r="G8421" t="str">
            <v>FDE</v>
          </cell>
        </row>
        <row r="8422">
          <cell r="A8422" t="str">
            <v>03.01.099</v>
          </cell>
          <cell r="B8422" t="str">
            <v>FORMAS</v>
          </cell>
          <cell r="C8422" t="str">
            <v>MV</v>
          </cell>
          <cell r="F8422">
            <v>340.42</v>
          </cell>
          <cell r="G8422" t="str">
            <v>FDE</v>
          </cell>
        </row>
        <row r="8423">
          <cell r="A8423" t="str">
            <v>03.02.002</v>
          </cell>
          <cell r="B8423" t="str">
            <v>ACO CA 50 (A OU B) FYK= 500 M PA</v>
          </cell>
          <cell r="C8423" t="str">
            <v>KG</v>
          </cell>
          <cell r="F8423">
            <v>6.94</v>
          </cell>
          <cell r="G8423" t="str">
            <v>FDE</v>
          </cell>
        </row>
        <row r="8424">
          <cell r="A8424" t="str">
            <v>03.02.003</v>
          </cell>
          <cell r="B8424" t="str">
            <v>ACO CA 60 (A OU B) FYK= 600 M PA</v>
          </cell>
          <cell r="C8424" t="str">
            <v>KG</v>
          </cell>
          <cell r="F8424">
            <v>6.84</v>
          </cell>
          <cell r="G8424" t="str">
            <v>FDE</v>
          </cell>
        </row>
        <row r="8425">
          <cell r="A8425" t="str">
            <v>03.02.005</v>
          </cell>
          <cell r="B8425" t="str">
            <v>TELA ARMADURA (MALHA ACO CA 60 FYK= 600 M PA)</v>
          </cell>
          <cell r="C8425" t="str">
            <v>KG</v>
          </cell>
          <cell r="F8425">
            <v>6.47</v>
          </cell>
          <cell r="G8425" t="str">
            <v>FDE</v>
          </cell>
        </row>
        <row r="8426">
          <cell r="A8426" t="str">
            <v>03.02.010</v>
          </cell>
          <cell r="B8426" t="str">
            <v>INSERTS EM CANTONEIRAS OU CHAPA AÇO A-36 P/SOLIDARIZAÇÃO DE VIGAS E PILARES</v>
          </cell>
          <cell r="C8426" t="str">
            <v>KG</v>
          </cell>
          <cell r="F8426">
            <v>32.880000000000003</v>
          </cell>
          <cell r="G8426" t="str">
            <v>FDE</v>
          </cell>
        </row>
        <row r="8427">
          <cell r="A8427" t="str">
            <v>03.02.020</v>
          </cell>
          <cell r="B8427" t="str">
            <v>CONJUNTO DE LUVAS E PINO ROSCAVEL DN 12,5MM P/SOLIDARIZAÇÃO DE VIGA FORNEC. E INST.</v>
          </cell>
          <cell r="C8427" t="str">
            <v>UN</v>
          </cell>
          <cell r="F8427">
            <v>45.14</v>
          </cell>
          <cell r="G8427" t="str">
            <v>FDE</v>
          </cell>
        </row>
        <row r="8428">
          <cell r="A8428" t="str">
            <v>03.02.021</v>
          </cell>
          <cell r="B8428" t="str">
            <v>CONJUNTO DE LUVAS E PINO ROSCAVEL DN 16MM P/SOLIDARIZAÇÃO DE VIGA FORNEC. E INST.</v>
          </cell>
          <cell r="C8428" t="str">
            <v>UN</v>
          </cell>
          <cell r="F8428">
            <v>54.37</v>
          </cell>
          <cell r="G8428" t="str">
            <v>FDE</v>
          </cell>
        </row>
        <row r="8429">
          <cell r="A8429" t="str">
            <v>03.02.022</v>
          </cell>
          <cell r="B8429" t="str">
            <v>CONJUNTO DE LUVAS E PINO ROSCAVEL DN 20MM P/SOLIDARIZAÇÃO DE VIGA FORNEC. E INST.</v>
          </cell>
          <cell r="C8429" t="str">
            <v>UN</v>
          </cell>
          <cell r="F8429">
            <v>76.569999999999993</v>
          </cell>
          <cell r="G8429" t="str">
            <v>FDE</v>
          </cell>
        </row>
        <row r="8430">
          <cell r="A8430" t="str">
            <v>03.02.023</v>
          </cell>
          <cell r="B8430" t="str">
            <v>CONJUNTO DE LUVAS E PINO ROSCAVEL DN 25MM P/SOLIDARIZAÇÃO DE VIGA FORNEC. E INST.</v>
          </cell>
          <cell r="C8430" t="str">
            <v>UN</v>
          </cell>
          <cell r="F8430">
            <v>122.45</v>
          </cell>
          <cell r="G8430" t="str">
            <v>FDE</v>
          </cell>
        </row>
        <row r="8431">
          <cell r="A8431" t="str">
            <v>03.02.024</v>
          </cell>
          <cell r="B8431" t="str">
            <v>CONJUNTO DE LUVAS E PINO ROSCAVEL DN 32MM P/SOLIDARIZAÇÃO DE VIGA FORNEC. E INST.</v>
          </cell>
          <cell r="C8431" t="str">
            <v>UN</v>
          </cell>
          <cell r="F8431">
            <v>199.43</v>
          </cell>
          <cell r="G8431" t="str">
            <v>FDE</v>
          </cell>
        </row>
        <row r="8432">
          <cell r="A8432" t="str">
            <v>03.02.099</v>
          </cell>
          <cell r="B8432" t="str">
            <v>ARMADURAS</v>
          </cell>
          <cell r="C8432" t="str">
            <v>MV</v>
          </cell>
          <cell r="F8432">
            <v>340.42</v>
          </cell>
          <cell r="G8432" t="str">
            <v>FDE</v>
          </cell>
        </row>
        <row r="8433">
          <cell r="A8433" t="str">
            <v>03.03.003</v>
          </cell>
          <cell r="B8433" t="str">
            <v>LAJE PRE-FABRICADA UNID C/VIGOTAS PROTENDIDAS LP12-100KGF/M2</v>
          </cell>
          <cell r="C8433" t="str">
            <v>M2</v>
          </cell>
          <cell r="F8433">
            <v>107.95</v>
          </cell>
          <cell r="G8433" t="str">
            <v>FDE</v>
          </cell>
        </row>
        <row r="8434">
          <cell r="A8434" t="str">
            <v>03.03.005</v>
          </cell>
          <cell r="B8434" t="str">
            <v>LAJE PRE-FABRICADA UNIDIRECIONAL C/VIGOTAS PROTENDIDAS LP12-300KGF/M2</v>
          </cell>
          <cell r="C8434" t="str">
            <v>M2</v>
          </cell>
          <cell r="F8434">
            <v>106.95</v>
          </cell>
          <cell r="G8434" t="str">
            <v>FDE</v>
          </cell>
        </row>
        <row r="8435">
          <cell r="A8435" t="str">
            <v>03.03.006</v>
          </cell>
          <cell r="B8435" t="str">
            <v>LAJE PRE-FABRICADA UNIDIRECIONAL C/VIGOTAS PROTENDIDAS LP16-100KGF/M2</v>
          </cell>
          <cell r="C8435" t="str">
            <v>M2</v>
          </cell>
          <cell r="F8435">
            <v>113.7</v>
          </cell>
          <cell r="G8435" t="str">
            <v>FDE</v>
          </cell>
        </row>
        <row r="8436">
          <cell r="A8436" t="str">
            <v>03.03.007</v>
          </cell>
          <cell r="B8436" t="str">
            <v>LAJE PRE-FABRICADA UNIDIRECIONAL C/VIGOTAS PROTENDIDAS LP16-300KGF/M2</v>
          </cell>
          <cell r="C8436" t="str">
            <v>M2</v>
          </cell>
          <cell r="F8436">
            <v>117.49</v>
          </cell>
          <cell r="G8436" t="str">
            <v>FDE</v>
          </cell>
        </row>
        <row r="8437">
          <cell r="A8437" t="str">
            <v>03.03.008</v>
          </cell>
          <cell r="B8437" t="str">
            <v>LAJE PRE-FABRICADA UNIDIRECIONAL C/VIGOTAS PROTENDIDAS LP20-100KGF/M2</v>
          </cell>
          <cell r="C8437" t="str">
            <v>M2</v>
          </cell>
          <cell r="F8437">
            <v>121.32</v>
          </cell>
          <cell r="G8437" t="str">
            <v>FDE</v>
          </cell>
        </row>
        <row r="8438">
          <cell r="A8438" t="str">
            <v>03.03.009</v>
          </cell>
          <cell r="B8438" t="str">
            <v>LAJE PRE-FABRICADA UNIDIRECIONAL C/VIGOTAS PROTENDIDAS LP20-300KGF/M2</v>
          </cell>
          <cell r="C8438" t="str">
            <v>M2</v>
          </cell>
          <cell r="F8438">
            <v>126.89</v>
          </cell>
          <cell r="G8438" t="str">
            <v>FDE</v>
          </cell>
        </row>
        <row r="8439">
          <cell r="A8439" t="str">
            <v>03.03.010</v>
          </cell>
          <cell r="B8439" t="str">
            <v>LAJE PRE-FABRICADA UNIDIRECIONAL C/VIGOTAS PROTENDIDAS LP20-500KGF/M2</v>
          </cell>
          <cell r="C8439" t="str">
            <v>M2</v>
          </cell>
          <cell r="F8439">
            <v>126.89</v>
          </cell>
          <cell r="G8439" t="str">
            <v>FDE</v>
          </cell>
        </row>
        <row r="8440">
          <cell r="A8440" t="str">
            <v>03.03.012</v>
          </cell>
          <cell r="B8440" t="str">
            <v>LAJE PRE-FABRICADA UNIDIRECIONAL C/VIGOTAS PROTENDIDAS LP24-100KGF/M2</v>
          </cell>
          <cell r="C8440" t="str">
            <v>M2</v>
          </cell>
          <cell r="F8440">
            <v>129.08000000000001</v>
          </cell>
          <cell r="G8440" t="str">
            <v>FDE</v>
          </cell>
        </row>
        <row r="8441">
          <cell r="A8441" t="str">
            <v>03.03.014</v>
          </cell>
          <cell r="B8441" t="str">
            <v>CONCRETO DOSADO E LANCADO FCK= 20 M PA</v>
          </cell>
          <cell r="C8441" t="str">
            <v>M3</v>
          </cell>
          <cell r="F8441">
            <v>362.12</v>
          </cell>
          <cell r="G8441" t="str">
            <v>FDE</v>
          </cell>
        </row>
        <row r="8442">
          <cell r="A8442" t="str">
            <v>03.03.015</v>
          </cell>
          <cell r="B8442" t="str">
            <v>LAJE PRE-FABRICADA UNIDIRECIONAL C/VIGOTAS PROTENDIDAS LP24-300KGF/M2</v>
          </cell>
          <cell r="C8442" t="str">
            <v>M2</v>
          </cell>
          <cell r="F8442">
            <v>131.12</v>
          </cell>
          <cell r="G8442" t="str">
            <v>FDE</v>
          </cell>
        </row>
        <row r="8443">
          <cell r="A8443" t="str">
            <v>03.03.016</v>
          </cell>
          <cell r="B8443" t="str">
            <v>CONCRETO DOSADO E LANCADO FCK=25 MPA</v>
          </cell>
          <cell r="C8443" t="str">
            <v>M3</v>
          </cell>
          <cell r="F8443">
            <v>377.8</v>
          </cell>
          <cell r="G8443" t="str">
            <v>FDE</v>
          </cell>
        </row>
        <row r="8444">
          <cell r="A8444" t="str">
            <v>03.03.017</v>
          </cell>
          <cell r="B8444" t="str">
            <v>LAJE PRE-FABRICADA UNIDIRECIONAL C/VIGOTAS PROTENDIDAS LP24-500KGF/M2</v>
          </cell>
          <cell r="C8444" t="str">
            <v>M2</v>
          </cell>
          <cell r="F8444">
            <v>133.97</v>
          </cell>
          <cell r="G8444" t="str">
            <v>FDE</v>
          </cell>
        </row>
        <row r="8445">
          <cell r="A8445" t="str">
            <v>03.03.018</v>
          </cell>
          <cell r="B8445" t="str">
            <v>LAJE PRE-FABRICADA VIGOTA TRELICADA UNIDIRECIONAL LT12-100KGF/M2</v>
          </cell>
          <cell r="C8445" t="str">
            <v>M2</v>
          </cell>
          <cell r="F8445">
            <v>86.94</v>
          </cell>
          <cell r="G8445" t="str">
            <v>FDE</v>
          </cell>
        </row>
        <row r="8446">
          <cell r="A8446" t="str">
            <v>03.03.019</v>
          </cell>
          <cell r="B8446" t="str">
            <v>LAJE PRE-FABRICADA VIGOTA TRELICADA UNIDIRECIONAL LT16-100KGF/M2</v>
          </cell>
          <cell r="C8446" t="str">
            <v>M2</v>
          </cell>
          <cell r="F8446">
            <v>107.17</v>
          </cell>
          <cell r="G8446" t="str">
            <v>FDE</v>
          </cell>
        </row>
        <row r="8447">
          <cell r="A8447" t="str">
            <v>03.03.020</v>
          </cell>
          <cell r="B8447" t="str">
            <v>CONCRETO DOSADO E LANCADO FCK=30MPA</v>
          </cell>
          <cell r="C8447" t="str">
            <v>M3</v>
          </cell>
          <cell r="F8447">
            <v>393.34</v>
          </cell>
          <cell r="G8447" t="str">
            <v>FDE</v>
          </cell>
        </row>
        <row r="8448">
          <cell r="A8448" t="str">
            <v>03.03.022</v>
          </cell>
          <cell r="B8448" t="str">
            <v>LAJE PRE-FABRICADA VIGOTA TRELICADA UNIDIRECIONAL LT16-300KGF/M2</v>
          </cell>
          <cell r="C8448" t="str">
            <v>M2</v>
          </cell>
          <cell r="F8448">
            <v>107.97</v>
          </cell>
          <cell r="G8448" t="str">
            <v>FDE</v>
          </cell>
        </row>
        <row r="8449">
          <cell r="A8449" t="str">
            <v>03.03.024</v>
          </cell>
          <cell r="B8449" t="str">
            <v>CONCRETO DOSADO,BOMBEADO E LANCADO FCK= 20 M PA</v>
          </cell>
          <cell r="C8449" t="str">
            <v>M3</v>
          </cell>
          <cell r="F8449">
            <v>398.78</v>
          </cell>
          <cell r="G8449" t="str">
            <v>FDE</v>
          </cell>
        </row>
        <row r="8450">
          <cell r="A8450" t="str">
            <v>03.03.026</v>
          </cell>
          <cell r="B8450" t="str">
            <v>CONCRETO DOSADO,BOMBEADO E LANCADO FCK 25 MPA</v>
          </cell>
          <cell r="C8450" t="str">
            <v>M3</v>
          </cell>
          <cell r="F8450">
            <v>420.86</v>
          </cell>
          <cell r="G8450" t="str">
            <v>FDE</v>
          </cell>
        </row>
        <row r="8451">
          <cell r="A8451" t="str">
            <v>03.03.027</v>
          </cell>
          <cell r="B8451" t="str">
            <v>LAJE PRE-FABRICADA VIGOTA TRELICADA UNIDIRECIONAL LT20-100KGF/M2</v>
          </cell>
          <cell r="C8451" t="str">
            <v>M2</v>
          </cell>
          <cell r="F8451">
            <v>124.2</v>
          </cell>
          <cell r="G8451" t="str">
            <v>FDE</v>
          </cell>
        </row>
        <row r="8452">
          <cell r="A8452" t="str">
            <v>03.03.028</v>
          </cell>
          <cell r="B8452" t="str">
            <v>LAJE PRE-FABRICADA VIGOTA TRELICADA UNIDIRECIONAL LT20-300KGF/M2</v>
          </cell>
          <cell r="C8452" t="str">
            <v>M2</v>
          </cell>
          <cell r="F8452">
            <v>125.73</v>
          </cell>
          <cell r="G8452" t="str">
            <v>FDE</v>
          </cell>
        </row>
        <row r="8453">
          <cell r="A8453" t="str">
            <v>03.03.029</v>
          </cell>
          <cell r="B8453" t="str">
            <v>LAJE PRE-FABRICADA VIGOTA TRELICADA UNIDIRECIONAL LT20-500KGF/M2</v>
          </cell>
          <cell r="C8453" t="str">
            <v>M2</v>
          </cell>
          <cell r="F8453">
            <v>126.55</v>
          </cell>
          <cell r="G8453" t="str">
            <v>FDE</v>
          </cell>
        </row>
        <row r="8454">
          <cell r="A8454" t="str">
            <v>03.03.030</v>
          </cell>
          <cell r="B8454" t="str">
            <v>CONCRETO DOSADO, BOMBEADO E LANCADO FCK=30MPA</v>
          </cell>
          <cell r="C8454" t="str">
            <v>M3</v>
          </cell>
          <cell r="F8454">
            <v>434.11</v>
          </cell>
          <cell r="G8454" t="str">
            <v>FDE</v>
          </cell>
        </row>
        <row r="8455">
          <cell r="A8455" t="str">
            <v>03.03.031</v>
          </cell>
          <cell r="B8455" t="str">
            <v>LAJE PRE-FABRICADA VIGOTA TRELICADA UNIDIRECIONAL LT25-300KGF/M2</v>
          </cell>
          <cell r="C8455" t="str">
            <v>M2</v>
          </cell>
          <cell r="F8455">
            <v>141.19999999999999</v>
          </cell>
          <cell r="G8455" t="str">
            <v>FDE</v>
          </cell>
        </row>
        <row r="8456">
          <cell r="A8456" t="str">
            <v>03.03.032</v>
          </cell>
          <cell r="B8456" t="str">
            <v>LAJE PRE-FABRICADA VIGOTA TRELICADA UNIDIRECIONAL LT25-500KGF/M2</v>
          </cell>
          <cell r="C8456" t="str">
            <v>M2</v>
          </cell>
          <cell r="F8456">
            <v>142.61000000000001</v>
          </cell>
          <cell r="G8456" t="str">
            <v>FDE</v>
          </cell>
        </row>
        <row r="8457">
          <cell r="A8457" t="str">
            <v>03.03.033</v>
          </cell>
          <cell r="B8457" t="str">
            <v>LAJE PRE-FABRICADA PAINEL ALVEOLAR CONCRETO PROTENDIDO H10-100KGF/M2</v>
          </cell>
          <cell r="C8457" t="str">
            <v>M2</v>
          </cell>
          <cell r="F8457">
            <v>154.91999999999999</v>
          </cell>
          <cell r="G8457" t="str">
            <v>FDE</v>
          </cell>
        </row>
        <row r="8458">
          <cell r="A8458" t="str">
            <v>03.03.034</v>
          </cell>
          <cell r="B8458" t="str">
            <v>LAJE PRE-FABRICADA PAINEL ALVEOLAR CONCRETO PROTENDIDO H15-100KGF/M2</v>
          </cell>
          <cell r="C8458" t="str">
            <v>M2</v>
          </cell>
          <cell r="F8458">
            <v>191.79</v>
          </cell>
          <cell r="G8458" t="str">
            <v>FDE</v>
          </cell>
        </row>
        <row r="8459">
          <cell r="A8459" t="str">
            <v>03.03.036</v>
          </cell>
          <cell r="B8459" t="str">
            <v>LAJE PRE-FABRICADA PAINEL ALVEOLAR CONCRETO PROTENDIDO H15-300KGF/M2</v>
          </cell>
          <cell r="C8459" t="str">
            <v>M2</v>
          </cell>
          <cell r="F8459">
            <v>194.16</v>
          </cell>
          <cell r="G8459" t="str">
            <v>FDE</v>
          </cell>
        </row>
        <row r="8460">
          <cell r="A8460" t="str">
            <v>03.03.037</v>
          </cell>
          <cell r="B8460" t="str">
            <v>LAJE PRE-FABRICADA PAINEL ALVEOLAR CONCRETO PROTENDIDO H15-500KGF/M2</v>
          </cell>
          <cell r="C8460" t="str">
            <v>M2</v>
          </cell>
          <cell r="F8460">
            <v>202.39</v>
          </cell>
          <cell r="G8460" t="str">
            <v>FDE</v>
          </cell>
        </row>
        <row r="8461">
          <cell r="A8461" t="str">
            <v>03.03.038</v>
          </cell>
          <cell r="B8461" t="str">
            <v>LAJE PRE-FABRICADA PAINEL ALVEOLAR CONCRETO PROTENDIDO H20-300KGF/M2</v>
          </cell>
          <cell r="C8461" t="str">
            <v>M2</v>
          </cell>
          <cell r="F8461">
            <v>218.95</v>
          </cell>
          <cell r="G8461" t="str">
            <v>FDE</v>
          </cell>
        </row>
        <row r="8462">
          <cell r="A8462" t="str">
            <v>03.03.039</v>
          </cell>
          <cell r="B8462" t="str">
            <v>LAJE PRE-FABRICADA PAINEL ALVEOLAR CONCRETO PROTENDIDO H20-500KGF/M2</v>
          </cell>
          <cell r="C8462" t="str">
            <v>M2</v>
          </cell>
          <cell r="F8462">
            <v>226.34</v>
          </cell>
          <cell r="G8462" t="str">
            <v>FDE</v>
          </cell>
        </row>
        <row r="8463">
          <cell r="A8463" t="str">
            <v>03.03.048</v>
          </cell>
          <cell r="B8463" t="str">
            <v>LAJE PRE-FABRICADA PRE-LAJE TRELICADA BIDIR C/ EPS PLT12-100KGF/M2</v>
          </cell>
          <cell r="C8463" t="str">
            <v>M2</v>
          </cell>
          <cell r="F8463">
            <v>132.19</v>
          </cell>
          <cell r="G8463" t="str">
            <v>FDE</v>
          </cell>
        </row>
        <row r="8464">
          <cell r="A8464" t="str">
            <v>03.03.049</v>
          </cell>
          <cell r="B8464" t="str">
            <v>LAJE PRE-FABRICADA PRE-LAJE TRELICADA BIDIR C/ EPS PLT16-100KGF/M2</v>
          </cell>
          <cell r="C8464" t="str">
            <v>M2</v>
          </cell>
          <cell r="F8464">
            <v>149.55000000000001</v>
          </cell>
          <cell r="G8464" t="str">
            <v>FDE</v>
          </cell>
        </row>
        <row r="8465">
          <cell r="A8465" t="str">
            <v>03.03.050</v>
          </cell>
          <cell r="B8465" t="str">
            <v>LAJE PRE-FABRICADA PRE-LAJE TRELICADA BIDIR C/ EPS PLT-16 300KGF/M2</v>
          </cell>
          <cell r="C8465" t="str">
            <v>M2</v>
          </cell>
          <cell r="F8465">
            <v>150.66</v>
          </cell>
          <cell r="G8465" t="str">
            <v>FDE</v>
          </cell>
        </row>
        <row r="8466">
          <cell r="A8466" t="str">
            <v>03.03.051</v>
          </cell>
          <cell r="B8466" t="str">
            <v>PAINEIS/LAJES PISO EM CONCRETO CELULAR AUTOCLAVADO E=7,50CM</v>
          </cell>
          <cell r="C8466" t="str">
            <v>M2</v>
          </cell>
          <cell r="F8466">
            <v>149.97999999999999</v>
          </cell>
          <cell r="G8466" t="str">
            <v>FDE</v>
          </cell>
        </row>
        <row r="8467">
          <cell r="A8467" t="str">
            <v>03.03.053</v>
          </cell>
          <cell r="B8467" t="str">
            <v>PAINEIS/LAJES FORRO EM CONCRETO CELULAR AUTOCLAVADO E=7,50CM</v>
          </cell>
          <cell r="C8467" t="str">
            <v>M2</v>
          </cell>
          <cell r="F8467">
            <v>136.82</v>
          </cell>
          <cell r="G8467" t="str">
            <v>FDE</v>
          </cell>
        </row>
        <row r="8468">
          <cell r="A8468" t="str">
            <v>03.03.054</v>
          </cell>
          <cell r="B8468" t="str">
            <v>LAJE PRE-FABRICADA PRE-LAJE TRELICADA BIDIR C/ EPS PLT20-100KGF/M2</v>
          </cell>
          <cell r="C8468" t="str">
            <v>M2</v>
          </cell>
          <cell r="F8468">
            <v>165.97</v>
          </cell>
          <cell r="G8468" t="str">
            <v>FDE</v>
          </cell>
        </row>
        <row r="8469">
          <cell r="A8469" t="str">
            <v>03.03.055</v>
          </cell>
          <cell r="B8469" t="str">
            <v>TIJOLO FURADO CERAMICO P/ENCHIMENTO DE REBAIXO DE LAJE</v>
          </cell>
          <cell r="C8469" t="str">
            <v>M3</v>
          </cell>
          <cell r="F8469">
            <v>238.55</v>
          </cell>
          <cell r="G8469" t="str">
            <v>FDE</v>
          </cell>
        </row>
        <row r="8470">
          <cell r="A8470" t="str">
            <v>03.03.056</v>
          </cell>
          <cell r="B8470" t="str">
            <v>CONCRETO PREPARADO NO LOCAL C/AGREGADO LEVE P/ENCHIMENTO</v>
          </cell>
          <cell r="C8470" t="str">
            <v>M3</v>
          </cell>
          <cell r="F8470">
            <v>543.77</v>
          </cell>
          <cell r="G8470" t="str">
            <v>FDE</v>
          </cell>
        </row>
        <row r="8471">
          <cell r="A8471" t="str">
            <v>03.03.058</v>
          </cell>
          <cell r="B8471" t="str">
            <v>LAJE PRE-FABRICADA PRE-LAJE TRELICADA BIDIR C/ EPS PLT20-300KGF/M2</v>
          </cell>
          <cell r="C8471" t="str">
            <v>M2</v>
          </cell>
          <cell r="F8471">
            <v>167.4</v>
          </cell>
          <cell r="G8471" t="str">
            <v>FDE</v>
          </cell>
        </row>
        <row r="8472">
          <cell r="A8472" t="str">
            <v>03.03.059</v>
          </cell>
          <cell r="B8472" t="str">
            <v>LAJE PRE-FABRICADA PRE-LAJE TRELICADA BIDIR C/ EPS PLT20-500KGF/M2</v>
          </cell>
          <cell r="C8472" t="str">
            <v>M2</v>
          </cell>
          <cell r="F8472">
            <v>168.25</v>
          </cell>
          <cell r="G8472" t="str">
            <v>FDE</v>
          </cell>
        </row>
        <row r="8473">
          <cell r="A8473" t="str">
            <v>03.03.063</v>
          </cell>
          <cell r="B8473" t="str">
            <v>LAJE PRE-FABRICADA PRE-LAJE TRELICADA BIDIR C/ EPS PLT25-300KGF/M2</v>
          </cell>
          <cell r="C8473" t="str">
            <v>M2</v>
          </cell>
          <cell r="F8473">
            <v>179.85</v>
          </cell>
          <cell r="G8473" t="str">
            <v>FDE</v>
          </cell>
        </row>
        <row r="8474">
          <cell r="A8474" t="str">
            <v>03.03.064</v>
          </cell>
          <cell r="B8474" t="str">
            <v>LAJE STEEL DECK E=0,95MM PARA PISO E=15CM C/ CAPA CONCRETO FCK=25</v>
          </cell>
          <cell r="C8474" t="str">
            <v>M2</v>
          </cell>
          <cell r="F8474">
            <v>147.83000000000001</v>
          </cell>
          <cell r="G8474" t="str">
            <v>FDE</v>
          </cell>
        </row>
        <row r="8475">
          <cell r="A8475" t="str">
            <v>03.03.065</v>
          </cell>
          <cell r="B8475" t="str">
            <v>LAJE STEEL DECK E=0,80MM PARA FORRO E=15CM C/ CAPA CONCRETO FCK=25</v>
          </cell>
          <cell r="C8475" t="str">
            <v>M2</v>
          </cell>
          <cell r="F8475">
            <v>137.85</v>
          </cell>
          <cell r="G8475" t="str">
            <v>FDE</v>
          </cell>
        </row>
        <row r="8476">
          <cell r="A8476" t="str">
            <v>03.03.067</v>
          </cell>
          <cell r="B8476" t="str">
            <v>LAJE PRE-FABRICADA PRE-LAJE TRELICADA BIDIR C/ EPS PLT25-500KGF/M2</v>
          </cell>
          <cell r="C8476" t="str">
            <v>M2</v>
          </cell>
          <cell r="F8476">
            <v>180.43</v>
          </cell>
          <cell r="G8476" t="str">
            <v>FDE</v>
          </cell>
        </row>
        <row r="8477">
          <cell r="A8477" t="str">
            <v>03.03.080</v>
          </cell>
          <cell r="B8477" t="str">
            <v>REFORÇO PARA LAJE PRÉ-FABRICADA</v>
          </cell>
          <cell r="C8477" t="str">
            <v>M</v>
          </cell>
          <cell r="F8477">
            <v>36.46</v>
          </cell>
          <cell r="G8477" t="str">
            <v>FDE</v>
          </cell>
        </row>
        <row r="8478">
          <cell r="A8478" t="str">
            <v>03.03.082</v>
          </cell>
          <cell r="B8478" t="str">
            <v>LAJE PRE-FABRICADA PRE-LAJE TRELICADA UNIDIR C/ EPS PLT12-100KGF/M2</v>
          </cell>
          <cell r="C8478" t="str">
            <v>M2</v>
          </cell>
          <cell r="F8478">
            <v>131.91999999999999</v>
          </cell>
          <cell r="G8478" t="str">
            <v>FDE</v>
          </cell>
        </row>
        <row r="8479">
          <cell r="A8479" t="str">
            <v>03.03.083</v>
          </cell>
          <cell r="B8479" t="str">
            <v>LAJE PRE-FABRICADA PRE-LAJE TRELICADA UNIDIR C/ EPS PLT16-100KGF/M2</v>
          </cell>
          <cell r="C8479" t="str">
            <v>M2</v>
          </cell>
          <cell r="F8479">
            <v>145.74</v>
          </cell>
          <cell r="G8479" t="str">
            <v>FDE</v>
          </cell>
        </row>
        <row r="8480">
          <cell r="A8480" t="str">
            <v>03.03.084</v>
          </cell>
          <cell r="B8480" t="str">
            <v>LAJE PRE-FABRICADA PRE-LAJE TRELICADA UNIDIR C/ EPS PLT16-300KGF/M2</v>
          </cell>
          <cell r="C8480" t="str">
            <v>M2</v>
          </cell>
          <cell r="F8480">
            <v>146.68</v>
          </cell>
          <cell r="G8480" t="str">
            <v>FDE</v>
          </cell>
        </row>
        <row r="8481">
          <cell r="A8481" t="str">
            <v>03.03.085</v>
          </cell>
          <cell r="B8481" t="str">
            <v>LAJE PRE-FABRICADA PRE-LAJE TRELICADA UNIDIR C/ EPS PLT20-100KGF/M2</v>
          </cell>
          <cell r="C8481" t="str">
            <v>M2</v>
          </cell>
          <cell r="F8481">
            <v>164.63</v>
          </cell>
          <cell r="G8481" t="str">
            <v>FDE</v>
          </cell>
        </row>
        <row r="8482">
          <cell r="A8482" t="str">
            <v>03.03.086</v>
          </cell>
          <cell r="B8482" t="str">
            <v>LAJE PRE-FABRICADA PRE-LAJE TRELICADA UNIDIR C/ EPS PLT20-300KGF/M2</v>
          </cell>
          <cell r="C8482" t="str">
            <v>M2</v>
          </cell>
          <cell r="F8482">
            <v>165.83</v>
          </cell>
          <cell r="G8482" t="str">
            <v>FDE</v>
          </cell>
        </row>
        <row r="8483">
          <cell r="A8483" t="str">
            <v>03.03.087</v>
          </cell>
          <cell r="B8483" t="str">
            <v>LAJE PRE-FABRICADA PRE-LAJE TRELICADA UNIDIR C/ EPS PLT20-500KGF/M2</v>
          </cell>
          <cell r="C8483" t="str">
            <v>M2</v>
          </cell>
          <cell r="F8483">
            <v>167.4</v>
          </cell>
          <cell r="G8483" t="str">
            <v>FDE</v>
          </cell>
        </row>
        <row r="8484">
          <cell r="A8484" t="str">
            <v>03.03.088</v>
          </cell>
          <cell r="B8484" t="str">
            <v>LAJE PRE-FABRICADA PRE-LAJE TRELICADA UNIDIR C/ EPS PLT25-300KGF/M2</v>
          </cell>
          <cell r="C8484" t="str">
            <v>M2</v>
          </cell>
          <cell r="F8484">
            <v>180.13</v>
          </cell>
          <cell r="G8484" t="str">
            <v>FDE</v>
          </cell>
        </row>
        <row r="8485">
          <cell r="A8485" t="str">
            <v>03.03.089</v>
          </cell>
          <cell r="B8485" t="str">
            <v>LAJE PRE-FABRICADA PRE-LAJE TRELICADA UNIDIR C/ EPS PLT25-500KGF/M2</v>
          </cell>
          <cell r="C8485" t="str">
            <v>M2</v>
          </cell>
          <cell r="F8485">
            <v>180.71</v>
          </cell>
          <cell r="G8485" t="str">
            <v>FDE</v>
          </cell>
        </row>
        <row r="8486">
          <cell r="A8486" t="str">
            <v>03.03.095</v>
          </cell>
          <cell r="B8486" t="str">
            <v>FORNEC. E MONTAGEM DE VIGA PROTENDIDA PRÉ-MOLDADA DE CONCRETO</v>
          </cell>
          <cell r="C8486" t="str">
            <v>M3</v>
          </cell>
          <cell r="F8486">
            <v>3903.61</v>
          </cell>
          <cell r="G8486" t="str">
            <v>FDE</v>
          </cell>
        </row>
        <row r="8487">
          <cell r="A8487" t="str">
            <v>03.03.098</v>
          </cell>
          <cell r="B8487" t="str">
            <v>FORNECIMENTO E MONTAGEM DE ESTRUTURA PRE-MOLDADA DE CONCRETO</v>
          </cell>
          <cell r="C8487" t="str">
            <v>M3</v>
          </cell>
          <cell r="F8487">
            <v>3767.66</v>
          </cell>
          <cell r="G8487" t="str">
            <v>FDE</v>
          </cell>
        </row>
        <row r="8488">
          <cell r="A8488" t="str">
            <v>03.03.099</v>
          </cell>
          <cell r="B8488" t="str">
            <v>CONCRETOS</v>
          </cell>
          <cell r="C8488" t="str">
            <v>MV</v>
          </cell>
          <cell r="F8488">
            <v>340.42</v>
          </cell>
          <cell r="G8488" t="str">
            <v>FDE</v>
          </cell>
        </row>
        <row r="8489">
          <cell r="A8489" t="str">
            <v>03.03.101</v>
          </cell>
          <cell r="B8489" t="str">
            <v>LAJE PRE-FABRICADA VIGOTA TRELICADA UNIDIRECIONAL LT12-300KGF/M2</v>
          </cell>
          <cell r="C8489" t="str">
            <v>M2</v>
          </cell>
          <cell r="F8489">
            <v>104.49</v>
          </cell>
          <cell r="G8489" t="str">
            <v>FDE</v>
          </cell>
        </row>
        <row r="8490">
          <cell r="A8490" t="str">
            <v>03.03.110</v>
          </cell>
          <cell r="B8490" t="str">
            <v>ESCORAMENTO METÁLICO PARA VIGAS ALT.ATÉ 3,20M ESPAÇAMENTO MENOR OU IGUAL 60CM</v>
          </cell>
          <cell r="C8490" t="str">
            <v>M</v>
          </cell>
          <cell r="F8490">
            <v>47.91</v>
          </cell>
          <cell r="G8490" t="str">
            <v>FDE</v>
          </cell>
        </row>
        <row r="8491">
          <cell r="A8491" t="str">
            <v>03.03.111</v>
          </cell>
          <cell r="B8491" t="str">
            <v>ESCORAMENTO METÁLICO PARA LAJES ALTURA ATÉ 3,20M MALHA MENOR OU IGUAL 1,50X1,50</v>
          </cell>
          <cell r="C8491" t="str">
            <v>M2</v>
          </cell>
          <cell r="F8491">
            <v>13.79</v>
          </cell>
          <cell r="G8491" t="str">
            <v>FDE</v>
          </cell>
        </row>
        <row r="8492">
          <cell r="A8492" t="str">
            <v>03.04.001</v>
          </cell>
          <cell r="B8492" t="str">
            <v>FORNECIMENTO DE EST MET - ACO ESTRUTURAL ASTM OU ABNT - NAO PATINAVEL</v>
          </cell>
          <cell r="C8492" t="str">
            <v>KG</v>
          </cell>
          <cell r="F8492">
            <v>13.87</v>
          </cell>
          <cell r="G8492" t="str">
            <v>FDE</v>
          </cell>
        </row>
        <row r="8493">
          <cell r="A8493" t="str">
            <v>03.04.003</v>
          </cell>
          <cell r="B8493" t="str">
            <v>FORNEC DE ESTR METALICA ACO ASTM A709/A588 (RESIST A CORROSAO)</v>
          </cell>
          <cell r="C8493" t="str">
            <v>KG</v>
          </cell>
          <cell r="F8493">
            <v>13.71</v>
          </cell>
          <cell r="G8493" t="str">
            <v>FDE</v>
          </cell>
        </row>
        <row r="8494">
          <cell r="A8494" t="str">
            <v>03.04.005</v>
          </cell>
          <cell r="B8494" t="str">
            <v>MONTAGEM DE ESTRUTURA METALICA</v>
          </cell>
          <cell r="C8494" t="str">
            <v>KG</v>
          </cell>
          <cell r="F8494">
            <v>3.06</v>
          </cell>
          <cell r="G8494" t="str">
            <v>FDE</v>
          </cell>
        </row>
        <row r="8495">
          <cell r="A8495" t="str">
            <v>03.04.030</v>
          </cell>
          <cell r="B8495" t="str">
            <v>DESMONTAGEM DE ESTRUTURA METALICA</v>
          </cell>
          <cell r="C8495" t="str">
            <v>KG</v>
          </cell>
          <cell r="F8495">
            <v>2.82</v>
          </cell>
          <cell r="G8495" t="str">
            <v>FDE</v>
          </cell>
        </row>
        <row r="8496">
          <cell r="A8496" t="str">
            <v>03.04.099</v>
          </cell>
          <cell r="B8496" t="str">
            <v>ESTRUTURAS METALICAS</v>
          </cell>
          <cell r="C8496" t="str">
            <v>MV</v>
          </cell>
          <cell r="F8496">
            <v>340.42</v>
          </cell>
          <cell r="G8496" t="str">
            <v>FDE</v>
          </cell>
        </row>
        <row r="8497">
          <cell r="A8497" t="str">
            <v>03.05.010</v>
          </cell>
          <cell r="B8497" t="str">
            <v>PILAR DE MADEIRA (PASSAGEM COBERTA)</v>
          </cell>
          <cell r="C8497" t="str">
            <v>UN</v>
          </cell>
          <cell r="F8497">
            <v>359.26</v>
          </cell>
          <cell r="G8497" t="str">
            <v>FDE</v>
          </cell>
        </row>
        <row r="8498">
          <cell r="A8498" t="str">
            <v>03.05.011</v>
          </cell>
          <cell r="B8498" t="str">
            <v>VIGA DE MADEIRA 6X12 CM (PASSAGEM COBERTA)</v>
          </cell>
          <cell r="C8498" t="str">
            <v>M</v>
          </cell>
          <cell r="F8498">
            <v>25.2</v>
          </cell>
          <cell r="G8498" t="str">
            <v>FDE</v>
          </cell>
        </row>
        <row r="8499">
          <cell r="A8499" t="str">
            <v>03.05.012</v>
          </cell>
          <cell r="B8499" t="str">
            <v>VIGA DE MADEIRA 6X16 CM (PASSAGEM COBERTA)</v>
          </cell>
          <cell r="C8499" t="str">
            <v>M</v>
          </cell>
          <cell r="F8499">
            <v>35.229999999999997</v>
          </cell>
          <cell r="G8499" t="str">
            <v>FDE</v>
          </cell>
        </row>
        <row r="8500">
          <cell r="A8500" t="str">
            <v>03.05.099</v>
          </cell>
          <cell r="B8500" t="str">
            <v>ESTRUTURAS DE MADEIRA</v>
          </cell>
          <cell r="C8500" t="str">
            <v>MV</v>
          </cell>
          <cell r="F8500">
            <v>340.42</v>
          </cell>
          <cell r="G8500" t="str">
            <v>FDE</v>
          </cell>
        </row>
        <row r="8501">
          <cell r="A8501" t="str">
            <v>03.50.001</v>
          </cell>
          <cell r="B8501" t="str">
            <v>DE CONCRETO INCLUINDO REVESTIMENTOS (MANUAL)</v>
          </cell>
          <cell r="C8501" t="str">
            <v>M3</v>
          </cell>
          <cell r="F8501">
            <v>230.99</v>
          </cell>
          <cell r="G8501" t="str">
            <v>FDE</v>
          </cell>
        </row>
        <row r="8502">
          <cell r="A8502" t="str">
            <v>03.50.005</v>
          </cell>
          <cell r="B8502" t="str">
            <v>DE LAJES MISTAS OU PRE-MOLDADAS INCLUINDO REVESTIMENTOS (MANUAL)</v>
          </cell>
          <cell r="C8502" t="str">
            <v>M2</v>
          </cell>
          <cell r="F8502">
            <v>17.32</v>
          </cell>
          <cell r="G8502" t="str">
            <v>FDE</v>
          </cell>
        </row>
        <row r="8503">
          <cell r="A8503" t="str">
            <v>03.50.099</v>
          </cell>
          <cell r="B8503" t="str">
            <v>DEMOLICOES</v>
          </cell>
          <cell r="C8503" t="str">
            <v>MV</v>
          </cell>
          <cell r="F8503">
            <v>340.42</v>
          </cell>
          <cell r="G8503" t="str">
            <v>FDE</v>
          </cell>
        </row>
        <row r="8504">
          <cell r="A8504" t="str">
            <v>03.60.099</v>
          </cell>
          <cell r="B8504" t="str">
            <v>RETIRADAS</v>
          </cell>
          <cell r="C8504" t="str">
            <v>MV</v>
          </cell>
          <cell r="F8504">
            <v>340.42</v>
          </cell>
          <cell r="G8504" t="str">
            <v>FDE</v>
          </cell>
        </row>
        <row r="8505">
          <cell r="A8505" t="str">
            <v>03.70.099</v>
          </cell>
          <cell r="B8505" t="str">
            <v>RECOLOCACOES</v>
          </cell>
          <cell r="C8505" t="str">
            <v>MV</v>
          </cell>
          <cell r="F8505">
            <v>340.42</v>
          </cell>
          <cell r="G8505" t="str">
            <v>FDE</v>
          </cell>
        </row>
        <row r="8506">
          <cell r="A8506" t="str">
            <v>03.80.099</v>
          </cell>
          <cell r="B8506" t="str">
            <v>SERVICOS PARCIAIS</v>
          </cell>
          <cell r="C8506" t="str">
            <v>MV</v>
          </cell>
          <cell r="F8506">
            <v>340.42</v>
          </cell>
          <cell r="G8506" t="str">
            <v>FDE</v>
          </cell>
        </row>
        <row r="8507">
          <cell r="A8507" t="str">
            <v>04.01.001</v>
          </cell>
          <cell r="B8507" t="str">
            <v>ALVENARIA DE TIJOLO DE BARRO MACICO E=1/4 TIJOLO</v>
          </cell>
          <cell r="C8507" t="str">
            <v>M2</v>
          </cell>
          <cell r="F8507">
            <v>41.69</v>
          </cell>
          <cell r="G8507" t="str">
            <v>FDE</v>
          </cell>
        </row>
        <row r="8508">
          <cell r="A8508" t="str">
            <v>04.01.002</v>
          </cell>
          <cell r="B8508" t="str">
            <v>ALVENARIA DE TIJOLO DE BARRO MACICO E=1/2 TIJOLO</v>
          </cell>
          <cell r="C8508" t="str">
            <v>M2</v>
          </cell>
          <cell r="F8508">
            <v>71.75</v>
          </cell>
          <cell r="G8508" t="str">
            <v>FDE</v>
          </cell>
        </row>
        <row r="8509">
          <cell r="A8509" t="str">
            <v>04.01.003</v>
          </cell>
          <cell r="B8509" t="str">
            <v>ALVENARIA DE TIJOLO DE BARRO MACICO E=1 TIJOLO</v>
          </cell>
          <cell r="C8509" t="str">
            <v>M2</v>
          </cell>
          <cell r="F8509">
            <v>130.93</v>
          </cell>
          <cell r="G8509" t="str">
            <v>FDE</v>
          </cell>
        </row>
        <row r="8510">
          <cell r="A8510" t="str">
            <v>04.01.012</v>
          </cell>
          <cell r="B8510" t="str">
            <v>ALVENARIA DE TIJOLO DE BARRO A VISTA E=1/4 TIJOLO</v>
          </cell>
          <cell r="C8510" t="str">
            <v>M2</v>
          </cell>
          <cell r="F8510">
            <v>65.510000000000005</v>
          </cell>
          <cell r="G8510" t="str">
            <v>FDE</v>
          </cell>
        </row>
        <row r="8511">
          <cell r="A8511" t="str">
            <v>04.01.013</v>
          </cell>
          <cell r="B8511" t="str">
            <v>REVESTIMENTO COM TIJOLO DE BARRO A VISTA E=1/2 TIJOLO/DISP ALTERNADA</v>
          </cell>
          <cell r="C8511" t="str">
            <v>M2</v>
          </cell>
          <cell r="F8511">
            <v>97.9</v>
          </cell>
          <cell r="G8511" t="str">
            <v>FDE</v>
          </cell>
        </row>
        <row r="8512">
          <cell r="A8512" t="str">
            <v>04.01.014</v>
          </cell>
          <cell r="B8512" t="str">
            <v>ALVENARIA DE TIJOLO DE BARRO A VISTA E=1/2 TIJOLO</v>
          </cell>
          <cell r="C8512" t="str">
            <v>M2</v>
          </cell>
          <cell r="F8512">
            <v>132.94</v>
          </cell>
          <cell r="G8512" t="str">
            <v>FDE</v>
          </cell>
        </row>
        <row r="8513">
          <cell r="A8513" t="str">
            <v>04.01.015</v>
          </cell>
          <cell r="B8513" t="str">
            <v>ALVENARIA DE TIJOLO DE BARRO A VISTA E=1 TIJOLO</v>
          </cell>
          <cell r="C8513" t="str">
            <v>M2</v>
          </cell>
          <cell r="F8513">
            <v>225.64</v>
          </cell>
          <cell r="G8513" t="str">
            <v>FDE</v>
          </cell>
        </row>
        <row r="8514">
          <cell r="A8514" t="str">
            <v>04.01.017</v>
          </cell>
          <cell r="B8514" t="str">
            <v>ALVENARIA DE TIJOLO LAMINADO A VISTA E=1/2 TIJOLO/DISP ALTERNADO</v>
          </cell>
          <cell r="C8514" t="str">
            <v>M2</v>
          </cell>
          <cell r="F8514">
            <v>93.48</v>
          </cell>
          <cell r="G8514" t="str">
            <v>FDE</v>
          </cell>
        </row>
        <row r="8515">
          <cell r="A8515" t="str">
            <v>04.01.018</v>
          </cell>
          <cell r="B8515" t="str">
            <v>ALVENARIA DE TIJOLO LAMINADO A VISTA E=1/4 TIJOLO</v>
          </cell>
          <cell r="C8515" t="str">
            <v>M2</v>
          </cell>
          <cell r="F8515">
            <v>73.98</v>
          </cell>
          <cell r="G8515" t="str">
            <v>FDE</v>
          </cell>
        </row>
        <row r="8516">
          <cell r="A8516" t="str">
            <v>04.01.019</v>
          </cell>
          <cell r="B8516" t="str">
            <v>ALVENARIA DE TIJOLO LAMINADO A VISTA E=1/2 TIJOLO</v>
          </cell>
          <cell r="C8516" t="str">
            <v>M2</v>
          </cell>
          <cell r="F8516">
            <v>124.85</v>
          </cell>
          <cell r="G8516" t="str">
            <v>FDE</v>
          </cell>
        </row>
        <row r="8517">
          <cell r="A8517" t="str">
            <v>04.01.020</v>
          </cell>
          <cell r="B8517" t="str">
            <v>ALVENARIA DE TIJOLO LAMINADO A VISTA E=1 TIJOLO</v>
          </cell>
          <cell r="C8517" t="str">
            <v>M2</v>
          </cell>
          <cell r="F8517">
            <v>223.74</v>
          </cell>
          <cell r="G8517" t="str">
            <v>FDE</v>
          </cell>
        </row>
        <row r="8518">
          <cell r="A8518" t="str">
            <v>04.01.030</v>
          </cell>
          <cell r="B8518" t="str">
            <v>ALVENARIA DE BLOCOS DE CONCRETO E=9CM CLASSE C</v>
          </cell>
          <cell r="C8518" t="str">
            <v>M2</v>
          </cell>
          <cell r="F8518">
            <v>44.1</v>
          </cell>
          <cell r="G8518" t="str">
            <v>FDE</v>
          </cell>
        </row>
        <row r="8519">
          <cell r="A8519" t="str">
            <v>04.01.031</v>
          </cell>
          <cell r="B8519" t="str">
            <v>ALVENARIA DE BLOCOS DE CONCRETO E=14CM</v>
          </cell>
          <cell r="C8519" t="str">
            <v>M2</v>
          </cell>
          <cell r="F8519">
            <v>60.24</v>
          </cell>
          <cell r="G8519" t="str">
            <v>FDE</v>
          </cell>
        </row>
        <row r="8520">
          <cell r="A8520" t="str">
            <v>04.01.032</v>
          </cell>
          <cell r="B8520" t="str">
            <v>ALVENARIA DE BLOCOS DE CONCRETO E=19CM</v>
          </cell>
          <cell r="C8520" t="str">
            <v>M2</v>
          </cell>
          <cell r="F8520">
            <v>70.87</v>
          </cell>
          <cell r="G8520" t="str">
            <v>FDE</v>
          </cell>
        </row>
        <row r="8521">
          <cell r="A8521" t="str">
            <v>04.01.042</v>
          </cell>
          <cell r="B8521" t="str">
            <v>ALVENARIA DE BLOCO CERAMICO PORTANTE E=14CM</v>
          </cell>
          <cell r="C8521" t="str">
            <v>M2</v>
          </cell>
          <cell r="F8521">
            <v>54.25</v>
          </cell>
          <cell r="G8521" t="str">
            <v>FDE</v>
          </cell>
        </row>
        <row r="8522">
          <cell r="A8522" t="str">
            <v>04.01.043</v>
          </cell>
          <cell r="B8522" t="str">
            <v>ALVENARIA DE BLOCO CERAMICO PORTANTE E=19CM</v>
          </cell>
          <cell r="C8522" t="str">
            <v>M2</v>
          </cell>
          <cell r="F8522">
            <v>64.760000000000005</v>
          </cell>
          <cell r="G8522" t="str">
            <v>FDE</v>
          </cell>
        </row>
        <row r="8523">
          <cell r="A8523" t="str">
            <v>04.01.045</v>
          </cell>
          <cell r="B8523" t="str">
            <v>CONCRETO GROUT, PREPARADO NO LOCAL, LANÇADO E ADENSADO</v>
          </cell>
          <cell r="C8523" t="str">
            <v>M3</v>
          </cell>
          <cell r="F8523">
            <v>351.57</v>
          </cell>
          <cell r="G8523" t="str">
            <v>FDE</v>
          </cell>
        </row>
        <row r="8524">
          <cell r="A8524" t="str">
            <v>04.01.046</v>
          </cell>
          <cell r="B8524" t="str">
            <v>ARMADURA CA 50 PARA PAREDE AUTO-PORTANTE</v>
          </cell>
          <cell r="C8524" t="str">
            <v>KG</v>
          </cell>
          <cell r="F8524">
            <v>6.94</v>
          </cell>
          <cell r="G8524" t="str">
            <v>FDE</v>
          </cell>
        </row>
        <row r="8525">
          <cell r="A8525" t="str">
            <v>04.01.047</v>
          </cell>
          <cell r="B8525" t="str">
            <v>ARMADURA CA 60 PARA PAREDE AUTO-PORTANTE</v>
          </cell>
          <cell r="C8525" t="str">
            <v>KG</v>
          </cell>
          <cell r="F8525">
            <v>6.84</v>
          </cell>
          <cell r="G8525" t="str">
            <v>FDE</v>
          </cell>
        </row>
        <row r="8526">
          <cell r="A8526" t="str">
            <v>04.01.049</v>
          </cell>
          <cell r="B8526" t="str">
            <v>ALVENARIA AUTO-PORTANTE: BLOCO CONCRETO ESTRUTURAL DE 19X19X19CM</v>
          </cell>
          <cell r="C8526" t="str">
            <v>M2</v>
          </cell>
          <cell r="F8526">
            <v>95.26</v>
          </cell>
          <cell r="G8526" t="str">
            <v>FDE</v>
          </cell>
        </row>
        <row r="8527">
          <cell r="A8527" t="str">
            <v>04.01.050</v>
          </cell>
          <cell r="B8527" t="str">
            <v>ALVENARIA AUTO-PORTANTE: BLOCO CONCRETO ESTRUTURAL DE 14X19X39CM</v>
          </cell>
          <cell r="C8527" t="str">
            <v>M2</v>
          </cell>
          <cell r="F8527">
            <v>61.78</v>
          </cell>
          <cell r="G8527" t="str">
            <v>FDE</v>
          </cell>
        </row>
        <row r="8528">
          <cell r="A8528" t="str">
            <v>04.01.051</v>
          </cell>
          <cell r="B8528" t="str">
            <v>ALVENARIA AUTO-PORTANTE: BLOCO CONCRETO ESTRUTURAL DE 19X19X39CM</v>
          </cell>
          <cell r="C8528" t="str">
            <v>M2</v>
          </cell>
          <cell r="F8528">
            <v>68.430000000000007</v>
          </cell>
          <cell r="G8528" t="str">
            <v>FDE</v>
          </cell>
        </row>
        <row r="8529">
          <cell r="A8529" t="str">
            <v>04.01.057</v>
          </cell>
          <cell r="B8529" t="str">
            <v>VERGA/CINTA EM BLOCO DE CONCRETO CANALETA - 11,5X19X39CM</v>
          </cell>
          <cell r="C8529" t="str">
            <v>M</v>
          </cell>
          <cell r="F8529">
            <v>18.739999999999998</v>
          </cell>
          <cell r="G8529" t="str">
            <v>FDE</v>
          </cell>
        </row>
        <row r="8530">
          <cell r="A8530" t="str">
            <v>04.01.058</v>
          </cell>
          <cell r="B8530" t="str">
            <v>VERGA/CINTA EM BLOCO DE CONCRETO CANALETA - 14 CM</v>
          </cell>
          <cell r="C8530" t="str">
            <v>M</v>
          </cell>
          <cell r="F8530">
            <v>24.06</v>
          </cell>
          <cell r="G8530" t="str">
            <v>FDE</v>
          </cell>
        </row>
        <row r="8531">
          <cell r="A8531" t="str">
            <v>04.01.059</v>
          </cell>
          <cell r="B8531" t="str">
            <v>VERGA/CINTA EM BLOCO DE CONCRETO CANALETA - 19 CM</v>
          </cell>
          <cell r="C8531" t="str">
            <v>M</v>
          </cell>
          <cell r="F8531">
            <v>27.51</v>
          </cell>
          <cell r="G8531" t="str">
            <v>FDE</v>
          </cell>
        </row>
        <row r="8532">
          <cell r="A8532" t="str">
            <v>04.01.060</v>
          </cell>
          <cell r="B8532" t="str">
            <v>ALVENARIA DE CONCR CELULAR - CHAPAS ARMADAS SIMPLES ESPESS 7,5 CM</v>
          </cell>
          <cell r="C8532" t="str">
            <v>M2</v>
          </cell>
          <cell r="F8532">
            <v>101.23</v>
          </cell>
          <cell r="G8532" t="str">
            <v>FDE</v>
          </cell>
        </row>
        <row r="8533">
          <cell r="A8533" t="str">
            <v>04.01.061</v>
          </cell>
          <cell r="B8533" t="str">
            <v>ALVENARIA DE CONCR CELULAR - CHAPAS ARMADAS SIMPLES ESPESS 10 CM</v>
          </cell>
          <cell r="C8533" t="str">
            <v>M2</v>
          </cell>
          <cell r="F8533">
            <v>168.5</v>
          </cell>
          <cell r="G8533" t="str">
            <v>FDE</v>
          </cell>
        </row>
        <row r="8534">
          <cell r="A8534" t="str">
            <v>04.01.063</v>
          </cell>
          <cell r="B8534" t="str">
            <v>ALVENARIA DE CONCRETO CELULAR - BLOCOS E=7CM</v>
          </cell>
          <cell r="C8534" t="str">
            <v>M2</v>
          </cell>
          <cell r="F8534">
            <v>64.81</v>
          </cell>
          <cell r="G8534" t="str">
            <v>FDE</v>
          </cell>
        </row>
        <row r="8535">
          <cell r="A8535" t="str">
            <v>04.01.064</v>
          </cell>
          <cell r="B8535" t="str">
            <v>ALVENARIA DE CONCRETO CELULAR - BLOCOS E=11CM</v>
          </cell>
          <cell r="C8535" t="str">
            <v>M2</v>
          </cell>
          <cell r="F8535">
            <v>83.36</v>
          </cell>
          <cell r="G8535" t="str">
            <v>FDE</v>
          </cell>
        </row>
        <row r="8536">
          <cell r="A8536" t="str">
            <v>04.01.065</v>
          </cell>
          <cell r="B8536" t="str">
            <v>ALVENARIA DE CONCRETO CELULAR BLOCOS E=14CM</v>
          </cell>
          <cell r="C8536" t="str">
            <v>M2</v>
          </cell>
          <cell r="F8536">
            <v>115.04</v>
          </cell>
          <cell r="G8536" t="str">
            <v>FDE</v>
          </cell>
        </row>
        <row r="8537">
          <cell r="A8537" t="str">
            <v>04.01.070</v>
          </cell>
          <cell r="B8537" t="str">
            <v>ALVENARIA DE TIJOLO CERAMICO FURADO (BAIANO) ESP.NOM. 10 CM</v>
          </cell>
          <cell r="C8537" t="str">
            <v>M2</v>
          </cell>
          <cell r="F8537">
            <v>46.69</v>
          </cell>
          <cell r="G8537" t="str">
            <v>FDE</v>
          </cell>
        </row>
        <row r="8538">
          <cell r="A8538" t="str">
            <v>04.01.071</v>
          </cell>
          <cell r="B8538" t="str">
            <v>ALVENARIA DE TIJOLO CERAMICO FURADO (BAIANO) ESP.NOM. 12.5 CM</v>
          </cell>
          <cell r="C8538" t="str">
            <v>M2</v>
          </cell>
          <cell r="F8538">
            <v>53.56</v>
          </cell>
          <cell r="G8538" t="str">
            <v>FDE</v>
          </cell>
        </row>
        <row r="8539">
          <cell r="A8539" t="str">
            <v>04.01.072</v>
          </cell>
          <cell r="B8539" t="str">
            <v>ALVENARIA DE TIJOLO CERAMICO FURADO (BAIANO) ESP.NOM 15 CM</v>
          </cell>
          <cell r="C8539" t="str">
            <v>M2</v>
          </cell>
          <cell r="F8539">
            <v>43.13</v>
          </cell>
          <cell r="G8539" t="str">
            <v>FDE</v>
          </cell>
        </row>
        <row r="8540">
          <cell r="A8540" t="str">
            <v>04.01.073</v>
          </cell>
          <cell r="B8540" t="str">
            <v>ALVENARIA DE TIJOLO CERAMICO FURADO (BAIANO) ESP.NOM. 20 CM</v>
          </cell>
          <cell r="C8540" t="str">
            <v>M2</v>
          </cell>
          <cell r="F8540">
            <v>60.6</v>
          </cell>
          <cell r="G8540" t="str">
            <v>FDE</v>
          </cell>
        </row>
        <row r="8541">
          <cell r="A8541" t="str">
            <v>04.01.099</v>
          </cell>
          <cell r="B8541" t="str">
            <v>ALVENARIAS</v>
          </cell>
          <cell r="C8541" t="str">
            <v>MV</v>
          </cell>
          <cell r="F8541">
            <v>340.42</v>
          </cell>
          <cell r="G8541" t="str">
            <v>FDE</v>
          </cell>
        </row>
        <row r="8542">
          <cell r="A8542" t="str">
            <v>04.02.012</v>
          </cell>
          <cell r="B8542" t="str">
            <v>ELEMENTO VAZADO DE CONCRETO QUADRICULADO REF NEO-REX 18 / REF ÚNICA 4D</v>
          </cell>
          <cell r="C8542" t="str">
            <v>M2</v>
          </cell>
          <cell r="F8542">
            <v>116.7</v>
          </cell>
          <cell r="G8542" t="str">
            <v>FDE</v>
          </cell>
        </row>
        <row r="8543">
          <cell r="A8543" t="str">
            <v>04.02.013</v>
          </cell>
          <cell r="B8543" t="str">
            <v>ELEMENTO VAZADO DE CONCRETO TIPO VENEZIANA REF UNICA 11A</v>
          </cell>
          <cell r="C8543" t="str">
            <v>M2</v>
          </cell>
          <cell r="F8543">
            <v>217.05</v>
          </cell>
          <cell r="G8543" t="str">
            <v>FDE</v>
          </cell>
        </row>
        <row r="8544">
          <cell r="A8544" t="str">
            <v>04.02.018</v>
          </cell>
          <cell r="B8544" t="str">
            <v>ELEMENTO VAZADO DE BLOCO DE CONCRETO 19X19X39CM CLASSE C</v>
          </cell>
          <cell r="C8544" t="str">
            <v>M2</v>
          </cell>
          <cell r="F8544">
            <v>61.66</v>
          </cell>
          <cell r="G8544" t="str">
            <v>FDE</v>
          </cell>
        </row>
        <row r="8545">
          <cell r="A8545" t="str">
            <v>04.02.020</v>
          </cell>
          <cell r="B8545" t="str">
            <v>ELEMENTO VAZADO DE BLOCOS CERAMICOS DE VEDACAO</v>
          </cell>
          <cell r="C8545" t="str">
            <v>M2</v>
          </cell>
          <cell r="F8545">
            <v>88.53</v>
          </cell>
          <cell r="G8545" t="str">
            <v>FDE</v>
          </cell>
        </row>
        <row r="8546">
          <cell r="A8546" t="str">
            <v>04.02.029</v>
          </cell>
          <cell r="B8546" t="str">
            <v>ELEMENTO VAZADO REF NEO REX 4A / REF UNICA 2C</v>
          </cell>
          <cell r="C8546" t="str">
            <v>M2</v>
          </cell>
          <cell r="F8546">
            <v>120.88</v>
          </cell>
          <cell r="G8546" t="str">
            <v>FDE</v>
          </cell>
        </row>
        <row r="8547">
          <cell r="A8547" t="str">
            <v>04.02.030</v>
          </cell>
          <cell r="B8547" t="str">
            <v>ELEMENTO VAZADO REF NEO REX 16 / REF UNICA 1 I</v>
          </cell>
          <cell r="C8547" t="str">
            <v>M2</v>
          </cell>
          <cell r="F8547">
            <v>147.57</v>
          </cell>
          <cell r="G8547" t="str">
            <v>FDE</v>
          </cell>
        </row>
        <row r="8548">
          <cell r="A8548" t="str">
            <v>04.02.032</v>
          </cell>
          <cell r="B8548" t="str">
            <v>ELEMENTO VAZADO REF NEO REX 16DS/16DC</v>
          </cell>
          <cell r="C8548" t="str">
            <v>M2</v>
          </cell>
          <cell r="F8548">
            <v>228.14</v>
          </cell>
          <cell r="G8548" t="str">
            <v>FDE</v>
          </cell>
        </row>
        <row r="8549">
          <cell r="A8549" t="str">
            <v>04.02.033</v>
          </cell>
          <cell r="B8549" t="str">
            <v>ELEMENTO VAZADO REF NEO REX 17A</v>
          </cell>
          <cell r="C8549" t="str">
            <v>M2</v>
          </cell>
          <cell r="F8549">
            <v>130.04</v>
          </cell>
          <cell r="G8549" t="str">
            <v>FDE</v>
          </cell>
        </row>
        <row r="8550">
          <cell r="A8550" t="str">
            <v>04.02.035</v>
          </cell>
          <cell r="B8550" t="str">
            <v>ELEMENTO VAZADO REF NEO REX 19B/19C / REF UNICA 5/5B</v>
          </cell>
          <cell r="C8550" t="str">
            <v>M2</v>
          </cell>
          <cell r="F8550">
            <v>100.67</v>
          </cell>
          <cell r="G8550" t="str">
            <v>FDE</v>
          </cell>
        </row>
        <row r="8551">
          <cell r="A8551" t="str">
            <v>04.02.036</v>
          </cell>
          <cell r="B8551" t="str">
            <v>ELEMENTO VAZADO REF NEO REX 22B / REF UNICA 4B</v>
          </cell>
          <cell r="C8551" t="str">
            <v>M2</v>
          </cell>
          <cell r="F8551">
            <v>157.78</v>
          </cell>
          <cell r="G8551" t="str">
            <v>FDE</v>
          </cell>
        </row>
        <row r="8552">
          <cell r="A8552" t="str">
            <v>04.02.037</v>
          </cell>
          <cell r="B8552" t="str">
            <v>ELEMENTO VAZADO REF NEO REX 22C / REF UNICA 4A</v>
          </cell>
          <cell r="C8552" t="str">
            <v>M2</v>
          </cell>
          <cell r="F8552">
            <v>109.15</v>
          </cell>
          <cell r="G8552" t="str">
            <v>FDE</v>
          </cell>
        </row>
        <row r="8553">
          <cell r="A8553" t="str">
            <v>04.02.039</v>
          </cell>
          <cell r="B8553" t="str">
            <v>ELEMENTO VAZADO REF NEO REX 23A / REF UNICA 3A</v>
          </cell>
          <cell r="C8553" t="str">
            <v>M2</v>
          </cell>
          <cell r="F8553">
            <v>100.29</v>
          </cell>
          <cell r="G8553" t="str">
            <v>FDE</v>
          </cell>
        </row>
        <row r="8554">
          <cell r="A8554" t="str">
            <v>04.02.044</v>
          </cell>
          <cell r="B8554" t="str">
            <v>ELEMENTO VAZADO REF NEO REX 41 / REF UNICA 4</v>
          </cell>
          <cell r="C8554" t="str">
            <v>M2</v>
          </cell>
          <cell r="F8554">
            <v>118</v>
          </cell>
          <cell r="G8554" t="str">
            <v>FDE</v>
          </cell>
        </row>
        <row r="8555">
          <cell r="A8555" t="str">
            <v>04.02.047</v>
          </cell>
          <cell r="B8555" t="str">
            <v>ELEMENTO VAZADO REF NEO REX 59 / REF UNICA 11</v>
          </cell>
          <cell r="C8555" t="str">
            <v>M2</v>
          </cell>
          <cell r="F8555">
            <v>164.66</v>
          </cell>
          <cell r="G8555" t="str">
            <v>FDE</v>
          </cell>
        </row>
        <row r="8556">
          <cell r="A8556" t="str">
            <v>04.02.058</v>
          </cell>
          <cell r="B8556" t="str">
            <v>ELEMENTO VAZADO REF NEO REX 90</v>
          </cell>
          <cell r="C8556" t="str">
            <v>M2</v>
          </cell>
          <cell r="F8556">
            <v>100.69</v>
          </cell>
          <cell r="G8556" t="str">
            <v>FDE</v>
          </cell>
        </row>
        <row r="8557">
          <cell r="A8557" t="str">
            <v>04.02.060</v>
          </cell>
          <cell r="B8557" t="str">
            <v>ELEMENTO VAZADO REF NEO REX 95 / REF UNICA 23A</v>
          </cell>
          <cell r="C8557" t="str">
            <v>M2</v>
          </cell>
          <cell r="F8557">
            <v>143.34</v>
          </cell>
          <cell r="G8557" t="str">
            <v>FDE</v>
          </cell>
        </row>
        <row r="8558">
          <cell r="A8558" t="str">
            <v>04.02.061</v>
          </cell>
          <cell r="B8558" t="str">
            <v>ELEMENTO VAZADO REF NEO REX 97 / REF UNICA 1H</v>
          </cell>
          <cell r="C8558" t="str">
            <v>M2</v>
          </cell>
          <cell r="F8558">
            <v>216.67</v>
          </cell>
          <cell r="G8558" t="str">
            <v>FDE</v>
          </cell>
        </row>
        <row r="8559">
          <cell r="A8559" t="str">
            <v>04.02.062</v>
          </cell>
          <cell r="B8559" t="str">
            <v>ELEMENTO VAZADO CERAMICO 18X18X7CM</v>
          </cell>
          <cell r="C8559" t="str">
            <v>M2</v>
          </cell>
          <cell r="F8559">
            <v>229.37</v>
          </cell>
          <cell r="G8559" t="str">
            <v>FDE</v>
          </cell>
        </row>
        <row r="8560">
          <cell r="A8560" t="str">
            <v>04.02.099</v>
          </cell>
          <cell r="B8560" t="str">
            <v>ELEMENTOS VAZADOS</v>
          </cell>
          <cell r="C8560" t="str">
            <v>MV</v>
          </cell>
          <cell r="F8560">
            <v>340.42</v>
          </cell>
          <cell r="G8560" t="str">
            <v>FDE</v>
          </cell>
        </row>
        <row r="8561">
          <cell r="A8561" t="str">
            <v>04.03.001</v>
          </cell>
          <cell r="B8561" t="str">
            <v>DV-01 DIVISORIA DE GRANILITE - LATERAL ABERTA</v>
          </cell>
          <cell r="C8561" t="str">
            <v>M</v>
          </cell>
          <cell r="F8561">
            <v>337.06</v>
          </cell>
          <cell r="G8561" t="str">
            <v>FDE</v>
          </cell>
        </row>
        <row r="8562">
          <cell r="A8562" t="str">
            <v>04.03.002</v>
          </cell>
          <cell r="B8562" t="str">
            <v>DV-02 DIVISORIA DE GRANILITE - LATERAL FECHADA</v>
          </cell>
          <cell r="C8562" t="str">
            <v>M</v>
          </cell>
          <cell r="F8562">
            <v>337.06</v>
          </cell>
          <cell r="G8562" t="str">
            <v>FDE</v>
          </cell>
        </row>
        <row r="8563">
          <cell r="A8563" t="str">
            <v>04.03.003</v>
          </cell>
          <cell r="B8563" t="str">
            <v>DV-03 DIVISORIA DE GRANILITE - FRONTAL</v>
          </cell>
          <cell r="C8563" t="str">
            <v>M</v>
          </cell>
          <cell r="F8563">
            <v>1060.58</v>
          </cell>
          <cell r="G8563" t="str">
            <v>FDE</v>
          </cell>
        </row>
        <row r="8564">
          <cell r="A8564" t="str">
            <v>04.03.004</v>
          </cell>
          <cell r="B8564" t="str">
            <v>DV-04 DIVISORIA DE GRANILITE - ANTEPARO</v>
          </cell>
          <cell r="C8564" t="str">
            <v>M</v>
          </cell>
          <cell r="F8564">
            <v>366.31</v>
          </cell>
          <cell r="G8564" t="str">
            <v>FDE</v>
          </cell>
        </row>
        <row r="8565">
          <cell r="A8565" t="str">
            <v>04.03.005</v>
          </cell>
          <cell r="B8565" t="str">
            <v>DV-06 DIVISORIA DE GRANILITE SANITARIO INFANTIL H=1,20M</v>
          </cell>
          <cell r="C8565" t="str">
            <v>M</v>
          </cell>
          <cell r="F8565">
            <v>235.54</v>
          </cell>
          <cell r="G8565" t="str">
            <v>FDE</v>
          </cell>
        </row>
        <row r="8566">
          <cell r="A8566" t="str">
            <v>04.03.006</v>
          </cell>
          <cell r="B8566" t="str">
            <v>DV-07 DIVISORIA DE GRANILITE SANITARIO INFANTIL H=1,90M</v>
          </cell>
          <cell r="C8566" t="str">
            <v>M</v>
          </cell>
          <cell r="F8566">
            <v>348.34</v>
          </cell>
          <cell r="G8566" t="str">
            <v>FDE</v>
          </cell>
        </row>
        <row r="8567">
          <cell r="A8567" t="str">
            <v>04.03.020</v>
          </cell>
          <cell r="B8567" t="str">
            <v>PLACAS DE CONCRETO - ESPESSURA 5 CM</v>
          </cell>
          <cell r="C8567" t="str">
            <v>M2</v>
          </cell>
          <cell r="F8567">
            <v>191.41</v>
          </cell>
          <cell r="G8567" t="str">
            <v>FDE</v>
          </cell>
        </row>
        <row r="8568">
          <cell r="A8568" t="str">
            <v>04.03.022</v>
          </cell>
          <cell r="B8568" t="str">
            <v>DIVISORIA CHAPA FIBRA MAD PRENS BP/PAINEL/VIDRO/VENTIL PERM E=35MM</v>
          </cell>
          <cell r="C8568" t="str">
            <v>M2</v>
          </cell>
          <cell r="F8568">
            <v>135.79</v>
          </cell>
          <cell r="G8568" t="str">
            <v>FDE</v>
          </cell>
        </row>
        <row r="8569">
          <cell r="A8569" t="str">
            <v>04.03.023</v>
          </cell>
          <cell r="B8569" t="str">
            <v>DIVISORIA CHAPA FIBRA MAD PRENS BP/PAINEL CEGO 1,20X2,11M E=35MM</v>
          </cell>
          <cell r="C8569" t="str">
            <v>M2</v>
          </cell>
          <cell r="F8569">
            <v>89.19</v>
          </cell>
          <cell r="G8569" t="str">
            <v>FDE</v>
          </cell>
        </row>
        <row r="8570">
          <cell r="A8570" t="str">
            <v>04.03.025</v>
          </cell>
          <cell r="B8570" t="str">
            <v>DIVISORIA CHAPA FIBRA MAD PRENS BP/PAINEL VENT PERM 1,20X2,11M E=35MM</v>
          </cell>
          <cell r="C8570" t="str">
            <v>M2</v>
          </cell>
          <cell r="F8570">
            <v>99.75</v>
          </cell>
          <cell r="G8570" t="str">
            <v>FDE</v>
          </cell>
        </row>
        <row r="8571">
          <cell r="A8571" t="str">
            <v>04.03.026</v>
          </cell>
          <cell r="B8571" t="str">
            <v>DV-05 DIVISORIA PARA SALA DE INFORMÁTICA</v>
          </cell>
          <cell r="C8571" t="str">
            <v>M2</v>
          </cell>
          <cell r="F8571">
            <v>84.94</v>
          </cell>
          <cell r="G8571" t="str">
            <v>FDE</v>
          </cell>
        </row>
        <row r="8572">
          <cell r="A8572" t="str">
            <v>04.03.030</v>
          </cell>
          <cell r="B8572" t="str">
            <v>DIVISORIAS DE GESSO ACARTONADO</v>
          </cell>
          <cell r="C8572" t="str">
            <v>M2</v>
          </cell>
          <cell r="F8572">
            <v>93.22</v>
          </cell>
          <cell r="G8572" t="str">
            <v>FDE</v>
          </cell>
        </row>
        <row r="8573">
          <cell r="A8573" t="str">
            <v>04.03.099</v>
          </cell>
          <cell r="B8573" t="str">
            <v>PLACAS DIVISORIAS</v>
          </cell>
          <cell r="C8573" t="str">
            <v>MV</v>
          </cell>
          <cell r="F8573">
            <v>340.42</v>
          </cell>
          <cell r="G8573" t="str">
            <v>FDE</v>
          </cell>
        </row>
        <row r="8574">
          <cell r="A8574" t="str">
            <v>04.50.001</v>
          </cell>
          <cell r="B8574" t="str">
            <v>DE ALVENARIAS EM GERAL E ELEMENTOS VAZADOS,INCL REVESTIMENTOS</v>
          </cell>
          <cell r="C8574" t="str">
            <v>M3</v>
          </cell>
          <cell r="F8574">
            <v>53.57</v>
          </cell>
          <cell r="G8574" t="str">
            <v>FDE</v>
          </cell>
        </row>
        <row r="8575">
          <cell r="A8575" t="str">
            <v>04.50.010</v>
          </cell>
          <cell r="B8575" t="str">
            <v>DIVISORIAS DE MADEIRA INCLUINDO ENTARUGAMENTO</v>
          </cell>
          <cell r="C8575" t="str">
            <v>M2</v>
          </cell>
          <cell r="F8575">
            <v>3.46</v>
          </cell>
          <cell r="G8575" t="str">
            <v>FDE</v>
          </cell>
        </row>
        <row r="8576">
          <cell r="A8576" t="str">
            <v>04.50.011</v>
          </cell>
          <cell r="B8576" t="str">
            <v>DE DIVISORIAS EM PLACAS PARA SANITARIOS</v>
          </cell>
          <cell r="C8576" t="str">
            <v>M2</v>
          </cell>
          <cell r="F8576">
            <v>3.46</v>
          </cell>
          <cell r="G8576" t="str">
            <v>FDE</v>
          </cell>
        </row>
        <row r="8577">
          <cell r="A8577" t="str">
            <v>04.50.012</v>
          </cell>
          <cell r="B8577" t="str">
            <v>DE PLACAS DE FIBRO CIMENTO</v>
          </cell>
          <cell r="C8577" t="str">
            <v>M2</v>
          </cell>
          <cell r="F8577">
            <v>4.25</v>
          </cell>
          <cell r="G8577" t="str">
            <v>FDE</v>
          </cell>
        </row>
        <row r="8578">
          <cell r="A8578" t="str">
            <v>04.50.099</v>
          </cell>
          <cell r="B8578" t="str">
            <v>DEMOLICOES</v>
          </cell>
          <cell r="C8578" t="str">
            <v>MV</v>
          </cell>
          <cell r="F8578">
            <v>340.42</v>
          </cell>
          <cell r="G8578" t="str">
            <v>FDE</v>
          </cell>
        </row>
        <row r="8579">
          <cell r="A8579" t="str">
            <v>04.60.010</v>
          </cell>
          <cell r="B8579" t="str">
            <v>DE DIVISORIAS EM CHAPAS DE MADEIRA, INCLUSIVE ENTARUGAMENTO</v>
          </cell>
          <cell r="C8579" t="str">
            <v>M2</v>
          </cell>
          <cell r="F8579">
            <v>8.5</v>
          </cell>
          <cell r="G8579" t="str">
            <v>FDE</v>
          </cell>
        </row>
        <row r="8580">
          <cell r="A8580" t="str">
            <v>04.60.011</v>
          </cell>
          <cell r="B8580" t="str">
            <v>DE DIVISORIAS EM CHAPA DE MADEIRA,EXCLUSIVE ENTARUGAMENTO</v>
          </cell>
          <cell r="C8580" t="str">
            <v>M2</v>
          </cell>
          <cell r="F8580">
            <v>2.83</v>
          </cell>
          <cell r="G8580" t="str">
            <v>FDE</v>
          </cell>
        </row>
        <row r="8581">
          <cell r="A8581" t="str">
            <v>04.60.012</v>
          </cell>
          <cell r="B8581" t="str">
            <v>DE PAINEIS DIVISORIAS COM MONTANTES METALICAS</v>
          </cell>
          <cell r="C8581" t="str">
            <v>M2</v>
          </cell>
          <cell r="F8581">
            <v>3.95</v>
          </cell>
          <cell r="G8581" t="str">
            <v>FDE</v>
          </cell>
        </row>
        <row r="8582">
          <cell r="A8582" t="str">
            <v>04.60.099</v>
          </cell>
          <cell r="B8582" t="str">
            <v>RETIRADAS</v>
          </cell>
          <cell r="C8582" t="str">
            <v>MV</v>
          </cell>
          <cell r="F8582">
            <v>340.42</v>
          </cell>
          <cell r="G8582" t="str">
            <v>FDE</v>
          </cell>
        </row>
        <row r="8583">
          <cell r="A8583" t="str">
            <v>04.70.010</v>
          </cell>
          <cell r="B8583" t="str">
            <v>DE DIVISORIAS EM CHAPAS DE MADEIRA INCLUSIVE ENTARUGAMENTO</v>
          </cell>
          <cell r="C8583" t="str">
            <v>M2</v>
          </cell>
          <cell r="F8583">
            <v>32.6</v>
          </cell>
          <cell r="G8583" t="str">
            <v>FDE</v>
          </cell>
        </row>
        <row r="8584">
          <cell r="A8584" t="str">
            <v>04.70.011</v>
          </cell>
          <cell r="B8584" t="str">
            <v>DE DIVISORIAS EM CHAPAS DE MADEIRA EXCLUSIVE ENTARUGAMENTO</v>
          </cell>
          <cell r="C8584" t="str">
            <v>M2</v>
          </cell>
          <cell r="F8584">
            <v>10.46</v>
          </cell>
          <cell r="G8584" t="str">
            <v>FDE</v>
          </cell>
        </row>
        <row r="8585">
          <cell r="A8585" t="str">
            <v>04.70.012</v>
          </cell>
          <cell r="B8585" t="str">
            <v>DE PAINEIS DIVISORIOS COM MONTANTES METALICAS</v>
          </cell>
          <cell r="C8585" t="str">
            <v>M2</v>
          </cell>
          <cell r="F8585">
            <v>25.89</v>
          </cell>
          <cell r="G8585" t="str">
            <v>FDE</v>
          </cell>
        </row>
        <row r="8586">
          <cell r="A8586" t="str">
            <v>04.70.099</v>
          </cell>
          <cell r="B8586" t="str">
            <v>RECOLOCACOES DE ALVENARIA E OUTROS ELEMENTOS DIVISORIOS</v>
          </cell>
          <cell r="C8586" t="str">
            <v>MV</v>
          </cell>
          <cell r="F8586">
            <v>340.42</v>
          </cell>
          <cell r="G8586" t="str">
            <v>FDE</v>
          </cell>
        </row>
        <row r="8587">
          <cell r="A8587" t="str">
            <v>04.80.011</v>
          </cell>
          <cell r="B8587" t="str">
            <v>DIVISORIA CHAPA COMPENSADO E=4MM G1-C8 AMBAS FACES INCL ENTARUG</v>
          </cell>
          <cell r="C8587" t="str">
            <v>M2</v>
          </cell>
          <cell r="F8587">
            <v>70.94</v>
          </cell>
          <cell r="G8587" t="str">
            <v>FDE</v>
          </cell>
        </row>
        <row r="8588">
          <cell r="A8588" t="str">
            <v>04.80.015</v>
          </cell>
          <cell r="B8588" t="str">
            <v>DIVISORIAS DE CHAPAS DURATEX OU SIMILAR,INCL ENTARUGAMENTO</v>
          </cell>
          <cell r="C8588" t="str">
            <v>M2</v>
          </cell>
          <cell r="F8588">
            <v>95.48</v>
          </cell>
          <cell r="G8588" t="str">
            <v>FDE</v>
          </cell>
        </row>
        <row r="8589">
          <cell r="A8589" t="str">
            <v>04.80.016</v>
          </cell>
          <cell r="B8589" t="str">
            <v>CHAPA DURATEX OU SIMILAR</v>
          </cell>
          <cell r="C8589" t="str">
            <v>M2</v>
          </cell>
          <cell r="F8589">
            <v>34.65</v>
          </cell>
          <cell r="G8589" t="str">
            <v>FDE</v>
          </cell>
        </row>
        <row r="8590">
          <cell r="A8590" t="str">
            <v>04.80.017</v>
          </cell>
          <cell r="B8590" t="str">
            <v>DIVISORIAS DE CHAPAS DIVILUX OU SIMILAR</v>
          </cell>
          <cell r="C8590" t="str">
            <v>M2</v>
          </cell>
          <cell r="F8590">
            <v>106.41</v>
          </cell>
          <cell r="G8590" t="str">
            <v>FDE</v>
          </cell>
        </row>
        <row r="8591">
          <cell r="A8591" t="str">
            <v>04.80.099</v>
          </cell>
          <cell r="B8591" t="str">
            <v>SERVICOS DE ALVENARIA E OUTROS ELEMENTOS DIVISORIOS</v>
          </cell>
          <cell r="C8591" t="str">
            <v>MV</v>
          </cell>
          <cell r="F8591">
            <v>340.42</v>
          </cell>
          <cell r="G8591" t="str">
            <v>FDE</v>
          </cell>
        </row>
        <row r="8592">
          <cell r="A8592" t="str">
            <v>05.01.001</v>
          </cell>
          <cell r="B8592" t="str">
            <v>PM-67 PORTA DE MADEIRA MACHO/FEMEA P/ PINT. BAT. MET. L=82CM</v>
          </cell>
          <cell r="C8592" t="str">
            <v>UN</v>
          </cell>
          <cell r="F8592">
            <v>918.82</v>
          </cell>
          <cell r="G8592" t="str">
            <v>FDE</v>
          </cell>
        </row>
        <row r="8593">
          <cell r="A8593" t="str">
            <v>05.01.002</v>
          </cell>
          <cell r="B8593" t="str">
            <v>PM-68 PORTA DE MADEIRA MACHO/FEMEA P/ PINT. BAT. MET. L=92CM</v>
          </cell>
          <cell r="C8593" t="str">
            <v>UN</v>
          </cell>
          <cell r="F8593">
            <v>881.3</v>
          </cell>
          <cell r="G8593" t="str">
            <v>FDE</v>
          </cell>
        </row>
        <row r="8594">
          <cell r="A8594" t="str">
            <v>05.01.004</v>
          </cell>
          <cell r="B8594" t="str">
            <v>PM-04 PORTA DE MADEIRA SARRAFEADA P/ PINT. BAT. MADEIRA L=82CM</v>
          </cell>
          <cell r="C8594" t="str">
            <v>UN</v>
          </cell>
          <cell r="F8594">
            <v>517.91999999999996</v>
          </cell>
          <cell r="G8594" t="str">
            <v>FDE</v>
          </cell>
        </row>
        <row r="8595">
          <cell r="A8595" t="str">
            <v>05.01.005</v>
          </cell>
          <cell r="B8595" t="str">
            <v>PM-05 PORTA DE MADEIRA SARRAFEADA P/ PINT. BAT. MADEIRA L=92CM</v>
          </cell>
          <cell r="C8595" t="str">
            <v>UN</v>
          </cell>
          <cell r="F8595">
            <v>534.38</v>
          </cell>
          <cell r="G8595" t="str">
            <v>FDE</v>
          </cell>
        </row>
        <row r="8596">
          <cell r="A8596" t="str">
            <v>05.01.006</v>
          </cell>
          <cell r="B8596" t="str">
            <v>PM-69 PORTA DE MADEIRA MACHO/FEMEA P/ PINT. BAT. MET. L=124CM</v>
          </cell>
          <cell r="C8596" t="str">
            <v>UN</v>
          </cell>
          <cell r="F8596">
            <v>1358.33</v>
          </cell>
          <cell r="G8596" t="str">
            <v>FDE</v>
          </cell>
        </row>
        <row r="8597">
          <cell r="A8597" t="str">
            <v>05.01.007</v>
          </cell>
          <cell r="B8597" t="str">
            <v>PM-08 PORTA DE MADEIRA SARRAFEADA P/ PINT. BAT. MADEIRA L=124CM</v>
          </cell>
          <cell r="C8597" t="str">
            <v>UN</v>
          </cell>
          <cell r="F8597">
            <v>716.94</v>
          </cell>
          <cell r="G8597" t="str">
            <v>FDE</v>
          </cell>
        </row>
        <row r="8598">
          <cell r="A8598" t="str">
            <v>05.01.009</v>
          </cell>
          <cell r="B8598" t="str">
            <v>PM-19 PORTA DE MADEIRA MACHO/FEMEA P/ PINT. BAT. MADEIRA L=62CM</v>
          </cell>
          <cell r="C8598" t="str">
            <v>UN</v>
          </cell>
          <cell r="F8598">
            <v>708.68</v>
          </cell>
          <cell r="G8598" t="str">
            <v>FDE</v>
          </cell>
        </row>
        <row r="8599">
          <cell r="A8599" t="str">
            <v>05.01.010</v>
          </cell>
          <cell r="B8599" t="str">
            <v>PM-20 PORTA DE MADEIRA MACHO/FEMEA P/ PINT. BAT. MADEIRA L=82CM</v>
          </cell>
          <cell r="C8599" t="str">
            <v>UN</v>
          </cell>
          <cell r="F8599">
            <v>746.88</v>
          </cell>
          <cell r="G8599" t="str">
            <v>FDE</v>
          </cell>
        </row>
        <row r="8600">
          <cell r="A8600" t="str">
            <v>05.01.011</v>
          </cell>
          <cell r="B8600" t="str">
            <v>PM-21 PORTA DE MADEIRA MACHO/FEMEA P/ PINT. BAT. MADEIRA L=92CM</v>
          </cell>
          <cell r="C8600" t="str">
            <v>UN</v>
          </cell>
          <cell r="F8600">
            <v>704.16</v>
          </cell>
          <cell r="G8600" t="str">
            <v>FDE</v>
          </cell>
        </row>
        <row r="8601">
          <cell r="A8601" t="str">
            <v>05.01.012</v>
          </cell>
          <cell r="B8601" t="str">
            <v>PM-22 PORTA DE MADEIRA MACHO/FEMEA P/ PINT. BAT. MADEIRA L=124CM</v>
          </cell>
          <cell r="C8601" t="str">
            <v>UN</v>
          </cell>
          <cell r="F8601">
            <v>1180.79</v>
          </cell>
          <cell r="G8601" t="str">
            <v>FDE</v>
          </cell>
        </row>
        <row r="8602">
          <cell r="A8602" t="str">
            <v>05.01.013</v>
          </cell>
          <cell r="B8602" t="str">
            <v>PM-23 PORTA DE MADEIRA MACHO/FEMEA P/ PINT. BAT. MADEIRA L=72CM</v>
          </cell>
          <cell r="C8602" t="str">
            <v>UN</v>
          </cell>
          <cell r="F8602">
            <v>746.88</v>
          </cell>
          <cell r="G8602" t="str">
            <v>FDE</v>
          </cell>
        </row>
        <row r="8603">
          <cell r="A8603" t="str">
            <v>05.01.014</v>
          </cell>
          <cell r="B8603" t="str">
            <v>PM-24 PORTA DE MADEIRA SARRAFEADA P/ PINT. BAT. MADEIRA L=72CM</v>
          </cell>
          <cell r="C8603" t="str">
            <v>UN</v>
          </cell>
          <cell r="F8603">
            <v>515.45000000000005</v>
          </cell>
          <cell r="G8603" t="str">
            <v>FDE</v>
          </cell>
        </row>
        <row r="8604">
          <cell r="A8604" t="str">
            <v>05.01.024</v>
          </cell>
          <cell r="B8604" t="str">
            <v>PM-34 PORTA DE MADEIRA MACHO/FEMEA P/ PINT. C/ BAND. BAT. MET. L=72CM</v>
          </cell>
          <cell r="C8604" t="str">
            <v>UN</v>
          </cell>
          <cell r="F8604">
            <v>985.15</v>
          </cell>
          <cell r="G8604" t="str">
            <v>FDE</v>
          </cell>
        </row>
        <row r="8605">
          <cell r="A8605" t="str">
            <v>05.01.025</v>
          </cell>
          <cell r="B8605" t="str">
            <v>PM-35 PORTA DE MADEIRA MACHO/FEMEA P/ PINT. C/ BAND. BAT. MET. L=82CM</v>
          </cell>
          <cell r="C8605" t="str">
            <v>UN</v>
          </cell>
          <cell r="F8605">
            <v>1000.56</v>
          </cell>
          <cell r="G8605" t="str">
            <v>FDE</v>
          </cell>
        </row>
        <row r="8606">
          <cell r="A8606" t="str">
            <v>05.01.026</v>
          </cell>
          <cell r="B8606" t="str">
            <v>PM-36 PORTA DE MADEIRA MACHO/FEMEA P/ PINT. C/ BAND. BAT. MET. L=92CM</v>
          </cell>
          <cell r="C8606" t="str">
            <v>UN</v>
          </cell>
          <cell r="F8606">
            <v>973.26</v>
          </cell>
          <cell r="G8606" t="str">
            <v>FDE</v>
          </cell>
        </row>
        <row r="8607">
          <cell r="A8607" t="str">
            <v>05.01.027</v>
          </cell>
          <cell r="B8607" t="str">
            <v>PM-37 PORTA DE MADEIRA MACHO/FEMEA P/ PINT. C/ BAND. BAT. MET. L=124CM</v>
          </cell>
          <cell r="C8607" t="str">
            <v>UN</v>
          </cell>
          <cell r="F8607">
            <v>1467.87</v>
          </cell>
          <cell r="G8607" t="str">
            <v>FDE</v>
          </cell>
        </row>
        <row r="8608">
          <cell r="A8608" t="str">
            <v>05.01.028</v>
          </cell>
          <cell r="B8608" t="str">
            <v>PORTAS PARA DIVISORIAS CHAPA FIBRA MAD PRENS BP COM FERRAGENS</v>
          </cell>
          <cell r="C8608" t="str">
            <v>UN</v>
          </cell>
          <cell r="F8608">
            <v>187.42</v>
          </cell>
          <cell r="G8608" t="str">
            <v>FDE</v>
          </cell>
        </row>
        <row r="8609">
          <cell r="A8609" t="str">
            <v>05.01.029</v>
          </cell>
          <cell r="B8609" t="str">
            <v>PM-74 PORTA DE SARRAFEADO MACIÇO P/BOXES L=62CM-COMPLETA</v>
          </cell>
          <cell r="C8609" t="str">
            <v>UN</v>
          </cell>
          <cell r="F8609">
            <v>337.07</v>
          </cell>
          <cell r="G8609" t="str">
            <v>FDE</v>
          </cell>
        </row>
        <row r="8610">
          <cell r="A8610" t="str">
            <v>05.01.036</v>
          </cell>
          <cell r="B8610" t="str">
            <v>PM-38 PORTA DE MADEIRA MACHO/FEMEA P/ PINT. C/ BAND. BAT. MAD. L=72CM</v>
          </cell>
          <cell r="C8610" t="str">
            <v>UN</v>
          </cell>
          <cell r="F8610">
            <v>818.71</v>
          </cell>
          <cell r="G8610" t="str">
            <v>FDE</v>
          </cell>
        </row>
        <row r="8611">
          <cell r="A8611" t="str">
            <v>05.01.037</v>
          </cell>
          <cell r="B8611" t="str">
            <v>PM-39 PORTA DE MADEIRA MACHO/FEMEA P/ PINT. C/ BAND. BAT. MAD. L=82CM</v>
          </cell>
          <cell r="C8611" t="str">
            <v>UN</v>
          </cell>
          <cell r="F8611">
            <v>828.93</v>
          </cell>
          <cell r="G8611" t="str">
            <v>FDE</v>
          </cell>
        </row>
        <row r="8612">
          <cell r="A8612" t="str">
            <v>05.01.044</v>
          </cell>
          <cell r="B8612" t="str">
            <v>PM-40 PORTA DE MADEIRA MACHO/FEMEA P/ PINT. C/ BAND. BAT. MAD. L=92CM</v>
          </cell>
          <cell r="C8612" t="str">
            <v>UN</v>
          </cell>
          <cell r="F8612">
            <v>796.43</v>
          </cell>
          <cell r="G8612" t="str">
            <v>FDE</v>
          </cell>
        </row>
        <row r="8613">
          <cell r="A8613" t="str">
            <v>05.01.045</v>
          </cell>
          <cell r="B8613" t="str">
            <v>PM-41 PORTA DE MADEIRA MACHO/FEMEA P/ PINT. C/ BAND. BAT. MAD. L=124CM</v>
          </cell>
          <cell r="C8613" t="str">
            <v>UN</v>
          </cell>
          <cell r="F8613">
            <v>1303.71</v>
          </cell>
          <cell r="G8613" t="str">
            <v>FDE</v>
          </cell>
        </row>
        <row r="8614">
          <cell r="A8614" t="str">
            <v>05.01.046</v>
          </cell>
          <cell r="B8614" t="str">
            <v>PM-70 PORTA DE MADEIRA SARRAFEADA P/ PINT. BAT. MET. L=72CM</v>
          </cell>
          <cell r="C8614" t="str">
            <v>UN</v>
          </cell>
          <cell r="F8614">
            <v>682.18</v>
          </cell>
          <cell r="G8614" t="str">
            <v>FDE</v>
          </cell>
        </row>
        <row r="8615">
          <cell r="A8615" t="str">
            <v>05.01.047</v>
          </cell>
          <cell r="B8615" t="str">
            <v>PM-71 PORTA DE MADEIRA SARRAFEADA P/ PINT. BAT. MET. L=82CM</v>
          </cell>
          <cell r="C8615" t="str">
            <v>UN</v>
          </cell>
          <cell r="F8615">
            <v>689.85</v>
          </cell>
          <cell r="G8615" t="str">
            <v>FDE</v>
          </cell>
        </row>
        <row r="8616">
          <cell r="A8616" t="str">
            <v>05.01.048</v>
          </cell>
          <cell r="B8616" t="str">
            <v>PM-72 PORTA DE MADEIRA SARRAFEADA P/ PINT. BAT. MET. L=92CM</v>
          </cell>
          <cell r="C8616" t="str">
            <v>UN</v>
          </cell>
          <cell r="F8616">
            <v>711.51</v>
          </cell>
          <cell r="G8616" t="str">
            <v>FDE</v>
          </cell>
        </row>
        <row r="8617">
          <cell r="A8617" t="str">
            <v>05.01.049</v>
          </cell>
          <cell r="B8617" t="str">
            <v>PM-73 PORTA DE MADEIRA SARRAFEADA P/ PINT. BAT. MET. L=124CM</v>
          </cell>
          <cell r="C8617" t="str">
            <v>UN</v>
          </cell>
          <cell r="F8617">
            <v>881.41</v>
          </cell>
          <cell r="G8617" t="str">
            <v>FDE</v>
          </cell>
        </row>
        <row r="8618">
          <cell r="A8618" t="str">
            <v>05.01.050</v>
          </cell>
          <cell r="B8618" t="str">
            <v>PM-81 PORTA DE SARRAFEADO MACIÇO P/BOXE ACESSIVEL-COMPLETA</v>
          </cell>
          <cell r="C8618" t="str">
            <v>UN</v>
          </cell>
          <cell r="F8618">
            <v>632.69000000000005</v>
          </cell>
          <cell r="G8618" t="str">
            <v>FDE</v>
          </cell>
        </row>
        <row r="8619">
          <cell r="A8619" t="str">
            <v>05.01.051</v>
          </cell>
          <cell r="B8619" t="str">
            <v>PM-75 PORTA SARRAFEADO MACICO SANIT. ACESSIVEL BAT. MET.</v>
          </cell>
          <cell r="C8619" t="str">
            <v>UN</v>
          </cell>
          <cell r="F8619">
            <v>910.14</v>
          </cell>
          <cell r="G8619" t="str">
            <v>FDE</v>
          </cell>
        </row>
        <row r="8620">
          <cell r="A8620" t="str">
            <v>05.01.062</v>
          </cell>
          <cell r="B8620" t="str">
            <v>PM-76 PORTA SARRAFEADO MACICO SANIT. ACESSIVEL BAT. MAD.</v>
          </cell>
          <cell r="C8620" t="str">
            <v>UN</v>
          </cell>
          <cell r="F8620">
            <v>779.75</v>
          </cell>
          <cell r="G8620" t="str">
            <v>FDE</v>
          </cell>
        </row>
        <row r="8621">
          <cell r="A8621" t="str">
            <v>05.01.067</v>
          </cell>
          <cell r="B8621" t="str">
            <v>PM-79 PORTA PARA HALL DO ELEVADOR BAT. MET.</v>
          </cell>
          <cell r="C8621" t="str">
            <v>UN</v>
          </cell>
          <cell r="F8621">
            <v>1013.4</v>
          </cell>
          <cell r="G8621" t="str">
            <v>FDE</v>
          </cell>
        </row>
        <row r="8622">
          <cell r="A8622" t="str">
            <v>05.01.068</v>
          </cell>
          <cell r="B8622" t="str">
            <v>PM-80 PORTA PARA HALL DO ELEVADOR BAT. MAD.</v>
          </cell>
          <cell r="C8622" t="str">
            <v>UN</v>
          </cell>
          <cell r="F8622">
            <v>896.09</v>
          </cell>
          <cell r="G8622" t="str">
            <v>FDE</v>
          </cell>
        </row>
        <row r="8623">
          <cell r="A8623" t="str">
            <v>05.01.069</v>
          </cell>
          <cell r="B8623" t="str">
            <v>PM-82 PORTA DE CORRER ACESSIVEL SARRAF.MACIÇA P/PINTURA(L=111CM)</v>
          </cell>
          <cell r="C8623" t="str">
            <v>UN</v>
          </cell>
          <cell r="F8623">
            <v>1411.03</v>
          </cell>
          <cell r="G8623" t="str">
            <v>FDE</v>
          </cell>
        </row>
        <row r="8624">
          <cell r="A8624" t="str">
            <v>05.01.070</v>
          </cell>
          <cell r="B8624" t="str">
            <v>PM-83 PORTA DE CORRER ACESSIVEL SARRAFEADA MACIÇA G1-C1 P/PINTURA L=101CM</v>
          </cell>
          <cell r="C8624" t="str">
            <v>UN</v>
          </cell>
          <cell r="F8624">
            <v>1375.36</v>
          </cell>
          <cell r="G8624" t="str">
            <v>FDE</v>
          </cell>
        </row>
        <row r="8625">
          <cell r="A8625" t="str">
            <v>05.01.090</v>
          </cell>
          <cell r="B8625" t="str">
            <v>PM-58 PORTA DE MADEIRA SARRAFEADA P/ PINT. C/ BAND. BAT. MET. L=72CM</v>
          </cell>
          <cell r="C8625" t="str">
            <v>UN</v>
          </cell>
          <cell r="F8625">
            <v>699.51</v>
          </cell>
          <cell r="G8625" t="str">
            <v>FDE</v>
          </cell>
        </row>
        <row r="8626">
          <cell r="A8626" t="str">
            <v>05.01.091</v>
          </cell>
          <cell r="B8626" t="str">
            <v>PM-59 PORTA DE MADEIRA SARRAFEADA P/ PINT. C/ BAND. BAT. MET. L=82CM</v>
          </cell>
          <cell r="C8626" t="str">
            <v>UN</v>
          </cell>
          <cell r="F8626">
            <v>709.66</v>
          </cell>
          <cell r="G8626" t="str">
            <v>FDE</v>
          </cell>
        </row>
        <row r="8627">
          <cell r="A8627" t="str">
            <v>05.01.092</v>
          </cell>
          <cell r="B8627" t="str">
            <v>PM-60 PORTA DE MADEIRA SARRAFEADA P/ PINT. C/ BAND. BAT. MET. L=92CM</v>
          </cell>
          <cell r="C8627" t="str">
            <v>UN</v>
          </cell>
          <cell r="F8627">
            <v>733.79</v>
          </cell>
          <cell r="G8627" t="str">
            <v>FDE</v>
          </cell>
        </row>
        <row r="8628">
          <cell r="A8628" t="str">
            <v>05.01.093</v>
          </cell>
          <cell r="B8628" t="str">
            <v>PM-61 PORTA DE MADEIRA SARRAFEADA P/ PINT. C/ BAND. BAT. MET. L=124CM</v>
          </cell>
          <cell r="C8628" t="str">
            <v>UN</v>
          </cell>
          <cell r="F8628">
            <v>911.11</v>
          </cell>
          <cell r="G8628" t="str">
            <v>FDE</v>
          </cell>
        </row>
        <row r="8629">
          <cell r="A8629" t="str">
            <v>05.01.094</v>
          </cell>
          <cell r="B8629" t="str">
            <v>PM-62 PORTA DE MADEIRA SARRAFEADA P/ PINT. C/ BAND. BAT. MAD. L=72CM</v>
          </cell>
          <cell r="C8629" t="str">
            <v>UN</v>
          </cell>
          <cell r="F8629">
            <v>533.08000000000004</v>
          </cell>
          <cell r="G8629" t="str">
            <v>FDE</v>
          </cell>
        </row>
        <row r="8630">
          <cell r="A8630" t="str">
            <v>05.01.095</v>
          </cell>
          <cell r="B8630" t="str">
            <v>PM-63 PORTA DE MADEIRA SARRAFEADA P/ PINT. C/ BAND. BAT. MAD. L=82CM</v>
          </cell>
          <cell r="C8630" t="str">
            <v>UN</v>
          </cell>
          <cell r="F8630">
            <v>538.02</v>
          </cell>
          <cell r="G8630" t="str">
            <v>FDE</v>
          </cell>
        </row>
        <row r="8631">
          <cell r="A8631" t="str">
            <v>05.01.096</v>
          </cell>
          <cell r="B8631" t="str">
            <v>PM-64 PORTA DE MADEIRA SARRAFEADA P/ PINT. C/ BAND. BAT. MAD. L=92CM</v>
          </cell>
          <cell r="C8631" t="str">
            <v>UN</v>
          </cell>
          <cell r="F8631">
            <v>556.96</v>
          </cell>
          <cell r="G8631" t="str">
            <v>FDE</v>
          </cell>
        </row>
        <row r="8632">
          <cell r="A8632" t="str">
            <v>05.01.097</v>
          </cell>
          <cell r="B8632" t="str">
            <v>PM-65 PORTA DE MADEIRA SARRAFEADA P/ PINT. C/ BAND. BAT. MAD. L=124CM</v>
          </cell>
          <cell r="C8632" t="str">
            <v>UN</v>
          </cell>
          <cell r="F8632">
            <v>746.95</v>
          </cell>
          <cell r="G8632" t="str">
            <v>FDE</v>
          </cell>
        </row>
        <row r="8633">
          <cell r="A8633" t="str">
            <v>05.01.098</v>
          </cell>
          <cell r="B8633" t="str">
            <v>PM-66 PORTA DE MADEIRA MACHO/FEMEA P/ PINT. BAT. MET. L=72CM</v>
          </cell>
          <cell r="C8633" t="str">
            <v>UN</v>
          </cell>
          <cell r="F8633">
            <v>937.44</v>
          </cell>
          <cell r="G8633" t="str">
            <v>FDE</v>
          </cell>
        </row>
        <row r="8634">
          <cell r="A8634" t="str">
            <v>05.01.099</v>
          </cell>
          <cell r="B8634" t="str">
            <v>ELEMENTOS DE MADEIRA COM ACESSORIO</v>
          </cell>
          <cell r="C8634" t="str">
            <v>MV</v>
          </cell>
          <cell r="F8634">
            <v>340.42</v>
          </cell>
          <cell r="G8634" t="str">
            <v>FDE</v>
          </cell>
        </row>
        <row r="8635">
          <cell r="A8635" t="str">
            <v>05.02.099</v>
          </cell>
          <cell r="B8635" t="str">
            <v>ELEMENTOS DE MADEIRA COM ACESSORIO</v>
          </cell>
          <cell r="C8635" t="str">
            <v>MV</v>
          </cell>
          <cell r="F8635">
            <v>340.42</v>
          </cell>
          <cell r="G8635" t="str">
            <v>FDE</v>
          </cell>
        </row>
        <row r="8636">
          <cell r="A8636" t="str">
            <v>05.03.099</v>
          </cell>
          <cell r="B8636" t="str">
            <v>FERRAGENS</v>
          </cell>
          <cell r="C8636" t="str">
            <v>MV</v>
          </cell>
          <cell r="F8636">
            <v>340.42</v>
          </cell>
          <cell r="G8636" t="str">
            <v>FDE</v>
          </cell>
        </row>
        <row r="8637">
          <cell r="A8637" t="str">
            <v>05.04.007</v>
          </cell>
          <cell r="B8637" t="str">
            <v>FP-01 FAIXA DE PROTEÇÃO EM MDF</v>
          </cell>
          <cell r="C8637" t="str">
            <v>M</v>
          </cell>
          <cell r="F8637">
            <v>61.83</v>
          </cell>
          <cell r="G8637" t="str">
            <v>FDE</v>
          </cell>
        </row>
        <row r="8638">
          <cell r="A8638" t="str">
            <v>05.04.008</v>
          </cell>
          <cell r="B8638" t="str">
            <v>FP-02 FAIXA DE EXPOSIÇÃO EM MDF</v>
          </cell>
          <cell r="C8638" t="str">
            <v>M</v>
          </cell>
          <cell r="F8638">
            <v>70.989999999999995</v>
          </cell>
          <cell r="G8638" t="str">
            <v>FDE</v>
          </cell>
        </row>
        <row r="8639">
          <cell r="A8639" t="str">
            <v>05.04.099</v>
          </cell>
          <cell r="B8639" t="str">
            <v>QUADRO NEGRO / QUADROS DE AVISO</v>
          </cell>
          <cell r="C8639" t="str">
            <v>MV</v>
          </cell>
          <cell r="F8639">
            <v>340.42</v>
          </cell>
          <cell r="G8639" t="str">
            <v>FDE</v>
          </cell>
        </row>
        <row r="8640">
          <cell r="A8640" t="str">
            <v>05.05.034</v>
          </cell>
          <cell r="B8640" t="str">
            <v>BS-05 BANCADA PARA COZINHA - GRANITO</v>
          </cell>
          <cell r="C8640" t="str">
            <v>M</v>
          </cell>
          <cell r="F8640">
            <v>380.27</v>
          </cell>
          <cell r="G8640" t="str">
            <v>FDE</v>
          </cell>
        </row>
        <row r="8641">
          <cell r="A8641" t="str">
            <v>05.05.037</v>
          </cell>
          <cell r="B8641" t="str">
            <v>BS-08 BANCADA PARA FRALDÁRIO</v>
          </cell>
          <cell r="C8641" t="str">
            <v>M</v>
          </cell>
          <cell r="F8641">
            <v>690.1</v>
          </cell>
          <cell r="G8641" t="str">
            <v>FDE</v>
          </cell>
        </row>
        <row r="8642">
          <cell r="A8642" t="str">
            <v>05.05.049</v>
          </cell>
          <cell r="B8642" t="str">
            <v>BE-04 BANCADA LAVATORIO/EDUCAÇAO INFANTIL</v>
          </cell>
          <cell r="C8642" t="str">
            <v>UN</v>
          </cell>
          <cell r="F8642">
            <v>1213.8</v>
          </cell>
          <cell r="G8642" t="str">
            <v>FDE</v>
          </cell>
        </row>
        <row r="8643">
          <cell r="A8643" t="str">
            <v>05.05.050</v>
          </cell>
          <cell r="B8643" t="str">
            <v>BE-05 BANCADA EDUCAÇÃO INFANTIL</v>
          </cell>
          <cell r="C8643" t="str">
            <v>M</v>
          </cell>
          <cell r="F8643">
            <v>463.35</v>
          </cell>
          <cell r="G8643" t="str">
            <v>FDE</v>
          </cell>
        </row>
        <row r="8644">
          <cell r="A8644" t="str">
            <v>05.05.051</v>
          </cell>
          <cell r="B8644" t="str">
            <v>BE-06 BANCADA LABORATORIO QUIMICA/BIOLOGIA (540CM)</v>
          </cell>
          <cell r="C8644" t="str">
            <v>UN</v>
          </cell>
          <cell r="F8644">
            <v>8505.76</v>
          </cell>
          <cell r="G8644" t="str">
            <v>FDE</v>
          </cell>
        </row>
        <row r="8645">
          <cell r="A8645" t="str">
            <v>05.05.052</v>
          </cell>
          <cell r="B8645" t="str">
            <v>BE-07 BANCADA LABORATORIO QUIMICA/BIOLOGIA (900CM)</v>
          </cell>
          <cell r="C8645" t="str">
            <v>UN</v>
          </cell>
          <cell r="F8645">
            <v>13077.9</v>
          </cell>
          <cell r="G8645" t="str">
            <v>FDE</v>
          </cell>
        </row>
        <row r="8646">
          <cell r="A8646" t="str">
            <v>05.05.053</v>
          </cell>
          <cell r="B8646" t="str">
            <v>BE-08 BANCADA ALUNOS / QUIMICA E BIOLOGIA (150CM)</v>
          </cell>
          <cell r="C8646" t="str">
            <v>UN</v>
          </cell>
          <cell r="F8646">
            <v>1289.5899999999999</v>
          </cell>
          <cell r="G8646" t="str">
            <v>FDE</v>
          </cell>
        </row>
        <row r="8647">
          <cell r="A8647" t="str">
            <v>05.05.054</v>
          </cell>
          <cell r="B8647" t="str">
            <v>BE-09 BANCADA ALUNOS / QUIMICA E BIOLOGIA (195CM)</v>
          </cell>
          <cell r="C8647" t="str">
            <v>UN</v>
          </cell>
          <cell r="F8647">
            <v>1515.89</v>
          </cell>
          <cell r="G8647" t="str">
            <v>FDE</v>
          </cell>
        </row>
        <row r="8648">
          <cell r="A8648" t="str">
            <v>05.05.055</v>
          </cell>
          <cell r="B8648" t="str">
            <v>BE-10 BANCADA ALUNOS / MATEMATICA E FISICA (280CM)</v>
          </cell>
          <cell r="C8648" t="str">
            <v>UN</v>
          </cell>
          <cell r="F8648">
            <v>2319.7800000000002</v>
          </cell>
          <cell r="G8648" t="str">
            <v>FDE</v>
          </cell>
        </row>
        <row r="8649">
          <cell r="A8649" t="str">
            <v>05.05.057</v>
          </cell>
          <cell r="B8649" t="str">
            <v>BE-11 BANCADA ALUNOS / QUIMICA E BIOLOGIA (120CM)</v>
          </cell>
          <cell r="C8649" t="str">
            <v>UN</v>
          </cell>
          <cell r="F8649">
            <v>1080.56</v>
          </cell>
          <cell r="G8649" t="str">
            <v>FDE</v>
          </cell>
        </row>
        <row r="8650">
          <cell r="A8650" t="str">
            <v>05.05.058</v>
          </cell>
          <cell r="B8650" t="str">
            <v>BE-12 BANCADA ALUNOS / QUIMICA E BIOLOGIA (165CM)</v>
          </cell>
          <cell r="C8650" t="str">
            <v>UN</v>
          </cell>
          <cell r="F8650">
            <v>1308.57</v>
          </cell>
          <cell r="G8650" t="str">
            <v>FDE</v>
          </cell>
        </row>
        <row r="8651">
          <cell r="A8651" t="str">
            <v>05.05.059</v>
          </cell>
          <cell r="B8651" t="str">
            <v>BE-13 BANCADA ALUNOS / MATEMATICA E FISICA (225CM)</v>
          </cell>
          <cell r="C8651" t="str">
            <v>UN</v>
          </cell>
          <cell r="F8651">
            <v>1933.75</v>
          </cell>
          <cell r="G8651" t="str">
            <v>FDE</v>
          </cell>
        </row>
        <row r="8652">
          <cell r="A8652" t="str">
            <v>05.05.060</v>
          </cell>
          <cell r="B8652" t="str">
            <v>BE-14 BANCADA APOIO PARA CAPELA</v>
          </cell>
          <cell r="C8652" t="str">
            <v>UN</v>
          </cell>
          <cell r="F8652">
            <v>602.74</v>
          </cell>
          <cell r="G8652" t="str">
            <v>FDE</v>
          </cell>
        </row>
        <row r="8653">
          <cell r="A8653" t="str">
            <v>05.05.061</v>
          </cell>
          <cell r="B8653" t="str">
            <v>BE-15 BANCADA LABORATORIO COM PRATELEIRA</v>
          </cell>
          <cell r="C8653" t="str">
            <v>M</v>
          </cell>
          <cell r="F8653">
            <v>1226.3900000000001</v>
          </cell>
          <cell r="G8653" t="str">
            <v>FDE</v>
          </cell>
        </row>
        <row r="8654">
          <cell r="A8654" t="str">
            <v>05.05.062</v>
          </cell>
          <cell r="B8654" t="str">
            <v>BE-16 BANCADA LABORATORIO 2 CUBAS 50X40X25CM (L=180CM)</v>
          </cell>
          <cell r="C8654" t="str">
            <v>UN</v>
          </cell>
          <cell r="F8654">
            <v>3255.09</v>
          </cell>
          <cell r="G8654" t="str">
            <v>FDE</v>
          </cell>
        </row>
        <row r="8655">
          <cell r="A8655" t="str">
            <v>05.05.063</v>
          </cell>
          <cell r="B8655" t="str">
            <v>BE-17 BANCADA LABORATORIO 1 CUBA 50X40X25CM (L=120CM)</v>
          </cell>
          <cell r="C8655" t="str">
            <v>UN</v>
          </cell>
          <cell r="F8655">
            <v>1861.75</v>
          </cell>
          <cell r="G8655" t="str">
            <v>FDE</v>
          </cell>
        </row>
        <row r="8656">
          <cell r="A8656" t="str">
            <v>05.05.064</v>
          </cell>
          <cell r="B8656" t="str">
            <v>PR-08 PRATELEIRA DE GRANITO</v>
          </cell>
          <cell r="C8656" t="str">
            <v>M</v>
          </cell>
          <cell r="F8656">
            <v>152.66</v>
          </cell>
          <cell r="G8656" t="str">
            <v>FDE</v>
          </cell>
        </row>
        <row r="8657">
          <cell r="A8657" t="str">
            <v>05.05.067</v>
          </cell>
          <cell r="B8657" t="str">
            <v>PR-03 PRATELEIRA DE GRANILITE - L=30CM</v>
          </cell>
          <cell r="C8657" t="str">
            <v>M</v>
          </cell>
          <cell r="F8657">
            <v>466.5</v>
          </cell>
          <cell r="G8657" t="str">
            <v>FDE</v>
          </cell>
        </row>
        <row r="8658">
          <cell r="A8658" t="str">
            <v>05.05.068</v>
          </cell>
          <cell r="B8658" t="str">
            <v>BE-18 BANCADA LABORATORIO 1 CUBA 60X50X30CM (L=180CM)</v>
          </cell>
          <cell r="C8658" t="str">
            <v>UN</v>
          </cell>
          <cell r="F8658">
            <v>2764.37</v>
          </cell>
          <cell r="G8658" t="str">
            <v>FDE</v>
          </cell>
        </row>
        <row r="8659">
          <cell r="A8659" t="str">
            <v>05.05.069</v>
          </cell>
          <cell r="B8659" t="str">
            <v>BE-19 BANCADA LABORATORIO SIMPLES</v>
          </cell>
          <cell r="C8659" t="str">
            <v>M</v>
          </cell>
          <cell r="F8659">
            <v>576.14</v>
          </cell>
          <cell r="G8659" t="str">
            <v>FDE</v>
          </cell>
        </row>
        <row r="8660">
          <cell r="A8660" t="str">
            <v>05.05.075</v>
          </cell>
          <cell r="B8660" t="str">
            <v>PR-09 PRATELEIRA EM GRANILITE - L=55CM</v>
          </cell>
          <cell r="C8660" t="str">
            <v>M</v>
          </cell>
          <cell r="F8660">
            <v>565.48</v>
          </cell>
          <cell r="G8660" t="str">
            <v>FDE</v>
          </cell>
        </row>
        <row r="8661">
          <cell r="A8661" t="str">
            <v>05.05.078</v>
          </cell>
          <cell r="B8661" t="str">
            <v>GS-03 GUICHE DE SECRETARIA/JANELA DE 2 FOLHAS</v>
          </cell>
          <cell r="C8661" t="str">
            <v>UN</v>
          </cell>
          <cell r="F8661">
            <v>2276.7199999999998</v>
          </cell>
          <cell r="G8661" t="str">
            <v>FDE</v>
          </cell>
        </row>
        <row r="8662">
          <cell r="A8662" t="str">
            <v>05.05.079</v>
          </cell>
          <cell r="B8662" t="str">
            <v>PR-10 PRATELEIRA EM GRANILITE L=70CM</v>
          </cell>
          <cell r="C8662" t="str">
            <v>M</v>
          </cell>
          <cell r="F8662">
            <v>692.64</v>
          </cell>
          <cell r="G8662" t="str">
            <v>FDE</v>
          </cell>
        </row>
        <row r="8663">
          <cell r="A8663" t="str">
            <v>05.05.080</v>
          </cell>
          <cell r="B8663" t="str">
            <v>ET-05 ESTRADO DE POLIPROPILENO</v>
          </cell>
          <cell r="C8663" t="str">
            <v>M</v>
          </cell>
          <cell r="F8663">
            <v>43.27</v>
          </cell>
          <cell r="G8663" t="str">
            <v>FDE</v>
          </cell>
        </row>
        <row r="8664">
          <cell r="A8664" t="str">
            <v>05.05.083</v>
          </cell>
          <cell r="B8664" t="str">
            <v>BA-07 BALCAO DE DISTRIBUICAO 1,50X0,50M(GRANITO)</v>
          </cell>
          <cell r="C8664" t="str">
            <v>UN</v>
          </cell>
          <cell r="F8664">
            <v>1739.46</v>
          </cell>
          <cell r="G8664" t="str">
            <v>FDE</v>
          </cell>
        </row>
        <row r="8665">
          <cell r="A8665" t="str">
            <v>05.05.085</v>
          </cell>
          <cell r="B8665" t="str">
            <v>BA-12 BALCÃO DE ATENDIMENTO DE GRANITO (210X60CM)</v>
          </cell>
          <cell r="C8665" t="str">
            <v>UN</v>
          </cell>
          <cell r="F8665">
            <v>3891.8</v>
          </cell>
          <cell r="G8665" t="str">
            <v>FDE</v>
          </cell>
        </row>
        <row r="8666">
          <cell r="A8666" t="str">
            <v>05.05.086</v>
          </cell>
          <cell r="B8666" t="str">
            <v>BA-13 BALCAO ATENDIMENTO - GRANITO</v>
          </cell>
          <cell r="C8666" t="str">
            <v>UN</v>
          </cell>
          <cell r="F8666">
            <v>4915.45</v>
          </cell>
          <cell r="G8666" t="str">
            <v>FDE</v>
          </cell>
        </row>
        <row r="8667">
          <cell r="A8667" t="str">
            <v>05.05.087</v>
          </cell>
          <cell r="B8667" t="str">
            <v>GS-04 GUICHE DE SECRETARIA/JANELA DE CORRER</v>
          </cell>
          <cell r="C8667" t="str">
            <v>UN</v>
          </cell>
          <cell r="F8667">
            <v>2107.17</v>
          </cell>
          <cell r="G8667" t="str">
            <v>FDE</v>
          </cell>
        </row>
        <row r="8668">
          <cell r="A8668" t="str">
            <v>05.05.088</v>
          </cell>
          <cell r="B8668" t="str">
            <v>BA-09 BALCAO DE ADENDIMENTO 2,10X0,50M (GRANITO)</v>
          </cell>
          <cell r="C8668" t="str">
            <v>UN</v>
          </cell>
          <cell r="F8668">
            <v>2440.7800000000002</v>
          </cell>
          <cell r="G8668" t="str">
            <v>FDE</v>
          </cell>
        </row>
        <row r="8669">
          <cell r="A8669" t="str">
            <v>05.05.089</v>
          </cell>
          <cell r="B8669" t="str">
            <v>BA-10 BALCÃO DE DISTRIB.DE GRANITO (L=350CM)</v>
          </cell>
          <cell r="C8669" t="str">
            <v>UN</v>
          </cell>
          <cell r="F8669">
            <v>6302.42</v>
          </cell>
          <cell r="G8669" t="str">
            <v>FDE</v>
          </cell>
        </row>
        <row r="8670">
          <cell r="A8670" t="str">
            <v>05.05.090</v>
          </cell>
          <cell r="B8670" t="str">
            <v>BA-11 BALCÃO DE DEVOLUÇÃO DE GRANITO (L=70CM)</v>
          </cell>
          <cell r="C8670" t="str">
            <v>UN</v>
          </cell>
          <cell r="F8670">
            <v>961.14</v>
          </cell>
          <cell r="G8670" t="str">
            <v>FDE</v>
          </cell>
        </row>
        <row r="8671">
          <cell r="A8671" t="str">
            <v>05.05.091</v>
          </cell>
          <cell r="B8671" t="str">
            <v>CC-01 CUBA INOX (60X50X30 CM) INCL VALV. AMERICANA - GRANITO</v>
          </cell>
          <cell r="C8671" t="str">
            <v>UN</v>
          </cell>
          <cell r="F8671">
            <v>2845.28</v>
          </cell>
          <cell r="G8671" t="str">
            <v>FDE</v>
          </cell>
        </row>
        <row r="8672">
          <cell r="A8672" t="str">
            <v>05.05.093</v>
          </cell>
          <cell r="B8672" t="str">
            <v>CC-O3 CUBA INOX 50X40X25CM - TORNEIRA PAREDE</v>
          </cell>
          <cell r="C8672" t="str">
            <v>UN</v>
          </cell>
          <cell r="F8672">
            <v>2043.12</v>
          </cell>
          <cell r="G8672" t="str">
            <v>FDE</v>
          </cell>
        </row>
        <row r="8673">
          <cell r="A8673" t="str">
            <v>05.05.094</v>
          </cell>
          <cell r="B8673" t="str">
            <v>CC-04 CUBA DUPLA INOX (102X40X25 CM) INCL VALV. AMERICANA - GRANITO</v>
          </cell>
          <cell r="C8673" t="str">
            <v>UN</v>
          </cell>
          <cell r="F8673">
            <v>3988.53</v>
          </cell>
          <cell r="G8673" t="str">
            <v>FDE</v>
          </cell>
        </row>
        <row r="8674">
          <cell r="A8674" t="str">
            <v>05.05.095</v>
          </cell>
          <cell r="B8674" t="str">
            <v>CC-05 CUBA INOX (50X40X25CM) TORNEIRA DE MESA</v>
          </cell>
          <cell r="C8674" t="str">
            <v>UN</v>
          </cell>
          <cell r="F8674">
            <v>2542.1799999999998</v>
          </cell>
          <cell r="G8674" t="str">
            <v>FDE</v>
          </cell>
        </row>
        <row r="8675">
          <cell r="A8675" t="str">
            <v>05.05.096</v>
          </cell>
          <cell r="B8675" t="str">
            <v>CC-06 CUBA INOX 460X300X170MM - MISTURADOR DE PAREDE</v>
          </cell>
          <cell r="C8675" t="str">
            <v>UN</v>
          </cell>
          <cell r="F8675">
            <v>1394</v>
          </cell>
          <cell r="G8675" t="str">
            <v>FDE</v>
          </cell>
        </row>
        <row r="8676">
          <cell r="A8676" t="str">
            <v>05.05.099</v>
          </cell>
          <cell r="B8676" t="str">
            <v>COMPONENTES</v>
          </cell>
          <cell r="C8676" t="str">
            <v>MV</v>
          </cell>
          <cell r="F8676">
            <v>340.42</v>
          </cell>
          <cell r="G8676" t="str">
            <v>FDE</v>
          </cell>
        </row>
        <row r="8677">
          <cell r="A8677" t="str">
            <v>05.06.010</v>
          </cell>
          <cell r="B8677" t="str">
            <v>BI-02 BRISE EM ALETAS DE CHAPA METALICA L=0,40M</v>
          </cell>
          <cell r="C8677" t="str">
            <v>M</v>
          </cell>
          <cell r="F8677">
            <v>198.8</v>
          </cell>
          <cell r="G8677" t="str">
            <v>FDE</v>
          </cell>
        </row>
        <row r="8678">
          <cell r="A8678" t="str">
            <v>05.06.051</v>
          </cell>
          <cell r="B8678" t="str">
            <v>CHAPA DE POLICARBONATO (LEXAN/POLYHARD) ESP=3MM</v>
          </cell>
          <cell r="C8678" t="str">
            <v>M2</v>
          </cell>
          <cell r="F8678">
            <v>749.65</v>
          </cell>
          <cell r="G8678" t="str">
            <v>FDE</v>
          </cell>
        </row>
        <row r="8679">
          <cell r="A8679" t="str">
            <v>05.06.052</v>
          </cell>
          <cell r="B8679" t="str">
            <v>CHAPA DE POLICARBONATO COMPACTA E=4MM</v>
          </cell>
          <cell r="C8679" t="str">
            <v>M2</v>
          </cell>
          <cell r="F8679">
            <v>295.52</v>
          </cell>
          <cell r="G8679" t="str">
            <v>FDE</v>
          </cell>
        </row>
        <row r="8680">
          <cell r="A8680" t="str">
            <v>05.06.053</v>
          </cell>
          <cell r="B8680" t="str">
            <v>CHAPA DE POLICARBONATO ALVEOLAR E=6MM</v>
          </cell>
          <cell r="C8680" t="str">
            <v>M2</v>
          </cell>
          <cell r="F8680">
            <v>131.66999999999999</v>
          </cell>
          <cell r="G8680" t="str">
            <v>FDE</v>
          </cell>
        </row>
        <row r="8681">
          <cell r="A8681" t="str">
            <v>05.06.061</v>
          </cell>
          <cell r="B8681" t="str">
            <v>RP-02 REFORCO DE FECHADURAS PARA PORTAS (RP-02)</v>
          </cell>
          <cell r="C8681" t="str">
            <v>UN</v>
          </cell>
          <cell r="F8681">
            <v>44.23</v>
          </cell>
          <cell r="G8681" t="str">
            <v>FDE</v>
          </cell>
        </row>
        <row r="8682">
          <cell r="A8682" t="str">
            <v>05.06.099</v>
          </cell>
          <cell r="B8682" t="str">
            <v>COMPONENTES</v>
          </cell>
          <cell r="C8682" t="str">
            <v>MV</v>
          </cell>
          <cell r="F8682">
            <v>340.42</v>
          </cell>
          <cell r="G8682" t="str">
            <v>FDE</v>
          </cell>
        </row>
        <row r="8683">
          <cell r="A8683" t="str">
            <v>05.50.015</v>
          </cell>
          <cell r="B8683" t="str">
            <v>DE QUADRO NEGRO TIPO GREEMBOARD INCLUINDO ENTARUGAMENTO</v>
          </cell>
          <cell r="C8683" t="str">
            <v>M2</v>
          </cell>
          <cell r="F8683">
            <v>3.46</v>
          </cell>
          <cell r="G8683" t="str">
            <v>FDE</v>
          </cell>
        </row>
        <row r="8684">
          <cell r="A8684" t="str">
            <v>05.50.099</v>
          </cell>
          <cell r="B8684" t="str">
            <v>DEMOLICOES</v>
          </cell>
          <cell r="C8684" t="str">
            <v>MV</v>
          </cell>
          <cell r="F8684">
            <v>340.42</v>
          </cell>
          <cell r="G8684" t="str">
            <v>FDE</v>
          </cell>
        </row>
        <row r="8685">
          <cell r="A8685" t="str">
            <v>05.60.001</v>
          </cell>
          <cell r="B8685" t="str">
            <v>DE FOLHAS DE PORTAS OU JANELAS</v>
          </cell>
          <cell r="C8685" t="str">
            <v>UN</v>
          </cell>
          <cell r="F8685">
            <v>7.08</v>
          </cell>
          <cell r="G8685" t="str">
            <v>FDE</v>
          </cell>
        </row>
        <row r="8686">
          <cell r="A8686" t="str">
            <v>05.60.005</v>
          </cell>
          <cell r="B8686" t="str">
            <v>DE BATENTES DE ESQUADRIAS DE MADEIRA</v>
          </cell>
          <cell r="C8686" t="str">
            <v>UN</v>
          </cell>
          <cell r="F8686">
            <v>31.02</v>
          </cell>
          <cell r="G8686" t="str">
            <v>FDE</v>
          </cell>
        </row>
        <row r="8687">
          <cell r="A8687" t="str">
            <v>05.60.010</v>
          </cell>
          <cell r="B8687" t="str">
            <v>DE GUARNICAO OU MOLDURAS</v>
          </cell>
          <cell r="C8687" t="str">
            <v>M</v>
          </cell>
          <cell r="F8687">
            <v>0.99</v>
          </cell>
          <cell r="G8687" t="str">
            <v>FDE</v>
          </cell>
        </row>
        <row r="8688">
          <cell r="A8688" t="str">
            <v>05.60.017</v>
          </cell>
          <cell r="B8688" t="str">
            <v>DE PORTA GIZ, INCLUSIVE SUPORTES</v>
          </cell>
          <cell r="C8688" t="str">
            <v>M</v>
          </cell>
          <cell r="F8688">
            <v>5.66</v>
          </cell>
          <cell r="G8688" t="str">
            <v>FDE</v>
          </cell>
        </row>
        <row r="8689">
          <cell r="A8689" t="str">
            <v>05.60.050</v>
          </cell>
          <cell r="B8689" t="str">
            <v>DE FECHADURAS DE EMBUTIR</v>
          </cell>
          <cell r="C8689" t="str">
            <v>UN</v>
          </cell>
          <cell r="F8689">
            <v>7.08</v>
          </cell>
          <cell r="G8689" t="str">
            <v>FDE</v>
          </cell>
        </row>
        <row r="8690">
          <cell r="A8690" t="str">
            <v>05.60.055</v>
          </cell>
          <cell r="B8690" t="str">
            <v>DE CREMONA FECHO DE ALAVANCA DE EMBUTIR,TARJETAS E FECHAD SOBREPOR</v>
          </cell>
          <cell r="C8690" t="str">
            <v>UN</v>
          </cell>
          <cell r="F8690">
            <v>2.83</v>
          </cell>
          <cell r="G8690" t="str">
            <v>FDE</v>
          </cell>
        </row>
        <row r="8691">
          <cell r="A8691" t="str">
            <v>05.60.060</v>
          </cell>
          <cell r="B8691" t="str">
            <v>DE DOBRADICAS</v>
          </cell>
          <cell r="C8691" t="str">
            <v>UN</v>
          </cell>
          <cell r="F8691">
            <v>2.83</v>
          </cell>
          <cell r="G8691" t="str">
            <v>FDE</v>
          </cell>
        </row>
        <row r="8692">
          <cell r="A8692" t="str">
            <v>05.60.099</v>
          </cell>
          <cell r="B8692" t="str">
            <v>RETIRADAS</v>
          </cell>
          <cell r="C8692" t="str">
            <v>MV</v>
          </cell>
          <cell r="F8692">
            <v>340.42</v>
          </cell>
          <cell r="G8692" t="str">
            <v>FDE</v>
          </cell>
        </row>
        <row r="8693">
          <cell r="A8693" t="str">
            <v>05.70.001</v>
          </cell>
          <cell r="B8693" t="str">
            <v>DE FOLHAS DE PORTA OU JANELA</v>
          </cell>
          <cell r="C8693" t="str">
            <v>UN</v>
          </cell>
          <cell r="F8693">
            <v>57.55</v>
          </cell>
          <cell r="G8693" t="str">
            <v>FDE</v>
          </cell>
        </row>
        <row r="8694">
          <cell r="A8694" t="str">
            <v>05.70.005</v>
          </cell>
          <cell r="B8694" t="str">
            <v>DE BATENTES DE ESQUADRIAS DE MADEIRA</v>
          </cell>
          <cell r="C8694" t="str">
            <v>UN</v>
          </cell>
          <cell r="F8694">
            <v>34.81</v>
          </cell>
          <cell r="G8694" t="str">
            <v>FDE</v>
          </cell>
        </row>
        <row r="8695">
          <cell r="A8695" t="str">
            <v>05.70.010</v>
          </cell>
          <cell r="B8695" t="str">
            <v>DE GUARNICAO OU MOLDURAS</v>
          </cell>
          <cell r="C8695" t="str">
            <v>M</v>
          </cell>
          <cell r="F8695">
            <v>1.3</v>
          </cell>
          <cell r="G8695" t="str">
            <v>FDE</v>
          </cell>
        </row>
        <row r="8696">
          <cell r="A8696" t="str">
            <v>05.70.013</v>
          </cell>
          <cell r="B8696" t="str">
            <v>DE PORTA-GIZ, INCLUINDO SUPORTES</v>
          </cell>
          <cell r="C8696" t="str">
            <v>M</v>
          </cell>
          <cell r="F8696">
            <v>14</v>
          </cell>
          <cell r="G8696" t="str">
            <v>FDE</v>
          </cell>
        </row>
        <row r="8697">
          <cell r="A8697" t="str">
            <v>05.70.015</v>
          </cell>
          <cell r="B8697" t="str">
            <v>DE FECHADURAS DE EMBUTIR</v>
          </cell>
          <cell r="C8697" t="str">
            <v>UN</v>
          </cell>
          <cell r="F8697">
            <v>41.59</v>
          </cell>
          <cell r="G8697" t="str">
            <v>FDE</v>
          </cell>
        </row>
        <row r="8698">
          <cell r="A8698" t="str">
            <v>05.70.016</v>
          </cell>
          <cell r="B8698" t="str">
            <v>DE CREMONA,FECHOS DE ALAVANCA EMBUTIR,TARJETAS E FECHADURAS SOBREPOR</v>
          </cell>
          <cell r="C8698" t="str">
            <v>UN</v>
          </cell>
          <cell r="F8698">
            <v>33.74</v>
          </cell>
          <cell r="G8698" t="str">
            <v>FDE</v>
          </cell>
        </row>
        <row r="8699">
          <cell r="A8699" t="str">
            <v>05.70.017</v>
          </cell>
          <cell r="B8699" t="str">
            <v>DE DOBRADICAS</v>
          </cell>
          <cell r="C8699" t="str">
            <v>UN</v>
          </cell>
          <cell r="F8699">
            <v>4.4400000000000004</v>
          </cell>
          <cell r="G8699" t="str">
            <v>FDE</v>
          </cell>
        </row>
        <row r="8700">
          <cell r="A8700" t="str">
            <v>05.70.099</v>
          </cell>
          <cell r="B8700" t="str">
            <v>RECOLOCACAO DE ELEM DE MADEIRA/COMPONENTES</v>
          </cell>
          <cell r="C8700" t="str">
            <v>MV</v>
          </cell>
          <cell r="F8700">
            <v>340.42</v>
          </cell>
          <cell r="G8700" t="str">
            <v>FDE</v>
          </cell>
        </row>
        <row r="8701">
          <cell r="A8701" t="str">
            <v>05.80.001</v>
          </cell>
          <cell r="B8701" t="str">
            <v>PORTA MADEIRA COMPENS LISA P/ PINTURA</v>
          </cell>
          <cell r="C8701" t="str">
            <v>M2</v>
          </cell>
          <cell r="F8701">
            <v>85.16</v>
          </cell>
          <cell r="G8701" t="str">
            <v>FDE</v>
          </cell>
        </row>
        <row r="8702">
          <cell r="A8702" t="str">
            <v>05.80.002</v>
          </cell>
          <cell r="B8702" t="str">
            <v>PORTA MADEIRA COMPENS LISA COM VISOR</v>
          </cell>
          <cell r="C8702" t="str">
            <v>M2</v>
          </cell>
          <cell r="F8702">
            <v>269.07</v>
          </cell>
          <cell r="G8702" t="str">
            <v>FDE</v>
          </cell>
        </row>
        <row r="8703">
          <cell r="A8703" t="str">
            <v>05.80.003</v>
          </cell>
          <cell r="B8703" t="str">
            <v>PORTA MADEIRA ALMOFADADA</v>
          </cell>
          <cell r="C8703" t="str">
            <v>M2</v>
          </cell>
          <cell r="F8703">
            <v>204.05</v>
          </cell>
          <cell r="G8703" t="str">
            <v>FDE</v>
          </cell>
        </row>
        <row r="8704">
          <cell r="A8704" t="str">
            <v>05.80.004</v>
          </cell>
          <cell r="B8704" t="str">
            <v>PORTA MADEIRA MACHO-FEMEA</v>
          </cell>
          <cell r="C8704" t="str">
            <v>M2</v>
          </cell>
          <cell r="F8704">
            <v>245.16</v>
          </cell>
          <cell r="G8704" t="str">
            <v>FDE</v>
          </cell>
        </row>
        <row r="8705">
          <cell r="A8705" t="str">
            <v>05.80.005</v>
          </cell>
          <cell r="B8705" t="str">
            <v>PORTA TIPO VENEZIANA</v>
          </cell>
          <cell r="C8705" t="str">
            <v>M2</v>
          </cell>
          <cell r="F8705">
            <v>328.72</v>
          </cell>
          <cell r="G8705" t="str">
            <v>FDE</v>
          </cell>
        </row>
        <row r="8706">
          <cell r="A8706" t="str">
            <v>05.80.006</v>
          </cell>
          <cell r="B8706" t="str">
            <v>FOLHA DE PORTA LISA DE 22 MM PARA ARMARIOS</v>
          </cell>
          <cell r="C8706" t="str">
            <v>M2</v>
          </cell>
          <cell r="F8706">
            <v>312.24</v>
          </cell>
          <cell r="G8706" t="str">
            <v>FDE</v>
          </cell>
        </row>
        <row r="8707">
          <cell r="A8707" t="str">
            <v>05.80.011</v>
          </cell>
          <cell r="B8707" t="str">
            <v>JANELA MADEIRA GUILHOTINA: FOLHA</v>
          </cell>
          <cell r="C8707" t="str">
            <v>M2</v>
          </cell>
          <cell r="F8707">
            <v>157.66999999999999</v>
          </cell>
          <cell r="G8707" t="str">
            <v>FDE</v>
          </cell>
        </row>
        <row r="8708">
          <cell r="A8708" t="str">
            <v>05.80.015</v>
          </cell>
          <cell r="B8708" t="str">
            <v>BANDEIRA P/ PORTA MADEIRA COMPENS LISA P/ PINTURA</v>
          </cell>
          <cell r="C8708" t="str">
            <v>M2</v>
          </cell>
          <cell r="F8708">
            <v>75.66</v>
          </cell>
          <cell r="G8708" t="str">
            <v>FDE</v>
          </cell>
        </row>
        <row r="8709">
          <cell r="A8709" t="str">
            <v>05.80.020</v>
          </cell>
          <cell r="B8709" t="str">
            <v>BATENTE DE MADEIRA PARA PORTAS DE 1 FL SEM BANDEIRA</v>
          </cell>
          <cell r="C8709" t="str">
            <v>CJ</v>
          </cell>
          <cell r="F8709">
            <v>125.52</v>
          </cell>
          <cell r="G8709" t="str">
            <v>FDE</v>
          </cell>
        </row>
        <row r="8710">
          <cell r="A8710" t="str">
            <v>05.80.021</v>
          </cell>
          <cell r="B8710" t="str">
            <v>BATENTE DE MADEIRA PARA PORTAS DE 1 FOLHA COM BANDEIRA</v>
          </cell>
          <cell r="C8710" t="str">
            <v>CJ</v>
          </cell>
          <cell r="F8710">
            <v>125.95</v>
          </cell>
          <cell r="G8710" t="str">
            <v>FDE</v>
          </cell>
        </row>
        <row r="8711">
          <cell r="A8711" t="str">
            <v>05.80.022</v>
          </cell>
          <cell r="B8711" t="str">
            <v>BATENTE DE MADEIRA PARA PORTA DE 2 FLS SEM BANDEIRA</v>
          </cell>
          <cell r="C8711" t="str">
            <v>CJ</v>
          </cell>
          <cell r="F8711">
            <v>178.45</v>
          </cell>
          <cell r="G8711" t="str">
            <v>FDE</v>
          </cell>
        </row>
        <row r="8712">
          <cell r="A8712" t="str">
            <v>05.80.023</v>
          </cell>
          <cell r="B8712" t="str">
            <v>BATENTE DE MADEIRA PARA PORTAS DE 2 FLS COM BANDEIRA</v>
          </cell>
          <cell r="C8712" t="str">
            <v>CJ</v>
          </cell>
          <cell r="F8712">
            <v>179</v>
          </cell>
          <cell r="G8712" t="str">
            <v>FDE</v>
          </cell>
        </row>
        <row r="8713">
          <cell r="A8713" t="str">
            <v>05.80.025</v>
          </cell>
          <cell r="B8713" t="str">
            <v>BATENTE DE MADEIRA PARA PORTAS DE BOX SANITARIO</v>
          </cell>
          <cell r="C8713" t="str">
            <v>CJ</v>
          </cell>
          <cell r="F8713">
            <v>49.46</v>
          </cell>
          <cell r="G8713" t="str">
            <v>FDE</v>
          </cell>
        </row>
        <row r="8714">
          <cell r="A8714" t="str">
            <v>05.80.026</v>
          </cell>
          <cell r="B8714" t="str">
            <v>BATENTE DE MADEIRA PARA ARMARIO</v>
          </cell>
          <cell r="C8714" t="str">
            <v>M</v>
          </cell>
          <cell r="F8714">
            <v>22.52</v>
          </cell>
          <cell r="G8714" t="str">
            <v>FDE</v>
          </cell>
        </row>
        <row r="8715">
          <cell r="A8715" t="str">
            <v>05.80.028</v>
          </cell>
          <cell r="B8715" t="str">
            <v>BATENTE DE MADEIRA PARA JANELAS</v>
          </cell>
          <cell r="C8715" t="str">
            <v>M</v>
          </cell>
          <cell r="F8715">
            <v>27.29</v>
          </cell>
          <cell r="G8715" t="str">
            <v>FDE</v>
          </cell>
        </row>
        <row r="8716">
          <cell r="A8716" t="str">
            <v>05.80.030</v>
          </cell>
          <cell r="B8716" t="str">
            <v>BATENTE METALICO - PERFIL CHAPA 14 (1,9MM) ZINCADA</v>
          </cell>
          <cell r="C8716" t="str">
            <v>M</v>
          </cell>
          <cell r="F8716">
            <v>59.73</v>
          </cell>
          <cell r="G8716" t="str">
            <v>FDE</v>
          </cell>
        </row>
        <row r="8717">
          <cell r="A8717" t="str">
            <v>05.80.033</v>
          </cell>
          <cell r="B8717" t="str">
            <v>BATENTE METALICO EM PERFIL CHAPA 16 ZINC DOBRADA 57X30X42 MM</v>
          </cell>
          <cell r="C8717" t="str">
            <v>M</v>
          </cell>
          <cell r="F8717">
            <v>51.76</v>
          </cell>
          <cell r="G8717" t="str">
            <v>FDE</v>
          </cell>
        </row>
        <row r="8718">
          <cell r="A8718" t="str">
            <v>05.80.034</v>
          </cell>
          <cell r="B8718" t="str">
            <v>BATENTE METALICO EM PERFIL DE CHAPA ZINCADA</v>
          </cell>
          <cell r="C8718" t="str">
            <v>M</v>
          </cell>
          <cell r="F8718">
            <v>59.73</v>
          </cell>
          <cell r="G8718" t="str">
            <v>FDE</v>
          </cell>
        </row>
        <row r="8719">
          <cell r="A8719" t="str">
            <v>05.80.035</v>
          </cell>
          <cell r="B8719" t="str">
            <v>GUARNICAO DE 5 CM PARA PORTA DE 1 FOLHA</v>
          </cell>
          <cell r="C8719" t="str">
            <v>CJ</v>
          </cell>
          <cell r="F8719">
            <v>15.11</v>
          </cell>
          <cell r="G8719" t="str">
            <v>FDE</v>
          </cell>
        </row>
        <row r="8720">
          <cell r="A8720" t="str">
            <v>05.80.036</v>
          </cell>
          <cell r="B8720" t="str">
            <v>GUARNICAO DE 5 CM PARA PORTA DE 2 FOLHAS</v>
          </cell>
          <cell r="C8720" t="str">
            <v>CJ</v>
          </cell>
          <cell r="F8720">
            <v>22.17</v>
          </cell>
          <cell r="G8720" t="str">
            <v>FDE</v>
          </cell>
        </row>
        <row r="8721">
          <cell r="A8721" t="str">
            <v>05.80.037</v>
          </cell>
          <cell r="B8721" t="str">
            <v>GUARNICAO MADEIRA DE 5,0CM</v>
          </cell>
          <cell r="C8721" t="str">
            <v>M</v>
          </cell>
          <cell r="F8721">
            <v>5.57</v>
          </cell>
          <cell r="G8721" t="str">
            <v>FDE</v>
          </cell>
        </row>
        <row r="8722">
          <cell r="A8722" t="str">
            <v>05.80.038</v>
          </cell>
          <cell r="B8722" t="str">
            <v>GUARNICAO MADEIRA DE 7,0CM</v>
          </cell>
          <cell r="C8722" t="str">
            <v>M</v>
          </cell>
          <cell r="F8722">
            <v>6.7</v>
          </cell>
          <cell r="G8722" t="str">
            <v>FDE</v>
          </cell>
        </row>
        <row r="8723">
          <cell r="A8723" t="str">
            <v>05.80.039</v>
          </cell>
          <cell r="B8723" t="str">
            <v>GUARNICAO MADEIRA DE 10,0CM</v>
          </cell>
          <cell r="C8723" t="str">
            <v>M</v>
          </cell>
          <cell r="F8723">
            <v>8.02</v>
          </cell>
          <cell r="G8723" t="str">
            <v>FDE</v>
          </cell>
        </row>
        <row r="8724">
          <cell r="A8724" t="str">
            <v>05.80.040</v>
          </cell>
          <cell r="B8724" t="str">
            <v>GUARNICAO MADEIRA DE 15,0CM</v>
          </cell>
          <cell r="C8724" t="str">
            <v>M</v>
          </cell>
          <cell r="F8724">
            <v>11.73</v>
          </cell>
          <cell r="G8724" t="str">
            <v>FDE</v>
          </cell>
        </row>
        <row r="8725">
          <cell r="A8725" t="str">
            <v>05.80.041</v>
          </cell>
          <cell r="B8725" t="str">
            <v>PORTA GIZ, INCLUSIVE SUPORTES</v>
          </cell>
          <cell r="C8725" t="str">
            <v>M</v>
          </cell>
          <cell r="F8725">
            <v>101.1</v>
          </cell>
          <cell r="G8725" t="str">
            <v>FDE</v>
          </cell>
        </row>
        <row r="8726">
          <cell r="A8726" t="str">
            <v>05.80.042</v>
          </cell>
          <cell r="B8726" t="str">
            <v>LOUSA QUADRICULADA L=4.61M MOD. LG-01</v>
          </cell>
          <cell r="C8726" t="str">
            <v>UN</v>
          </cell>
          <cell r="F8726">
            <v>1054.03</v>
          </cell>
          <cell r="G8726" t="str">
            <v>FDE</v>
          </cell>
        </row>
        <row r="8727">
          <cell r="A8727" t="str">
            <v>05.80.043</v>
          </cell>
          <cell r="B8727" t="str">
            <v>CHAPA GREENBOARD DE 1,3 MM DE ESPESSURA</v>
          </cell>
          <cell r="C8727" t="str">
            <v>M2</v>
          </cell>
          <cell r="F8727">
            <v>80.400000000000006</v>
          </cell>
          <cell r="G8727" t="str">
            <v>FDE</v>
          </cell>
        </row>
        <row r="8728">
          <cell r="A8728" t="str">
            <v>05.80.044</v>
          </cell>
          <cell r="B8728" t="str">
            <v>LOUSA QUADRICULADA L=2.55M MOD. LG-02</v>
          </cell>
          <cell r="C8728" t="str">
            <v>UN</v>
          </cell>
          <cell r="F8728">
            <v>553.1</v>
          </cell>
          <cell r="G8728" t="str">
            <v>FDE</v>
          </cell>
        </row>
        <row r="8729">
          <cell r="A8729" t="str">
            <v>05.80.045</v>
          </cell>
          <cell r="B8729" t="str">
            <v>LOUSA EM ARGAMASSA L=4.61M MOD. LG-03</v>
          </cell>
          <cell r="C8729" t="str">
            <v>UN</v>
          </cell>
          <cell r="F8729">
            <v>893.69</v>
          </cell>
          <cell r="G8729" t="str">
            <v>FDE</v>
          </cell>
        </row>
        <row r="8730">
          <cell r="A8730" t="str">
            <v>05.80.047</v>
          </cell>
          <cell r="B8730" t="str">
            <v>QUADRO NEGRO EM MASSA - COMPLETO</v>
          </cell>
          <cell r="C8730" t="str">
            <v>M2</v>
          </cell>
          <cell r="F8730">
            <v>158.66</v>
          </cell>
          <cell r="G8730" t="str">
            <v>FDE</v>
          </cell>
        </row>
        <row r="8731">
          <cell r="A8731" t="str">
            <v>05.80.070</v>
          </cell>
          <cell r="B8731" t="str">
            <v>FECHADURA COMPLETA, CILINDRICA DE EMBUTIR</v>
          </cell>
          <cell r="C8731" t="str">
            <v>JG</v>
          </cell>
          <cell r="F8731">
            <v>162.88999999999999</v>
          </cell>
          <cell r="G8731" t="str">
            <v>FDE</v>
          </cell>
        </row>
        <row r="8732">
          <cell r="A8732" t="str">
            <v>05.80.071</v>
          </cell>
          <cell r="B8732" t="str">
            <v>FECHADURA COMPLETA, TIPO GORGE DE EMBUTIR</v>
          </cell>
          <cell r="C8732" t="str">
            <v>JG</v>
          </cell>
          <cell r="F8732">
            <v>99.81</v>
          </cell>
          <cell r="G8732" t="str">
            <v>FDE</v>
          </cell>
        </row>
        <row r="8733">
          <cell r="A8733" t="str">
            <v>05.80.072</v>
          </cell>
          <cell r="B8733" t="str">
            <v>FECHADURA COMPL TIPO TARGETA DE SOBREPOR C/VISOR "LIVRE-OCUPADO"</v>
          </cell>
          <cell r="C8733" t="str">
            <v>JG</v>
          </cell>
          <cell r="F8733">
            <v>81.400000000000006</v>
          </cell>
          <cell r="G8733" t="str">
            <v>FDE</v>
          </cell>
        </row>
        <row r="8734">
          <cell r="A8734" t="str">
            <v>05.80.073</v>
          </cell>
          <cell r="B8734" t="str">
            <v>FECHADURA DE SOBREPOR CILINDRICA PARA PORTOES</v>
          </cell>
          <cell r="C8734" t="str">
            <v>UN</v>
          </cell>
          <cell r="F8734">
            <v>110.92</v>
          </cell>
          <cell r="G8734" t="str">
            <v>FDE</v>
          </cell>
        </row>
        <row r="8735">
          <cell r="A8735" t="str">
            <v>05.80.080</v>
          </cell>
          <cell r="B8735" t="str">
            <v>DOBRADICA DE 3 1/2" X 3" CROMADO, COM EIXO E BOLA DE LATAO</v>
          </cell>
          <cell r="C8735" t="str">
            <v>UN</v>
          </cell>
          <cell r="F8735">
            <v>15.32</v>
          </cell>
          <cell r="G8735" t="str">
            <v>FDE</v>
          </cell>
        </row>
        <row r="8736">
          <cell r="A8736" t="str">
            <v>05.80.081</v>
          </cell>
          <cell r="B8736" t="str">
            <v>DOBRADICA DE 3 1/2" X 3" EM ACO LAMINADO</v>
          </cell>
          <cell r="C8736" t="str">
            <v>UN</v>
          </cell>
          <cell r="F8736">
            <v>10.64</v>
          </cell>
          <cell r="G8736" t="str">
            <v>FDE</v>
          </cell>
        </row>
        <row r="8737">
          <cell r="A8737" t="str">
            <v>05.80.082</v>
          </cell>
          <cell r="B8737" t="str">
            <v>DOBRADICA FERRO CROMADO COM PINO E BOLAS DE FERRO 3" X 2 1/2"</v>
          </cell>
          <cell r="C8737" t="str">
            <v>UN</v>
          </cell>
          <cell r="F8737">
            <v>14.32</v>
          </cell>
          <cell r="G8737" t="str">
            <v>FDE</v>
          </cell>
        </row>
        <row r="8738">
          <cell r="A8738" t="str">
            <v>05.80.083</v>
          </cell>
          <cell r="B8738" t="str">
            <v>DOBRADICA DE 3" X 2 1/2" EM ACO LAMINADO</v>
          </cell>
          <cell r="C8738" t="str">
            <v>UN</v>
          </cell>
          <cell r="F8738">
            <v>14.32</v>
          </cell>
          <cell r="G8738" t="str">
            <v>FDE</v>
          </cell>
        </row>
        <row r="8739">
          <cell r="A8739" t="str">
            <v>05.80.085</v>
          </cell>
          <cell r="B8739" t="str">
            <v>FECHADURA TETRA COMPLETA ESPELHO REDONDO CROMADO</v>
          </cell>
          <cell r="C8739" t="str">
            <v>UN</v>
          </cell>
          <cell r="F8739">
            <v>99.66</v>
          </cell>
          <cell r="G8739" t="str">
            <v>FDE</v>
          </cell>
        </row>
        <row r="8740">
          <cell r="A8740" t="str">
            <v>05.80.086</v>
          </cell>
          <cell r="B8740" t="str">
            <v>CREMONA COMPLETO</v>
          </cell>
          <cell r="C8740" t="str">
            <v>JG</v>
          </cell>
          <cell r="F8740">
            <v>179.84</v>
          </cell>
          <cell r="G8740" t="str">
            <v>FDE</v>
          </cell>
        </row>
        <row r="8741">
          <cell r="A8741" t="str">
            <v>05.80.087</v>
          </cell>
          <cell r="B8741" t="str">
            <v>VARETA PARA CREMONA</v>
          </cell>
          <cell r="C8741" t="str">
            <v>M</v>
          </cell>
          <cell r="F8741">
            <v>23.46</v>
          </cell>
          <cell r="G8741" t="str">
            <v>FDE</v>
          </cell>
        </row>
        <row r="8742">
          <cell r="A8742" t="str">
            <v>05.80.090</v>
          </cell>
          <cell r="B8742" t="str">
            <v>BORBOLETA PARA JANELAS</v>
          </cell>
          <cell r="C8742" t="str">
            <v>PR</v>
          </cell>
          <cell r="F8742">
            <v>12.92</v>
          </cell>
          <cell r="G8742" t="str">
            <v>FDE</v>
          </cell>
        </row>
        <row r="8743">
          <cell r="A8743" t="str">
            <v>05.80.091</v>
          </cell>
          <cell r="B8743" t="str">
            <v>FECHO TIPO UNHO DE EMBUTIR DE 10 CM</v>
          </cell>
          <cell r="C8743" t="str">
            <v>UN</v>
          </cell>
          <cell r="F8743">
            <v>14.74</v>
          </cell>
          <cell r="G8743" t="str">
            <v>FDE</v>
          </cell>
        </row>
        <row r="8744">
          <cell r="A8744" t="str">
            <v>05.80.092</v>
          </cell>
          <cell r="B8744" t="str">
            <v>FECHO TIPO UNHO DE EMBUTIR DE 22 CM</v>
          </cell>
          <cell r="C8744" t="str">
            <v>UN</v>
          </cell>
          <cell r="F8744">
            <v>67.510000000000005</v>
          </cell>
          <cell r="G8744" t="str">
            <v>FDE</v>
          </cell>
        </row>
        <row r="8745">
          <cell r="A8745" t="str">
            <v>05.80.093</v>
          </cell>
          <cell r="B8745" t="str">
            <v>FECHO TIPO UNHO DE EMBUTIR DE 40 CM</v>
          </cell>
          <cell r="C8745" t="str">
            <v>UN</v>
          </cell>
          <cell r="F8745">
            <v>139.74</v>
          </cell>
          <cell r="G8745" t="str">
            <v>FDE</v>
          </cell>
        </row>
        <row r="8746">
          <cell r="A8746" t="str">
            <v>05.80.094</v>
          </cell>
          <cell r="B8746" t="str">
            <v>DOBRADICA FERRO CROM C/ PINO BOLAS ANEIS FERRO 3 1/2"X3"</v>
          </cell>
          <cell r="C8746" t="str">
            <v>UN</v>
          </cell>
          <cell r="F8746">
            <v>13.22</v>
          </cell>
          <cell r="G8746" t="str">
            <v>FDE</v>
          </cell>
        </row>
        <row r="8747">
          <cell r="A8747" t="str">
            <v>05.80.095</v>
          </cell>
          <cell r="B8747" t="str">
            <v>FECHADURA CILINDRICA COMPLETO (FECHAD ROSETA MACAN)</v>
          </cell>
          <cell r="C8747" t="str">
            <v>UN</v>
          </cell>
          <cell r="F8747">
            <v>162.88999999999999</v>
          </cell>
          <cell r="G8747" t="str">
            <v>FDE</v>
          </cell>
        </row>
        <row r="8748">
          <cell r="A8748" t="str">
            <v>05.80.099</v>
          </cell>
          <cell r="B8748" t="str">
            <v>SERVICOS DE ELEMENTOS DE MADEIRA/COMPONENTES</v>
          </cell>
          <cell r="C8748" t="str">
            <v>MV</v>
          </cell>
          <cell r="F8748">
            <v>340.42</v>
          </cell>
          <cell r="G8748" t="str">
            <v>FDE</v>
          </cell>
        </row>
        <row r="8749">
          <cell r="A8749" t="str">
            <v>05.81.001</v>
          </cell>
          <cell r="B8749" t="str">
            <v>PORTA MADEIRA COMPENS LISA P/ VERNIZ 72X210CM</v>
          </cell>
          <cell r="C8749" t="str">
            <v>UN</v>
          </cell>
          <cell r="F8749">
            <v>167.46</v>
          </cell>
          <cell r="G8749" t="str">
            <v>FDE</v>
          </cell>
        </row>
        <row r="8750">
          <cell r="A8750" t="str">
            <v>05.81.002</v>
          </cell>
          <cell r="B8750" t="str">
            <v>PORTA MADEIRA COMPENS LISA P/ VERNIZ 82X210CM</v>
          </cell>
          <cell r="C8750" t="str">
            <v>UN</v>
          </cell>
          <cell r="F8750">
            <v>167.46</v>
          </cell>
          <cell r="G8750" t="str">
            <v>FDE</v>
          </cell>
        </row>
        <row r="8751">
          <cell r="A8751" t="str">
            <v>05.81.003</v>
          </cell>
          <cell r="B8751" t="str">
            <v>PORTA MADEIRA COMPENS LISA P/ VERNIZ 92X210CM</v>
          </cell>
          <cell r="C8751" t="str">
            <v>UN</v>
          </cell>
          <cell r="F8751">
            <v>178.58</v>
          </cell>
          <cell r="G8751" t="str">
            <v>FDE</v>
          </cell>
        </row>
        <row r="8752">
          <cell r="A8752" t="str">
            <v>05.81.005</v>
          </cell>
          <cell r="B8752" t="str">
            <v>PORTA MADEIRA COMPENS LISA P/ PINTURA 72X210CM</v>
          </cell>
          <cell r="C8752" t="str">
            <v>UN</v>
          </cell>
          <cell r="F8752">
            <v>142.94999999999999</v>
          </cell>
          <cell r="G8752" t="str">
            <v>FDE</v>
          </cell>
        </row>
        <row r="8753">
          <cell r="A8753" t="str">
            <v>05.81.006</v>
          </cell>
          <cell r="B8753" t="str">
            <v>PORTA MADEIRA COMPENS LISA P/ PINTURA 82X210CM</v>
          </cell>
          <cell r="C8753" t="str">
            <v>UN</v>
          </cell>
          <cell r="F8753">
            <v>145.43</v>
          </cell>
          <cell r="G8753" t="str">
            <v>FDE</v>
          </cell>
        </row>
        <row r="8754">
          <cell r="A8754" t="str">
            <v>05.81.007</v>
          </cell>
          <cell r="B8754" t="str">
            <v>PORTA COMPENS LISA MADEIRA P/ PINTURA 92X210CM</v>
          </cell>
          <cell r="C8754" t="str">
            <v>UN</v>
          </cell>
          <cell r="F8754">
            <v>161.88</v>
          </cell>
          <cell r="G8754" t="str">
            <v>FDE</v>
          </cell>
        </row>
        <row r="8755">
          <cell r="A8755" t="str">
            <v>05.81.025</v>
          </cell>
          <cell r="B8755" t="str">
            <v>PORTA MADEIRA MACHO-FEMEA 72X210CM</v>
          </cell>
          <cell r="C8755" t="str">
            <v>UN</v>
          </cell>
          <cell r="F8755">
            <v>412.09</v>
          </cell>
          <cell r="G8755" t="str">
            <v>FDE</v>
          </cell>
        </row>
        <row r="8756">
          <cell r="A8756" t="str">
            <v>05.81.026</v>
          </cell>
          <cell r="B8756" t="str">
            <v>PORTA MADEIRA MACHO-FEMEA 82X210CM</v>
          </cell>
          <cell r="C8756" t="str">
            <v>UN</v>
          </cell>
          <cell r="F8756">
            <v>412.09</v>
          </cell>
          <cell r="G8756" t="str">
            <v>FDE</v>
          </cell>
        </row>
        <row r="8757">
          <cell r="A8757" t="str">
            <v>05.81.027</v>
          </cell>
          <cell r="B8757" t="str">
            <v>PORTA MADEIRA MACHO-FEMEA 92X210CM</v>
          </cell>
          <cell r="C8757" t="str">
            <v>UN</v>
          </cell>
          <cell r="F8757">
            <v>369.37</v>
          </cell>
          <cell r="G8757" t="str">
            <v>FDE</v>
          </cell>
        </row>
        <row r="8758">
          <cell r="A8758" t="str">
            <v>05.81.032</v>
          </cell>
          <cell r="B8758" t="str">
            <v>PORTA DE ARMARIO SOB PIA TIPO VENEZIANA - DE ABRIR</v>
          </cell>
          <cell r="C8758" t="str">
            <v>M2</v>
          </cell>
          <cell r="F8758">
            <v>666.79</v>
          </cell>
          <cell r="G8758" t="str">
            <v>FDE</v>
          </cell>
        </row>
        <row r="8759">
          <cell r="A8759" t="str">
            <v>05.81.033</v>
          </cell>
          <cell r="B8759" t="str">
            <v>PORTA DE ARMARIO SOB PIA TIPO VENEZIANA - DE CORRER</v>
          </cell>
          <cell r="C8759" t="str">
            <v>M2</v>
          </cell>
          <cell r="F8759">
            <v>611.41</v>
          </cell>
          <cell r="G8759" t="str">
            <v>FDE</v>
          </cell>
        </row>
        <row r="8760">
          <cell r="A8760" t="str">
            <v>05.81.034</v>
          </cell>
          <cell r="B8760" t="str">
            <v>PORTA DE ARMARIO SOB PIA REVEST LAMINADO FENOL-MELAMINICO - DE ABRIR</v>
          </cell>
          <cell r="C8760" t="str">
            <v>M2</v>
          </cell>
          <cell r="F8760">
            <v>446.96</v>
          </cell>
          <cell r="G8760" t="str">
            <v>FDE</v>
          </cell>
        </row>
        <row r="8761">
          <cell r="A8761" t="str">
            <v>05.81.035</v>
          </cell>
          <cell r="B8761" t="str">
            <v>PORTA DE ARMARIO SOB PIA REVEST LAMINADO FENOL-MELAMINICO - DE CORRER</v>
          </cell>
          <cell r="C8761" t="str">
            <v>M2</v>
          </cell>
          <cell r="F8761">
            <v>391.59</v>
          </cell>
          <cell r="G8761" t="str">
            <v>FDE</v>
          </cell>
        </row>
        <row r="8762">
          <cell r="A8762" t="str">
            <v>05.81.047</v>
          </cell>
          <cell r="B8762" t="str">
            <v>FECHADURAS E FECHOS PARA PORTAS INT WC - TARGETA LATAO LIVRE-OCUPADO</v>
          </cell>
          <cell r="C8762" t="str">
            <v>CJ</v>
          </cell>
          <cell r="F8762">
            <v>71.2</v>
          </cell>
          <cell r="G8762" t="str">
            <v>FDE</v>
          </cell>
        </row>
        <row r="8763">
          <cell r="A8763" t="str">
            <v>05.81.048</v>
          </cell>
          <cell r="B8763" t="str">
            <v>ESPELHOS RET 200 X 50 MM PESO MINIMO 170 G</v>
          </cell>
          <cell r="C8763" t="str">
            <v>PR</v>
          </cell>
          <cell r="F8763">
            <v>71.13</v>
          </cell>
          <cell r="G8763" t="str">
            <v>FDE</v>
          </cell>
        </row>
        <row r="8764">
          <cell r="A8764" t="str">
            <v>05.81.053</v>
          </cell>
          <cell r="B8764" t="str">
            <v>FECHOS DE EMBUTIR DE ALAVANCA DE 22 CM</v>
          </cell>
          <cell r="C8764" t="str">
            <v>UN</v>
          </cell>
          <cell r="F8764">
            <v>70.13</v>
          </cell>
          <cell r="G8764" t="str">
            <v>FDE</v>
          </cell>
        </row>
        <row r="8765">
          <cell r="A8765" t="str">
            <v>05.81.055</v>
          </cell>
          <cell r="B8765" t="str">
            <v>JANELA VENEZIANA MOD. JM-01</v>
          </cell>
          <cell r="C8765" t="str">
            <v>UN</v>
          </cell>
          <cell r="F8765">
            <v>498.32</v>
          </cell>
          <cell r="G8765" t="str">
            <v>FDE</v>
          </cell>
        </row>
        <row r="8766">
          <cell r="A8766" t="str">
            <v>05.81.056</v>
          </cell>
          <cell r="B8766" t="str">
            <v>CHAPA LAMINADO MELAMINICO ACAB TEXTURIZADO E=1MM</v>
          </cell>
          <cell r="C8766" t="str">
            <v>M2</v>
          </cell>
          <cell r="F8766">
            <v>56.17</v>
          </cell>
          <cell r="G8766" t="str">
            <v>FDE</v>
          </cell>
        </row>
        <row r="8767">
          <cell r="A8767" t="str">
            <v>05.81.057</v>
          </cell>
          <cell r="B8767" t="str">
            <v>JANELAS DE MADEIRA TIPO GUILHOTINA - COM VENEZIANAS</v>
          </cell>
          <cell r="C8767" t="str">
            <v>M2</v>
          </cell>
          <cell r="F8767">
            <v>406.99</v>
          </cell>
          <cell r="G8767" t="str">
            <v>FDE</v>
          </cell>
        </row>
        <row r="8768">
          <cell r="A8768" t="str">
            <v>05.81.060</v>
          </cell>
          <cell r="B8768" t="str">
            <v>FERRAGEM PORTAS EXTERNAS 1 FOLHA - COM DOBRAD DE FERRO POLIDO</v>
          </cell>
          <cell r="C8768" t="str">
            <v>CJ</v>
          </cell>
          <cell r="F8768">
            <v>281.69</v>
          </cell>
          <cell r="G8768" t="str">
            <v>FDE</v>
          </cell>
        </row>
        <row r="8769">
          <cell r="A8769" t="str">
            <v>05.81.065</v>
          </cell>
          <cell r="B8769" t="str">
            <v>FERRAGEM PORTINHOLAS ARMARIO SOB PIA - COM 2 FOLHAS DE CORRER</v>
          </cell>
          <cell r="C8769" t="str">
            <v>CJ</v>
          </cell>
          <cell r="F8769">
            <v>79.040000000000006</v>
          </cell>
          <cell r="G8769" t="str">
            <v>FDE</v>
          </cell>
        </row>
        <row r="8770">
          <cell r="A8770" t="str">
            <v>05.81.070</v>
          </cell>
          <cell r="B8770" t="str">
            <v>CADEADO DE LATAO COM CILINDRO - TRAVA DUPLA DE 25 MM</v>
          </cell>
          <cell r="C8770" t="str">
            <v>UN</v>
          </cell>
          <cell r="F8770">
            <v>14.42</v>
          </cell>
          <cell r="G8770" t="str">
            <v>FDE</v>
          </cell>
        </row>
        <row r="8771">
          <cell r="A8771" t="str">
            <v>05.81.071</v>
          </cell>
          <cell r="B8771" t="str">
            <v>CADEADO DE LATAO COM CILINDRO - TRAVA DUPLA DE 35 MM</v>
          </cell>
          <cell r="C8771" t="str">
            <v>UN</v>
          </cell>
          <cell r="F8771">
            <v>21.18</v>
          </cell>
          <cell r="G8771" t="str">
            <v>FDE</v>
          </cell>
        </row>
        <row r="8772">
          <cell r="A8772" t="str">
            <v>05.81.072</v>
          </cell>
          <cell r="B8772" t="str">
            <v>CADEADO DE LATAO COM CILINDRO - TRAVA DUPLA DE 45 MM</v>
          </cell>
          <cell r="C8772" t="str">
            <v>UN</v>
          </cell>
          <cell r="F8772">
            <v>26.63</v>
          </cell>
          <cell r="G8772" t="str">
            <v>FDE</v>
          </cell>
        </row>
        <row r="8773">
          <cell r="A8773" t="str">
            <v>05.81.073</v>
          </cell>
          <cell r="B8773" t="str">
            <v>CADEADO DE LATAO COM CILINDRO - TRAVA DUPLA DE 50 MM</v>
          </cell>
          <cell r="C8773" t="str">
            <v>UN</v>
          </cell>
          <cell r="F8773">
            <v>31.06</v>
          </cell>
          <cell r="G8773" t="str">
            <v>FDE</v>
          </cell>
        </row>
        <row r="8774">
          <cell r="A8774" t="str">
            <v>05.81.076</v>
          </cell>
          <cell r="B8774" t="str">
            <v>CADEADO DE LATAO C/ CILINDRO-TRAVA DUPLA DE 30MM - PESO MIN 110G</v>
          </cell>
          <cell r="C8774" t="str">
            <v>UN</v>
          </cell>
          <cell r="F8774">
            <v>16.309999999999999</v>
          </cell>
          <cell r="G8774" t="str">
            <v>FDE</v>
          </cell>
        </row>
        <row r="8775">
          <cell r="A8775" t="str">
            <v>05.81.080</v>
          </cell>
          <cell r="B8775" t="str">
            <v>PORTA CADEADO EM FERRO PINTADO - DE 60MM - PESO MIN 25G</v>
          </cell>
          <cell r="C8775" t="str">
            <v>UN</v>
          </cell>
          <cell r="F8775">
            <v>5.86</v>
          </cell>
          <cell r="G8775" t="str">
            <v>FDE</v>
          </cell>
        </row>
        <row r="8776">
          <cell r="A8776" t="str">
            <v>05.81.081</v>
          </cell>
          <cell r="B8776" t="str">
            <v>PORTA CADEADO EM FERRO PINTADO - DE 90MM - PESO MIN 115G</v>
          </cell>
          <cell r="C8776" t="str">
            <v>UN</v>
          </cell>
          <cell r="F8776">
            <v>8.99</v>
          </cell>
          <cell r="G8776" t="str">
            <v>FDE</v>
          </cell>
        </row>
        <row r="8777">
          <cell r="A8777" t="str">
            <v>05.81.082</v>
          </cell>
          <cell r="B8777" t="str">
            <v>PORTA CADEADO EM FERRO PINTADO - DE 110MM - PESO MIN 135G</v>
          </cell>
          <cell r="C8777" t="str">
            <v>UN</v>
          </cell>
          <cell r="F8777">
            <v>9.84</v>
          </cell>
          <cell r="G8777" t="str">
            <v>FDE</v>
          </cell>
        </row>
        <row r="8778">
          <cell r="A8778" t="str">
            <v>05.81.099</v>
          </cell>
          <cell r="B8778" t="str">
            <v>RECOLOCACOES DE ELEM DE MADEIRA/COMPONENTES</v>
          </cell>
          <cell r="C8778" t="str">
            <v>MV</v>
          </cell>
          <cell r="F8778">
            <v>340.42</v>
          </cell>
          <cell r="G8778" t="str">
            <v>FDE</v>
          </cell>
        </row>
        <row r="8779">
          <cell r="A8779" t="str">
            <v>05.82.008</v>
          </cell>
          <cell r="B8779" t="str">
            <v>BANCADA LIVRE COZINHA - GRANITO (PARTE CIVIL EXCETO PORTAS) MOD. BS-03</v>
          </cell>
          <cell r="C8779" t="str">
            <v>M</v>
          </cell>
          <cell r="F8779">
            <v>1002.26</v>
          </cell>
          <cell r="G8779" t="str">
            <v>FDE</v>
          </cell>
        </row>
        <row r="8780">
          <cell r="A8780" t="str">
            <v>05.82.010</v>
          </cell>
          <cell r="B8780" t="str">
            <v>TAMPO DE PIA EM GRANITO E=2CM</v>
          </cell>
          <cell r="C8780" t="str">
            <v>M</v>
          </cell>
          <cell r="F8780">
            <v>243.48</v>
          </cell>
          <cell r="G8780" t="str">
            <v>FDE</v>
          </cell>
        </row>
        <row r="8781">
          <cell r="A8781" t="str">
            <v>05.82.099</v>
          </cell>
          <cell r="B8781" t="str">
            <v>SERVICOS DE ELEMENTOS DE MADEIRA/COMPONENTES</v>
          </cell>
          <cell r="C8781" t="str">
            <v>MV</v>
          </cell>
          <cell r="F8781">
            <v>340.42</v>
          </cell>
          <cell r="G8781" t="str">
            <v>FDE</v>
          </cell>
        </row>
        <row r="8782">
          <cell r="A8782" t="str">
            <v>06.01.001</v>
          </cell>
          <cell r="B8782" t="str">
            <v>EF-01 ESQUADRIA DE FERRO 90X60CM</v>
          </cell>
          <cell r="C8782" t="str">
            <v>UN</v>
          </cell>
          <cell r="F8782">
            <v>308.11</v>
          </cell>
          <cell r="G8782" t="str">
            <v>FDE</v>
          </cell>
        </row>
        <row r="8783">
          <cell r="A8783" t="str">
            <v>06.01.002</v>
          </cell>
          <cell r="B8783" t="str">
            <v>EF-02 ESQUADRIA DE FERRO 90X120CM</v>
          </cell>
          <cell r="C8783" t="str">
            <v>UN</v>
          </cell>
          <cell r="F8783">
            <v>563.22</v>
          </cell>
          <cell r="G8783" t="str">
            <v>FDE</v>
          </cell>
        </row>
        <row r="8784">
          <cell r="A8784" t="str">
            <v>06.01.003</v>
          </cell>
          <cell r="B8784" t="str">
            <v>EF-03 ESQUADRIA DE FERRO 90X150CM</v>
          </cell>
          <cell r="C8784" t="str">
            <v>UN</v>
          </cell>
          <cell r="F8784">
            <v>682.99</v>
          </cell>
          <cell r="G8784" t="str">
            <v>FDE</v>
          </cell>
        </row>
        <row r="8785">
          <cell r="A8785" t="str">
            <v>06.01.004</v>
          </cell>
          <cell r="B8785" t="str">
            <v>EF-04 ESQUADRIA DE FERRO 180X60CM</v>
          </cell>
          <cell r="C8785" t="str">
            <v>UN</v>
          </cell>
          <cell r="F8785">
            <v>550.97</v>
          </cell>
          <cell r="G8785" t="str">
            <v>FDE</v>
          </cell>
        </row>
        <row r="8786">
          <cell r="A8786" t="str">
            <v>06.01.005</v>
          </cell>
          <cell r="B8786" t="str">
            <v>EF-05 ESQUADRIA DE FERRO 180X120CM</v>
          </cell>
          <cell r="C8786" t="str">
            <v>UN</v>
          </cell>
          <cell r="F8786">
            <v>1094.01</v>
          </cell>
          <cell r="G8786" t="str">
            <v>FDE</v>
          </cell>
        </row>
        <row r="8787">
          <cell r="A8787" t="str">
            <v>06.01.006</v>
          </cell>
          <cell r="B8787" t="str">
            <v>EF-06 ESQUADRIA DE FERRO 180X150CM</v>
          </cell>
          <cell r="C8787" t="str">
            <v>UN</v>
          </cell>
          <cell r="F8787">
            <v>1352.44</v>
          </cell>
          <cell r="G8787" t="str">
            <v>FDE</v>
          </cell>
        </row>
        <row r="8788">
          <cell r="A8788" t="str">
            <v>06.01.013</v>
          </cell>
          <cell r="B8788" t="str">
            <v>EF-13 ESQUADRIA DE FERRO 90X90CM</v>
          </cell>
          <cell r="C8788" t="str">
            <v>UN</v>
          </cell>
          <cell r="F8788">
            <v>401.45</v>
          </cell>
          <cell r="G8788" t="str">
            <v>FDE</v>
          </cell>
        </row>
        <row r="8789">
          <cell r="A8789" t="str">
            <v>06.01.014</v>
          </cell>
          <cell r="B8789" t="str">
            <v>EF-14 ESQUADRIA DE FERRO 180X90CM</v>
          </cell>
          <cell r="C8789" t="str">
            <v>UN</v>
          </cell>
          <cell r="F8789">
            <v>828.44</v>
          </cell>
          <cell r="G8789" t="str">
            <v>FDE</v>
          </cell>
        </row>
        <row r="8790">
          <cell r="A8790" t="str">
            <v>06.01.015</v>
          </cell>
          <cell r="B8790" t="str">
            <v>EF-15 ESQUADRIA DE FERRO / VENTILACAO CRUZADA H=30 A 45CM</v>
          </cell>
          <cell r="C8790" t="str">
            <v>M2</v>
          </cell>
          <cell r="F8790">
            <v>476.36</v>
          </cell>
          <cell r="G8790" t="str">
            <v>FDE</v>
          </cell>
        </row>
        <row r="8791">
          <cell r="A8791" t="str">
            <v>06.01.016</v>
          </cell>
          <cell r="B8791" t="str">
            <v>EF-16 ESQUADRIA DE FERRO FIXA L=90CM</v>
          </cell>
          <cell r="C8791" t="str">
            <v>UN</v>
          </cell>
          <cell r="F8791">
            <v>1302.98</v>
          </cell>
          <cell r="G8791" t="str">
            <v>FDE</v>
          </cell>
        </row>
        <row r="8792">
          <cell r="A8792" t="str">
            <v>06.01.017</v>
          </cell>
          <cell r="B8792" t="str">
            <v>EF-17 ESQUADRIA DE FERRO FIXA L=180CM</v>
          </cell>
          <cell r="C8792" t="str">
            <v>UN</v>
          </cell>
          <cell r="F8792">
            <v>2323.27</v>
          </cell>
          <cell r="G8792" t="str">
            <v>FDE</v>
          </cell>
        </row>
        <row r="8793">
          <cell r="A8793" t="str">
            <v>06.01.019</v>
          </cell>
          <cell r="B8793" t="str">
            <v>EF-18 ESQUADRIA DE FERRO / VENTILACAO PERMANENTE L=90X60CM</v>
          </cell>
          <cell r="C8793" t="str">
            <v>UN</v>
          </cell>
          <cell r="F8793">
            <v>289.36</v>
          </cell>
          <cell r="G8793" t="str">
            <v>FDE</v>
          </cell>
        </row>
        <row r="8794">
          <cell r="A8794" t="str">
            <v>06.01.020</v>
          </cell>
          <cell r="B8794" t="str">
            <v>EF-19 ESQUADRIA DE FERRO VENTILACAO PERMANENTE L=180X60CM</v>
          </cell>
          <cell r="C8794" t="str">
            <v>UN</v>
          </cell>
          <cell r="F8794">
            <v>481.74</v>
          </cell>
          <cell r="G8794" t="str">
            <v>FDE</v>
          </cell>
        </row>
        <row r="8795">
          <cell r="A8795" t="str">
            <v>06.01.022</v>
          </cell>
          <cell r="B8795" t="str">
            <v>EF-20 ESQUADRIA DE FERRO 180X180CM</v>
          </cell>
          <cell r="C8795" t="str">
            <v>UN</v>
          </cell>
          <cell r="F8795">
            <v>1416</v>
          </cell>
          <cell r="G8795" t="str">
            <v>FDE</v>
          </cell>
        </row>
        <row r="8796">
          <cell r="A8796" t="str">
            <v>06.01.023</v>
          </cell>
          <cell r="B8796" t="str">
            <v>EF-21 ESQUADRIA DE FERRO 180X210CM</v>
          </cell>
          <cell r="C8796" t="str">
            <v>UN</v>
          </cell>
          <cell r="F8796">
            <v>1630.63</v>
          </cell>
          <cell r="G8796" t="str">
            <v>FDE</v>
          </cell>
        </row>
        <row r="8797">
          <cell r="A8797" t="str">
            <v>06.01.024</v>
          </cell>
          <cell r="B8797" t="str">
            <v>EF-22 ESQUADRIA DE FERRO COM BASCULANTE L=90CM</v>
          </cell>
          <cell r="C8797" t="str">
            <v>UN</v>
          </cell>
          <cell r="F8797">
            <v>1470.2</v>
          </cell>
          <cell r="G8797" t="str">
            <v>FDE</v>
          </cell>
        </row>
        <row r="8798">
          <cell r="A8798" t="str">
            <v>06.01.025</v>
          </cell>
          <cell r="B8798" t="str">
            <v>CAIXILHOS DE FERRO -BASCULANTES</v>
          </cell>
          <cell r="C8798" t="str">
            <v>M2</v>
          </cell>
          <cell r="F8798">
            <v>501.86</v>
          </cell>
          <cell r="G8798" t="str">
            <v>FDE</v>
          </cell>
        </row>
        <row r="8799">
          <cell r="A8799" t="str">
            <v>06.01.026</v>
          </cell>
          <cell r="B8799" t="str">
            <v>CAIXILHOS DE FERRO -FIXOS</v>
          </cell>
          <cell r="C8799" t="str">
            <v>M2</v>
          </cell>
          <cell r="F8799">
            <v>456.91</v>
          </cell>
          <cell r="G8799" t="str">
            <v>FDE</v>
          </cell>
        </row>
        <row r="8800">
          <cell r="A8800" t="str">
            <v>06.01.027</v>
          </cell>
          <cell r="B8800" t="str">
            <v>CAIXILHOS DE FERRO -FIXO COM VENTILACAO PERMANENTE</v>
          </cell>
          <cell r="C8800" t="str">
            <v>M2</v>
          </cell>
          <cell r="F8800">
            <v>445.57</v>
          </cell>
          <cell r="G8800" t="str">
            <v>FDE</v>
          </cell>
        </row>
        <row r="8801">
          <cell r="A8801" t="str">
            <v>06.01.028</v>
          </cell>
          <cell r="B8801" t="str">
            <v>EF-23 ESQUADRIA DE FERRO COM BASCULANTE L=180CM</v>
          </cell>
          <cell r="C8801" t="str">
            <v>UN</v>
          </cell>
          <cell r="F8801">
            <v>2750.17</v>
          </cell>
          <cell r="G8801" t="str">
            <v>FDE</v>
          </cell>
        </row>
        <row r="8802">
          <cell r="A8802" t="str">
            <v>06.01.037</v>
          </cell>
          <cell r="B8802" t="str">
            <v>EF-24 ADAPTADO ESQUADRIA DE FERRO 1,00X1,00</v>
          </cell>
          <cell r="C8802" t="str">
            <v>M2</v>
          </cell>
          <cell r="F8802">
            <v>875.47</v>
          </cell>
          <cell r="G8802" t="str">
            <v>FDE</v>
          </cell>
        </row>
        <row r="8803">
          <cell r="A8803" t="str">
            <v>06.01.040</v>
          </cell>
          <cell r="B8803" t="str">
            <v>EF-24 ESQ FERRO VENEZIANA DA CAIXA DO ELEVADOR (0.80X0.40M)</v>
          </cell>
          <cell r="C8803" t="str">
            <v>UN</v>
          </cell>
          <cell r="F8803">
            <v>284.8</v>
          </cell>
          <cell r="G8803" t="str">
            <v>FDE</v>
          </cell>
        </row>
        <row r="8804">
          <cell r="A8804" t="str">
            <v>06.01.041</v>
          </cell>
          <cell r="B8804" t="str">
            <v>EF-25 ESQ DE FERRO VENTILACAO CRUZADA (H=60 A 80CM)</v>
          </cell>
          <cell r="C8804" t="str">
            <v>M2</v>
          </cell>
          <cell r="F8804">
            <v>369</v>
          </cell>
          <cell r="G8804" t="str">
            <v>FDE</v>
          </cell>
        </row>
        <row r="8805">
          <cell r="A8805" t="str">
            <v>06.01.042</v>
          </cell>
          <cell r="B8805" t="str">
            <v>EF-26 ESQ DE FERRO VENTILACAO CRUZADA (180X65CM)</v>
          </cell>
          <cell r="C8805" t="str">
            <v>UN</v>
          </cell>
          <cell r="F8805">
            <v>533.37</v>
          </cell>
          <cell r="G8805" t="str">
            <v>FDE</v>
          </cell>
        </row>
        <row r="8806">
          <cell r="A8806" t="str">
            <v>06.01.043</v>
          </cell>
          <cell r="B8806" t="str">
            <v>EF-27 ESQ DE FERRO VENTILACAO CRUZADA (180X75CM)</v>
          </cell>
          <cell r="C8806" t="str">
            <v>UN</v>
          </cell>
          <cell r="F8806">
            <v>595.72</v>
          </cell>
          <cell r="G8806" t="str">
            <v>FDE</v>
          </cell>
        </row>
        <row r="8807">
          <cell r="A8807" t="str">
            <v>06.01.049</v>
          </cell>
          <cell r="B8807" t="str">
            <v>EV-01 ESQUADRIA VENEZIANA DE ACO (1,20X2,00 M)</v>
          </cell>
          <cell r="C8807" t="str">
            <v>UN</v>
          </cell>
          <cell r="F8807">
            <v>873.56</v>
          </cell>
          <cell r="G8807" t="str">
            <v>FDE</v>
          </cell>
        </row>
        <row r="8808">
          <cell r="A8808" t="str">
            <v>06.01.062</v>
          </cell>
          <cell r="B8808" t="str">
            <v>EA-13 JANELA DE ALUMINIO - 1,80 X 1,50 M</v>
          </cell>
          <cell r="C8808" t="str">
            <v>UN</v>
          </cell>
          <cell r="F8808">
            <v>1703.91</v>
          </cell>
          <cell r="G8808" t="str">
            <v>FDE</v>
          </cell>
        </row>
        <row r="8809">
          <cell r="A8809" t="str">
            <v>06.01.063</v>
          </cell>
          <cell r="B8809" t="str">
            <v>EA-14 JANELA DE ALUMINIO - 1,80 X 1,20 M</v>
          </cell>
          <cell r="C8809" t="str">
            <v>UN</v>
          </cell>
          <cell r="F8809">
            <v>1333.8</v>
          </cell>
          <cell r="G8809" t="str">
            <v>FDE</v>
          </cell>
        </row>
        <row r="8810">
          <cell r="A8810" t="str">
            <v>06.01.064</v>
          </cell>
          <cell r="B8810" t="str">
            <v>EA-15 JANELA DE ALUMINIO - 1,80 X 0,60 M</v>
          </cell>
          <cell r="C8810" t="str">
            <v>UN</v>
          </cell>
          <cell r="F8810">
            <v>721.52</v>
          </cell>
          <cell r="G8810" t="str">
            <v>FDE</v>
          </cell>
        </row>
        <row r="8811">
          <cell r="A8811" t="str">
            <v>06.01.065</v>
          </cell>
          <cell r="B8811" t="str">
            <v>EA-16 JANELA DE ALUMINIO (0,90X0,90M)</v>
          </cell>
          <cell r="C8811" t="str">
            <v>UN</v>
          </cell>
          <cell r="F8811">
            <v>516.79999999999995</v>
          </cell>
          <cell r="G8811" t="str">
            <v>FDE</v>
          </cell>
        </row>
        <row r="8812">
          <cell r="A8812" t="str">
            <v>06.01.066</v>
          </cell>
          <cell r="B8812" t="str">
            <v>EA - 17 JANELA DE ALUMINIO (1,80 X0,90 M)</v>
          </cell>
          <cell r="C8812" t="str">
            <v>UN</v>
          </cell>
          <cell r="F8812">
            <v>920.6</v>
          </cell>
          <cell r="G8812" t="str">
            <v>FDE</v>
          </cell>
        </row>
        <row r="8813">
          <cell r="A8813" t="str">
            <v>06.01.067</v>
          </cell>
          <cell r="B8813" t="str">
            <v>EA-18 JANELA DE ALUMINIO (VENTILACAO CRUZADA) L= 180 CM</v>
          </cell>
          <cell r="C8813" t="str">
            <v>M2</v>
          </cell>
          <cell r="F8813">
            <v>605.9</v>
          </cell>
          <cell r="G8813" t="str">
            <v>FDE</v>
          </cell>
        </row>
        <row r="8814">
          <cell r="A8814" t="str">
            <v>06.01.072</v>
          </cell>
          <cell r="B8814" t="str">
            <v>CAIXILHOS DE ALUMINIO -BASCULANTES</v>
          </cell>
          <cell r="C8814" t="str">
            <v>M2</v>
          </cell>
          <cell r="F8814">
            <v>653.42999999999995</v>
          </cell>
          <cell r="G8814" t="str">
            <v>FDE</v>
          </cell>
        </row>
        <row r="8815">
          <cell r="A8815" t="str">
            <v>06.01.075</v>
          </cell>
          <cell r="B8815" t="str">
            <v>CAIXILHOS DE ALUMINIO -FIXO</v>
          </cell>
          <cell r="C8815" t="str">
            <v>M2</v>
          </cell>
          <cell r="F8815">
            <v>570.14</v>
          </cell>
          <cell r="G8815" t="str">
            <v>FDE</v>
          </cell>
        </row>
        <row r="8816">
          <cell r="A8816" t="str">
            <v>06.01.080</v>
          </cell>
          <cell r="B8816" t="str">
            <v>VENEZIANA INDUSTRIAL -ALETAS PVC MONTANTES ACO GALVANIZADO REF 100</v>
          </cell>
          <cell r="C8816" t="str">
            <v>M2</v>
          </cell>
          <cell r="F8816">
            <v>148.85</v>
          </cell>
          <cell r="G8816" t="str">
            <v>FDE</v>
          </cell>
        </row>
        <row r="8817">
          <cell r="A8817" t="str">
            <v>06.01.081</v>
          </cell>
          <cell r="B8817" t="str">
            <v>VENEZIANA INDUSTRIAL-ALETAS FIBRA DE VIDRO MONTANTES ACO GALV REF 100</v>
          </cell>
          <cell r="C8817" t="str">
            <v>M2</v>
          </cell>
          <cell r="F8817">
            <v>148.85</v>
          </cell>
          <cell r="G8817" t="str">
            <v>FDE</v>
          </cell>
        </row>
        <row r="8818">
          <cell r="A8818" t="str">
            <v>06.01.082</v>
          </cell>
          <cell r="B8818" t="str">
            <v>VENEZIANA INDUSTRIAL-ALETAS PVC MONTANTES ACO PRE-PINTADO REF 100</v>
          </cell>
          <cell r="C8818" t="str">
            <v>M2</v>
          </cell>
          <cell r="F8818">
            <v>161.15</v>
          </cell>
          <cell r="G8818" t="str">
            <v>FDE</v>
          </cell>
        </row>
        <row r="8819">
          <cell r="A8819" t="str">
            <v>06.01.083</v>
          </cell>
          <cell r="B8819" t="str">
            <v>VENEZIANA INDUSTRIAL-ALETAS FIBRA VIDRO MONTANTES ACO PRE-PINT REF 100</v>
          </cell>
          <cell r="C8819" t="str">
            <v>M2</v>
          </cell>
          <cell r="F8819">
            <v>173.45</v>
          </cell>
          <cell r="G8819" t="str">
            <v>FDE</v>
          </cell>
        </row>
        <row r="8820">
          <cell r="A8820" t="str">
            <v>06.01.084</v>
          </cell>
          <cell r="B8820" t="str">
            <v>VENEZIANA INDUSTRIAL-ALETAS PVC MONTANTE ALUMINIO ANODIZADO REF 100</v>
          </cell>
          <cell r="C8820" t="str">
            <v>M2</v>
          </cell>
          <cell r="F8820">
            <v>185.75</v>
          </cell>
          <cell r="G8820" t="str">
            <v>FDE</v>
          </cell>
        </row>
        <row r="8821">
          <cell r="A8821" t="str">
            <v>06.01.085</v>
          </cell>
          <cell r="B8821" t="str">
            <v>VENEZIANA INDUSTRIAL-ALETAS FIBRA VIDRO MONTANTES ALUM ANODIZ REF 100</v>
          </cell>
          <cell r="C8821" t="str">
            <v>M2</v>
          </cell>
          <cell r="F8821">
            <v>198.05</v>
          </cell>
          <cell r="G8821" t="str">
            <v>FDE</v>
          </cell>
        </row>
        <row r="8822">
          <cell r="A8822" t="str">
            <v>06.01.086</v>
          </cell>
          <cell r="B8822" t="str">
            <v>VENEZIANA INDUSTRIAL-ALETAS PVC/MONTANTES ACO GALVANIZADO/REF.50</v>
          </cell>
          <cell r="C8822" t="str">
            <v>M2</v>
          </cell>
          <cell r="F8822">
            <v>198.05</v>
          </cell>
          <cell r="G8822" t="str">
            <v>FDE</v>
          </cell>
        </row>
        <row r="8823">
          <cell r="A8823" t="str">
            <v>06.01.087</v>
          </cell>
          <cell r="B8823" t="str">
            <v>VENEZIANA INDUSTRIAL-ALETAS PVC/MONTANTES ALUM. ANODIZADO/REF.50</v>
          </cell>
          <cell r="C8823" t="str">
            <v>M2</v>
          </cell>
          <cell r="F8823">
            <v>185.75</v>
          </cell>
          <cell r="G8823" t="str">
            <v>FDE</v>
          </cell>
        </row>
        <row r="8824">
          <cell r="A8824" t="str">
            <v>06.01.099</v>
          </cell>
          <cell r="B8824" t="str">
            <v>SERVICOS EM ELEMENTOS METALICOS/COMPONENTES</v>
          </cell>
          <cell r="C8824" t="str">
            <v>MV</v>
          </cell>
          <cell r="F8824">
            <v>340.42</v>
          </cell>
          <cell r="G8824" t="str">
            <v>FDE</v>
          </cell>
        </row>
        <row r="8825">
          <cell r="A8825" t="str">
            <v>06.02.001</v>
          </cell>
          <cell r="B8825" t="str">
            <v>PC-01 PORTA CORTA-FOGO P90 L=90CM COMPLETA</v>
          </cell>
          <cell r="C8825" t="str">
            <v>UN</v>
          </cell>
          <cell r="F8825">
            <v>1348.59</v>
          </cell>
          <cell r="G8825" t="str">
            <v>FDE</v>
          </cell>
        </row>
        <row r="8826">
          <cell r="A8826" t="str">
            <v>06.02.010</v>
          </cell>
          <cell r="B8826" t="str">
            <v>PF-11 PORTA/JANELA DE FERRO 180X260CM</v>
          </cell>
          <cell r="C8826" t="str">
            <v>UN</v>
          </cell>
          <cell r="F8826">
            <v>3157.77</v>
          </cell>
          <cell r="G8826" t="str">
            <v>FDE</v>
          </cell>
        </row>
        <row r="8827">
          <cell r="A8827" t="str">
            <v>06.02.013</v>
          </cell>
          <cell r="B8827" t="str">
            <v>PF-20 PORTA DE FERRO COM BANDEIRA L=180CM</v>
          </cell>
          <cell r="C8827" t="str">
            <v>UN</v>
          </cell>
          <cell r="F8827">
            <v>2761.55</v>
          </cell>
          <cell r="G8827" t="str">
            <v>FDE</v>
          </cell>
        </row>
        <row r="8828">
          <cell r="A8828" t="str">
            <v>06.02.015</v>
          </cell>
          <cell r="B8828" t="str">
            <v>PF-15 PORTA EM CHAPA DE FERRO (L=82 CM)</v>
          </cell>
          <cell r="C8828" t="str">
            <v>UN</v>
          </cell>
          <cell r="F8828">
            <v>1195.8399999999999</v>
          </cell>
          <cell r="G8828" t="str">
            <v>FDE</v>
          </cell>
        </row>
        <row r="8829">
          <cell r="A8829" t="str">
            <v>06.02.016</v>
          </cell>
          <cell r="B8829" t="str">
            <v>PF-16 PORTA EM CHAPA DE FERRO (L=92 CM)</v>
          </cell>
          <cell r="C8829" t="str">
            <v>UN</v>
          </cell>
          <cell r="F8829">
            <v>1317.87</v>
          </cell>
          <cell r="G8829" t="str">
            <v>FDE</v>
          </cell>
        </row>
        <row r="8830">
          <cell r="A8830" t="str">
            <v>06.02.017</v>
          </cell>
          <cell r="B8830" t="str">
            <v>PF-17 PORTA EM CHAPA DE FERRO L=102CM</v>
          </cell>
          <cell r="C8830" t="str">
            <v>UN</v>
          </cell>
          <cell r="F8830">
            <v>1430.83</v>
          </cell>
          <cell r="G8830" t="str">
            <v>FDE</v>
          </cell>
        </row>
        <row r="8831">
          <cell r="A8831" t="str">
            <v>06.02.019</v>
          </cell>
          <cell r="B8831" t="str">
            <v>PF-19 PORTA DE FERRO P/ RESERVATORIO - GALVANIZADA</v>
          </cell>
          <cell r="C8831" t="str">
            <v>UN</v>
          </cell>
          <cell r="F8831">
            <v>1643.77</v>
          </cell>
          <cell r="G8831" t="str">
            <v>FDE</v>
          </cell>
        </row>
        <row r="8832">
          <cell r="A8832" t="str">
            <v>06.02.020</v>
          </cell>
          <cell r="B8832" t="str">
            <v>PORTA DE FERRO (TIPO PF-11)</v>
          </cell>
          <cell r="C8832" t="str">
            <v>M2</v>
          </cell>
          <cell r="F8832">
            <v>695.25</v>
          </cell>
          <cell r="G8832" t="str">
            <v>FDE</v>
          </cell>
        </row>
        <row r="8833">
          <cell r="A8833" t="str">
            <v>06.02.024</v>
          </cell>
          <cell r="B8833" t="str">
            <v>PORTA EM CHAPA DE FERRO GALVANIZADO (TIPO PF-24)</v>
          </cell>
          <cell r="C8833" t="str">
            <v>M2</v>
          </cell>
          <cell r="F8833">
            <v>1137.98</v>
          </cell>
          <cell r="G8833" t="str">
            <v>FDE</v>
          </cell>
        </row>
        <row r="8834">
          <cell r="A8834" t="str">
            <v>06.02.025</v>
          </cell>
          <cell r="B8834" t="str">
            <v>PAINEL FIXO EM CH.PERFURADA (E=1,5MM D=1/2" AA 45%)</v>
          </cell>
          <cell r="C8834" t="str">
            <v>M2</v>
          </cell>
          <cell r="F8834">
            <v>411.32</v>
          </cell>
          <cell r="G8834" t="str">
            <v>FDE</v>
          </cell>
        </row>
        <row r="8835">
          <cell r="A8835" t="str">
            <v>06.02.026</v>
          </cell>
          <cell r="B8835" t="str">
            <v>PF-23 PORTA DE FERRO C/ BANDEIRA EM CHAPA PERFURADA L=140CM</v>
          </cell>
          <cell r="C8835" t="str">
            <v>UN</v>
          </cell>
          <cell r="F8835">
            <v>2146.79</v>
          </cell>
          <cell r="G8835" t="str">
            <v>FDE</v>
          </cell>
        </row>
        <row r="8836">
          <cell r="A8836" t="str">
            <v>06.02.028</v>
          </cell>
          <cell r="B8836" t="str">
            <v>PF-21 PORTA DE FERRO COM BANDEIRA EM CHAPA PERFURADA L=102CM</v>
          </cell>
          <cell r="C8836" t="str">
            <v>UN</v>
          </cell>
          <cell r="F8836">
            <v>1597.53</v>
          </cell>
          <cell r="G8836" t="str">
            <v>FDE</v>
          </cell>
        </row>
        <row r="8837">
          <cell r="A8837" t="str">
            <v>06.02.029</v>
          </cell>
          <cell r="B8837" t="str">
            <v>PF-22 PORTA DE FERRO C/ BANDEIRA EM CHAPA PERFURADA L=82CM</v>
          </cell>
          <cell r="C8837" t="str">
            <v>UN</v>
          </cell>
          <cell r="F8837">
            <v>1270.76</v>
          </cell>
          <cell r="G8837" t="str">
            <v>FDE</v>
          </cell>
        </row>
        <row r="8838">
          <cell r="A8838" t="str">
            <v>06.02.043</v>
          </cell>
          <cell r="B8838" t="str">
            <v>PF-24 PORTA EM CHAPA DE FERRO GALVANIZADO L=82CM</v>
          </cell>
          <cell r="C8838" t="str">
            <v>UN</v>
          </cell>
          <cell r="F8838">
            <v>1862.27</v>
          </cell>
          <cell r="G8838" t="str">
            <v>FDE</v>
          </cell>
        </row>
        <row r="8839">
          <cell r="A8839" t="str">
            <v>06.02.044</v>
          </cell>
          <cell r="B8839" t="str">
            <v>PF-25 PORTA EM CHAPA DE FERRO GALVANIZADO L=140CM</v>
          </cell>
          <cell r="C8839" t="str">
            <v>UN</v>
          </cell>
          <cell r="F8839">
            <v>3110.29</v>
          </cell>
          <cell r="G8839" t="str">
            <v>FDE</v>
          </cell>
        </row>
        <row r="8840">
          <cell r="A8840" t="str">
            <v>06.02.045</v>
          </cell>
          <cell r="B8840" t="str">
            <v>PF-26 PORTA DE FERRO C/BANDEIRA PARA HALL ELEVADOR L=90CM</v>
          </cell>
          <cell r="C8840" t="str">
            <v>UN</v>
          </cell>
          <cell r="F8840">
            <v>2192.4</v>
          </cell>
          <cell r="G8840" t="str">
            <v>FDE</v>
          </cell>
        </row>
        <row r="8841">
          <cell r="A8841" t="str">
            <v>06.02.046</v>
          </cell>
          <cell r="B8841" t="str">
            <v>PF-27 PORTA DE FERRO 90X215CM</v>
          </cell>
          <cell r="C8841" t="str">
            <v>UN</v>
          </cell>
          <cell r="F8841">
            <v>1280.82</v>
          </cell>
          <cell r="G8841" t="str">
            <v>FDE</v>
          </cell>
        </row>
        <row r="8842">
          <cell r="A8842" t="str">
            <v>06.02.047</v>
          </cell>
          <cell r="B8842" t="str">
            <v>PF-28 PORTA DE FERRO COM BANDEIRA 90X260CM</v>
          </cell>
          <cell r="C8842" t="str">
            <v>UN</v>
          </cell>
          <cell r="F8842">
            <v>1439.34</v>
          </cell>
          <cell r="G8842" t="str">
            <v>FDE</v>
          </cell>
        </row>
        <row r="8843">
          <cell r="A8843" t="str">
            <v>06.02.048</v>
          </cell>
          <cell r="B8843" t="str">
            <v>PF-29 PORTA DE FERRO COM BANDEIRA EM CHAPA PERFURADA 90X260CM</v>
          </cell>
          <cell r="C8843" t="str">
            <v>UN</v>
          </cell>
          <cell r="F8843">
            <v>1726.37</v>
          </cell>
          <cell r="G8843" t="str">
            <v>FDE</v>
          </cell>
        </row>
        <row r="8844">
          <cell r="A8844" t="str">
            <v>06.02.049</v>
          </cell>
          <cell r="B8844" t="str">
            <v>PF-30 PORTA EM CHAPA DE AÇO C/VENT.PERM (L=140CM)</v>
          </cell>
          <cell r="C8844" t="str">
            <v>UN</v>
          </cell>
          <cell r="F8844">
            <v>2110.09</v>
          </cell>
          <cell r="G8844" t="str">
            <v>FDE</v>
          </cell>
        </row>
        <row r="8845">
          <cell r="A8845" t="str">
            <v>06.02.050</v>
          </cell>
          <cell r="B8845" t="str">
            <v>PF-31 PORTA EM CH.DE AÇO COM VENT.PERM.(L=82CM)</v>
          </cell>
          <cell r="C8845" t="str">
            <v>UN</v>
          </cell>
          <cell r="F8845">
            <v>1068.8900000000001</v>
          </cell>
          <cell r="G8845" t="str">
            <v>FDE</v>
          </cell>
        </row>
        <row r="8846">
          <cell r="A8846" t="str">
            <v>06.02.052</v>
          </cell>
          <cell r="B8846" t="str">
            <v>PORTA DE ENROLAR EM GRADES RETANGULARES</v>
          </cell>
          <cell r="C8846" t="str">
            <v>M2</v>
          </cell>
          <cell r="F8846">
            <v>316.02</v>
          </cell>
          <cell r="G8846" t="str">
            <v>FDE</v>
          </cell>
        </row>
        <row r="8847">
          <cell r="A8847" t="str">
            <v>06.02.053</v>
          </cell>
          <cell r="B8847" t="str">
            <v>PF-32 PORTA EM CHAPA DE AÇO 82X210CM C/VENTILAÇÃO</v>
          </cell>
          <cell r="C8847" t="str">
            <v>UN</v>
          </cell>
          <cell r="F8847">
            <v>1885.04</v>
          </cell>
          <cell r="G8847" t="str">
            <v>FDE</v>
          </cell>
        </row>
        <row r="8848">
          <cell r="A8848" t="str">
            <v>06.02.054</v>
          </cell>
          <cell r="B8848" t="str">
            <v>PF-33 PORTA EM CHAPA DE ACO 180X215CM</v>
          </cell>
          <cell r="C8848" t="str">
            <v>UN</v>
          </cell>
          <cell r="F8848">
            <v>2936.93</v>
          </cell>
          <cell r="G8848" t="str">
            <v>FDE</v>
          </cell>
        </row>
        <row r="8849">
          <cell r="A8849" t="str">
            <v>06.02.060</v>
          </cell>
          <cell r="B8849" t="str">
            <v>PT-38 PORTAO EM GRADIL ELETROFUNDIDO (345X230CM)</v>
          </cell>
          <cell r="C8849" t="str">
            <v>UN</v>
          </cell>
          <cell r="F8849">
            <v>5052.75</v>
          </cell>
          <cell r="G8849" t="str">
            <v>FDE</v>
          </cell>
        </row>
        <row r="8850">
          <cell r="A8850" t="str">
            <v>06.02.061</v>
          </cell>
          <cell r="B8850" t="str">
            <v>PT-39 PORTAO EM GRADIL ELETROFUNDIDO (165X230CM)</v>
          </cell>
          <cell r="C8850" t="str">
            <v>UN</v>
          </cell>
          <cell r="F8850">
            <v>2768.61</v>
          </cell>
          <cell r="G8850" t="str">
            <v>FDE</v>
          </cell>
        </row>
        <row r="8851">
          <cell r="A8851" t="str">
            <v>06.02.062</v>
          </cell>
          <cell r="B8851" t="str">
            <v>PT-40 BANDEIRA EM GRADIL ELETROFUNDIDO</v>
          </cell>
          <cell r="C8851" t="str">
            <v>M2</v>
          </cell>
          <cell r="F8851">
            <v>630.13</v>
          </cell>
          <cell r="G8851" t="str">
            <v>FDE</v>
          </cell>
        </row>
        <row r="8852">
          <cell r="A8852" t="str">
            <v>06.02.063</v>
          </cell>
          <cell r="B8852" t="str">
            <v>PORTÃO EM GRADIL ELETROFUNDIDO</v>
          </cell>
          <cell r="C8852" t="str">
            <v>M2</v>
          </cell>
          <cell r="F8852">
            <v>634.25</v>
          </cell>
          <cell r="G8852" t="str">
            <v>FDE</v>
          </cell>
        </row>
        <row r="8853">
          <cell r="A8853" t="str">
            <v>06.02.064</v>
          </cell>
          <cell r="B8853" t="str">
            <v>PT-43 PORTAO DE CORRER EM GRADIL ELETROF (360X230CM)</v>
          </cell>
          <cell r="C8853" t="str">
            <v>UN</v>
          </cell>
          <cell r="F8853">
            <v>4930.93</v>
          </cell>
          <cell r="G8853" t="str">
            <v>FDE</v>
          </cell>
        </row>
        <row r="8854">
          <cell r="A8854" t="str">
            <v>06.02.065</v>
          </cell>
          <cell r="B8854" t="str">
            <v>PT-44 PORTAO DE CORRER EM GRADIL ELETROF (720X230CM)</v>
          </cell>
          <cell r="C8854" t="str">
            <v>UN</v>
          </cell>
          <cell r="F8854">
            <v>12092.48</v>
          </cell>
          <cell r="G8854" t="str">
            <v>FDE</v>
          </cell>
        </row>
        <row r="8855">
          <cell r="A8855" t="str">
            <v>06.02.066</v>
          </cell>
          <cell r="B8855" t="str">
            <v>PT-45 PORTAO DE CORRER EM GRADIL ELETROF (372X230CM)</v>
          </cell>
          <cell r="C8855" t="str">
            <v>UN</v>
          </cell>
          <cell r="F8855">
            <v>6368.77</v>
          </cell>
          <cell r="G8855" t="str">
            <v>FDE</v>
          </cell>
        </row>
        <row r="8856">
          <cell r="A8856" t="str">
            <v>06.02.067</v>
          </cell>
          <cell r="B8856" t="str">
            <v>PT-46 PORTAO DE CORRER EM GRADIL ELETROF (732X230CM)</v>
          </cell>
          <cell r="C8856" t="str">
            <v>UN</v>
          </cell>
          <cell r="F8856">
            <v>12288.1</v>
          </cell>
          <cell r="G8856" t="str">
            <v>FDE</v>
          </cell>
        </row>
        <row r="8857">
          <cell r="A8857" t="str">
            <v>06.02.073</v>
          </cell>
          <cell r="B8857" t="str">
            <v>PT-47 PORTÃO BASCULANTE-GRADIL ELETROFUND 705X230CM (USO INT)</v>
          </cell>
          <cell r="C8857" t="str">
            <v>UN</v>
          </cell>
          <cell r="F8857">
            <v>7505.01</v>
          </cell>
          <cell r="G8857" t="str">
            <v>FDE</v>
          </cell>
        </row>
        <row r="8858">
          <cell r="A8858" t="str">
            <v>06.02.074</v>
          </cell>
          <cell r="B8858" t="str">
            <v>PT-48 PORTÃO BASCULANTE-GRADIL ELETROFUND 525X230CM (USO INT)</v>
          </cell>
          <cell r="C8858" t="str">
            <v>UN</v>
          </cell>
          <cell r="F8858">
            <v>5165.7299999999996</v>
          </cell>
          <cell r="G8858" t="str">
            <v>FDE</v>
          </cell>
        </row>
        <row r="8859">
          <cell r="A8859" t="str">
            <v>06.02.075</v>
          </cell>
          <cell r="B8859" t="str">
            <v>PT-49 PORTÃO BASCULANTE-GRADIL ELETROFUND 345X230CM (USO INT)</v>
          </cell>
          <cell r="C8859" t="str">
            <v>UN</v>
          </cell>
          <cell r="F8859">
            <v>3498.88</v>
          </cell>
          <cell r="G8859" t="str">
            <v>FDE</v>
          </cell>
        </row>
        <row r="8860">
          <cell r="A8860" t="str">
            <v>06.02.088</v>
          </cell>
          <cell r="B8860" t="str">
            <v>PORTÃO DE CORRER EM GRADIL ELETROFUNDIDO</v>
          </cell>
          <cell r="C8860" t="str">
            <v>M2</v>
          </cell>
          <cell r="F8860">
            <v>596.52</v>
          </cell>
          <cell r="G8860" t="str">
            <v>FDE</v>
          </cell>
        </row>
        <row r="8861">
          <cell r="A8861" t="str">
            <v>06.02.089</v>
          </cell>
          <cell r="B8861" t="str">
            <v>PORTÃO BASCULANTE EM GRADIL ELETROFUNDIDO</v>
          </cell>
          <cell r="C8861" t="str">
            <v>M2</v>
          </cell>
          <cell r="F8861">
            <v>463.04</v>
          </cell>
          <cell r="G8861" t="str">
            <v>FDE</v>
          </cell>
        </row>
        <row r="8862">
          <cell r="A8862" t="str">
            <v>06.02.092</v>
          </cell>
          <cell r="B8862" t="str">
            <v>ME-02 MONTANTE ESTRUTURAL VERTICAL P/ ESQUADRIAS EM VAO DE 7,20M</v>
          </cell>
          <cell r="C8862" t="str">
            <v>M</v>
          </cell>
          <cell r="F8862">
            <v>83.12</v>
          </cell>
          <cell r="G8862" t="str">
            <v>FDE</v>
          </cell>
        </row>
        <row r="8863">
          <cell r="A8863" t="str">
            <v>06.02.093</v>
          </cell>
          <cell r="B8863" t="str">
            <v>ME-03 MONTANTE ESTRUTURAL HORIZONTAL P/ ESQUADRIAS</v>
          </cell>
          <cell r="C8863" t="str">
            <v>M</v>
          </cell>
          <cell r="F8863">
            <v>83.12</v>
          </cell>
          <cell r="G8863" t="str">
            <v>FDE</v>
          </cell>
        </row>
        <row r="8864">
          <cell r="A8864" t="str">
            <v>06.02.099</v>
          </cell>
          <cell r="B8864" t="str">
            <v>SERVICOS EM ELEMENTOS METALICOS/COMPONENTES</v>
          </cell>
          <cell r="C8864" t="str">
            <v>MV</v>
          </cell>
          <cell r="F8864">
            <v>340.42</v>
          </cell>
          <cell r="G8864" t="str">
            <v>FDE</v>
          </cell>
        </row>
        <row r="8865">
          <cell r="A8865" t="str">
            <v>06.03.001</v>
          </cell>
          <cell r="B8865" t="str">
            <v>TI-01 TAMPA DE INSPECAO - ACO</v>
          </cell>
          <cell r="C8865" t="str">
            <v>UN</v>
          </cell>
          <cell r="F8865">
            <v>403.55</v>
          </cell>
          <cell r="G8865" t="str">
            <v>FDE</v>
          </cell>
        </row>
        <row r="8866">
          <cell r="A8866" t="str">
            <v>06.03.003</v>
          </cell>
          <cell r="B8866" t="str">
            <v>AF-01 ALCAPAO PARA LAJE DE FORRO</v>
          </cell>
          <cell r="C8866" t="str">
            <v>UN</v>
          </cell>
          <cell r="F8866">
            <v>414.62</v>
          </cell>
          <cell r="G8866" t="str">
            <v>FDE</v>
          </cell>
        </row>
        <row r="8867">
          <cell r="A8867" t="str">
            <v>06.03.009</v>
          </cell>
          <cell r="B8867" t="str">
            <v>CO-06 CORRIMAO TUBULAR</v>
          </cell>
          <cell r="C8867" t="str">
            <v>M</v>
          </cell>
          <cell r="F8867">
            <v>176.67</v>
          </cell>
          <cell r="G8867" t="str">
            <v>FDE</v>
          </cell>
        </row>
        <row r="8868">
          <cell r="A8868" t="str">
            <v>06.03.012</v>
          </cell>
          <cell r="B8868" t="str">
            <v>CO-08 GUARDA CORPO TUBULAR SOBRE ALVENARIA</v>
          </cell>
          <cell r="C8868" t="str">
            <v>M</v>
          </cell>
          <cell r="F8868">
            <v>249.92</v>
          </cell>
          <cell r="G8868" t="str">
            <v>FDE</v>
          </cell>
        </row>
        <row r="8869">
          <cell r="A8869" t="str">
            <v>06.03.016</v>
          </cell>
          <cell r="B8869" t="str">
            <v>BP-01 BARRA ANTIPANICO SIMPLES</v>
          </cell>
          <cell r="C8869" t="str">
            <v>UN</v>
          </cell>
          <cell r="F8869">
            <v>719.4</v>
          </cell>
          <cell r="G8869" t="str">
            <v>FDE</v>
          </cell>
        </row>
        <row r="8870">
          <cell r="A8870" t="str">
            <v>06.03.017</v>
          </cell>
          <cell r="B8870" t="str">
            <v>BP-02 BARRA ANTIPANICO DUPLA</v>
          </cell>
          <cell r="C8870" t="str">
            <v>UN</v>
          </cell>
          <cell r="F8870">
            <v>1395.68</v>
          </cell>
          <cell r="G8870" t="str">
            <v>FDE</v>
          </cell>
        </row>
        <row r="8871">
          <cell r="A8871" t="str">
            <v>06.03.019</v>
          </cell>
          <cell r="B8871" t="str">
            <v>EM-05 ESCADA MARINHEIRO (GALVANIZADA)</v>
          </cell>
          <cell r="C8871" t="str">
            <v>M</v>
          </cell>
          <cell r="F8871">
            <v>358.51</v>
          </cell>
          <cell r="G8871" t="str">
            <v>FDE</v>
          </cell>
        </row>
        <row r="8872">
          <cell r="A8872" t="str">
            <v>06.03.020</v>
          </cell>
          <cell r="B8872" t="str">
            <v>EM-06 ESCADA DE MARINHEIRO C/GUARDA CORPO GALVANIZADA</v>
          </cell>
          <cell r="C8872" t="str">
            <v>M</v>
          </cell>
          <cell r="F8872">
            <v>662.41</v>
          </cell>
          <cell r="G8872" t="str">
            <v>FDE</v>
          </cell>
        </row>
        <row r="8873">
          <cell r="A8873" t="str">
            <v>06.03.021</v>
          </cell>
          <cell r="B8873" t="str">
            <v>CO-13 CORRIMAO TUBULAR INTERMEDIARIO</v>
          </cell>
          <cell r="C8873" t="str">
            <v>M</v>
          </cell>
          <cell r="F8873">
            <v>321.58</v>
          </cell>
          <cell r="G8873" t="str">
            <v>FDE</v>
          </cell>
        </row>
        <row r="8874">
          <cell r="A8874" t="str">
            <v>06.03.023</v>
          </cell>
          <cell r="B8874" t="str">
            <v>CO-15 GUARDA CORPO TUBULAR H=1,10M (USO INTERNO)</v>
          </cell>
          <cell r="C8874" t="str">
            <v>M</v>
          </cell>
          <cell r="F8874">
            <v>524.95000000000005</v>
          </cell>
          <cell r="G8874" t="str">
            <v>FDE</v>
          </cell>
        </row>
        <row r="8875">
          <cell r="A8875" t="str">
            <v>06.03.024</v>
          </cell>
          <cell r="B8875" t="str">
            <v>TP-12 TELA DE PROTECAO REMOVIVEL</v>
          </cell>
          <cell r="C8875" t="str">
            <v>M2</v>
          </cell>
          <cell r="F8875">
            <v>319.68</v>
          </cell>
          <cell r="G8875" t="str">
            <v>FDE</v>
          </cell>
        </row>
        <row r="8876">
          <cell r="A8876" t="str">
            <v>06.03.025</v>
          </cell>
          <cell r="B8876" t="str">
            <v>CO-15 GUARDA CORPO TUBULAR H=1,30M (USO EXTERNO)</v>
          </cell>
          <cell r="C8876" t="str">
            <v>M</v>
          </cell>
          <cell r="F8876">
            <v>632.15</v>
          </cell>
          <cell r="G8876" t="str">
            <v>FDE</v>
          </cell>
        </row>
        <row r="8877">
          <cell r="A8877" t="str">
            <v>06.03.027</v>
          </cell>
          <cell r="B8877" t="str">
            <v>TP-03 TELA DE PROTECAO ARAME GALVANIZADO ONDULADO-REQUADRO DE FERRO</v>
          </cell>
          <cell r="C8877" t="str">
            <v>M2</v>
          </cell>
          <cell r="F8877">
            <v>363.28</v>
          </cell>
          <cell r="G8877" t="str">
            <v>FDE</v>
          </cell>
        </row>
        <row r="8878">
          <cell r="A8878" t="str">
            <v>06.03.030</v>
          </cell>
          <cell r="B8878" t="str">
            <v>GRADE DE PROTECAO DE FERRO PINTADO - COM TELA EMERG.83/84</v>
          </cell>
          <cell r="C8878" t="str">
            <v>M2</v>
          </cell>
          <cell r="F8878">
            <v>537.76</v>
          </cell>
          <cell r="G8878" t="str">
            <v>FDE</v>
          </cell>
        </row>
        <row r="8879">
          <cell r="A8879" t="str">
            <v>06.03.031</v>
          </cell>
          <cell r="B8879" t="str">
            <v>GRADE DE PROTECAO DE FERRO PINTADO - SEM TELA EMERG.83/84</v>
          </cell>
          <cell r="C8879" t="str">
            <v>M2</v>
          </cell>
          <cell r="F8879">
            <v>401.56</v>
          </cell>
          <cell r="G8879" t="str">
            <v>FDE</v>
          </cell>
        </row>
        <row r="8880">
          <cell r="A8880" t="str">
            <v>06.03.033</v>
          </cell>
          <cell r="B8880" t="str">
            <v>GR-01 GRADE DE PROTECAO</v>
          </cell>
          <cell r="C8880" t="str">
            <v>M2</v>
          </cell>
          <cell r="F8880">
            <v>401.28</v>
          </cell>
          <cell r="G8880" t="str">
            <v>FDE</v>
          </cell>
        </row>
        <row r="8881">
          <cell r="A8881" t="str">
            <v>06.03.034</v>
          </cell>
          <cell r="B8881" t="str">
            <v>GR-02 GRADE DE PROTECAO / GUICHE (122X92 CM)</v>
          </cell>
          <cell r="C8881" t="str">
            <v>UN</v>
          </cell>
          <cell r="F8881">
            <v>325.35000000000002</v>
          </cell>
          <cell r="G8881" t="str">
            <v>FDE</v>
          </cell>
        </row>
        <row r="8882">
          <cell r="A8882" t="str">
            <v>06.03.036</v>
          </cell>
          <cell r="B8882" t="str">
            <v>CHAPA PERFURADA GALV 14(FUROS REDONDOS E ALTERNADOS 3/8")AREA PERF 48%</v>
          </cell>
          <cell r="C8882" t="str">
            <v>M2</v>
          </cell>
          <cell r="F8882">
            <v>258.70999999999998</v>
          </cell>
          <cell r="G8882" t="str">
            <v>FDE</v>
          </cell>
        </row>
        <row r="8883">
          <cell r="A8883" t="str">
            <v>06.03.037</v>
          </cell>
          <cell r="B8883" t="str">
            <v>PERFIL METALICO TUBULAR SECCAO QUADRADA 8X8CM E=3MM</v>
          </cell>
          <cell r="C8883" t="str">
            <v>M</v>
          </cell>
          <cell r="F8883">
            <v>75.05</v>
          </cell>
          <cell r="G8883" t="str">
            <v>FDE</v>
          </cell>
        </row>
        <row r="8884">
          <cell r="A8884" t="str">
            <v>06.03.038</v>
          </cell>
          <cell r="B8884" t="str">
            <v>PERFIL L DE FERRO 1"X1"X1/8"</v>
          </cell>
          <cell r="C8884" t="str">
            <v>M</v>
          </cell>
          <cell r="F8884">
            <v>43.58</v>
          </cell>
          <cell r="G8884" t="str">
            <v>FDE</v>
          </cell>
        </row>
        <row r="8885">
          <cell r="A8885" t="str">
            <v>06.03.039</v>
          </cell>
          <cell r="B8885" t="str">
            <v>TELA DE PROTEÇÃO CONTRA NIDIFICACAO DE PASSAROS</v>
          </cell>
          <cell r="C8885" t="str">
            <v>M2</v>
          </cell>
          <cell r="F8885">
            <v>35.65</v>
          </cell>
          <cell r="G8885" t="str">
            <v>FDE</v>
          </cell>
        </row>
        <row r="8886">
          <cell r="A8886" t="str">
            <v>06.03.040</v>
          </cell>
          <cell r="B8886" t="str">
            <v>TELA ARAME GALVANIZADO MOSQUITEIRA CONTRA INSETOS</v>
          </cell>
          <cell r="C8886" t="str">
            <v>M2</v>
          </cell>
          <cell r="F8886">
            <v>267.76</v>
          </cell>
          <cell r="G8886" t="str">
            <v>FDE</v>
          </cell>
        </row>
        <row r="8887">
          <cell r="A8887" t="str">
            <v>06.03.041</v>
          </cell>
          <cell r="B8887" t="str">
            <v>CO-16 CORRIMAO TUBULAR DUPLO</v>
          </cell>
          <cell r="C8887" t="str">
            <v>M</v>
          </cell>
          <cell r="F8887">
            <v>288.22000000000003</v>
          </cell>
          <cell r="G8887" t="str">
            <v>FDE</v>
          </cell>
        </row>
        <row r="8888">
          <cell r="A8888" t="str">
            <v>06.03.042</v>
          </cell>
          <cell r="B8888" t="str">
            <v>CO-17 CORRIMAO TUBULAR DUPLO LATERAL</v>
          </cell>
          <cell r="C8888" t="str">
            <v>M</v>
          </cell>
          <cell r="F8888">
            <v>416.39</v>
          </cell>
          <cell r="G8888" t="str">
            <v>FDE</v>
          </cell>
        </row>
        <row r="8889">
          <cell r="A8889" t="str">
            <v>06.03.043</v>
          </cell>
          <cell r="B8889" t="str">
            <v>CO-18 CORRIMÃO DUPLO</v>
          </cell>
          <cell r="C8889" t="str">
            <v>M</v>
          </cell>
          <cell r="F8889">
            <v>279.48</v>
          </cell>
          <cell r="G8889" t="str">
            <v>FDE</v>
          </cell>
        </row>
        <row r="8890">
          <cell r="A8890" t="str">
            <v>06.03.044</v>
          </cell>
          <cell r="B8890" t="str">
            <v>CO-19 CORRIMÃO DUPLO COM MONTANTE VERTICAL</v>
          </cell>
          <cell r="C8890" t="str">
            <v>M</v>
          </cell>
          <cell r="F8890">
            <v>456.1</v>
          </cell>
          <cell r="G8890" t="str">
            <v>FDE</v>
          </cell>
        </row>
        <row r="8891">
          <cell r="A8891" t="str">
            <v>06.03.045</v>
          </cell>
          <cell r="B8891" t="str">
            <v>CO-20 CORRIMÃO DUPLO INTERMEDIÁRIO</v>
          </cell>
          <cell r="C8891" t="str">
            <v>M</v>
          </cell>
          <cell r="F8891">
            <v>552.5</v>
          </cell>
          <cell r="G8891" t="str">
            <v>FDE</v>
          </cell>
        </row>
        <row r="8892">
          <cell r="A8892" t="str">
            <v>06.03.046</v>
          </cell>
          <cell r="B8892" t="str">
            <v>CO-21 CORRIMÃO SIMPLES</v>
          </cell>
          <cell r="C8892" t="str">
            <v>M</v>
          </cell>
          <cell r="F8892">
            <v>194.32</v>
          </cell>
          <cell r="G8892" t="str">
            <v>FDE</v>
          </cell>
        </row>
        <row r="8893">
          <cell r="A8893" t="str">
            <v>06.03.047</v>
          </cell>
          <cell r="B8893" t="str">
            <v>CO-22 CORRIMÃO SIMPLES COM MONTANTE VERTICAL</v>
          </cell>
          <cell r="C8893" t="str">
            <v>M</v>
          </cell>
          <cell r="F8893">
            <v>278.17</v>
          </cell>
          <cell r="G8893" t="str">
            <v>FDE</v>
          </cell>
        </row>
        <row r="8894">
          <cell r="A8894" t="str">
            <v>06.03.048</v>
          </cell>
          <cell r="B8894" t="str">
            <v>CO-23 CORRIMÃO SIMPLES INTERMEDIÁRIO</v>
          </cell>
          <cell r="C8894" t="str">
            <v>M</v>
          </cell>
          <cell r="F8894">
            <v>323.02</v>
          </cell>
          <cell r="G8894" t="str">
            <v>FDE</v>
          </cell>
        </row>
        <row r="8895">
          <cell r="A8895" t="str">
            <v>06.03.049</v>
          </cell>
          <cell r="B8895" t="str">
            <v>CO-24 GUARDA CORPO TUBULAR SOBRE ALVENARIA</v>
          </cell>
          <cell r="C8895" t="str">
            <v>M</v>
          </cell>
          <cell r="F8895">
            <v>242.01</v>
          </cell>
          <cell r="G8895" t="str">
            <v>FDE</v>
          </cell>
        </row>
        <row r="8896">
          <cell r="A8896" t="str">
            <v>06.03.056</v>
          </cell>
          <cell r="B8896" t="str">
            <v>CO-25 GUARDA CORPO METÁLICO C/CHAPA LISA (H=110CM)</v>
          </cell>
          <cell r="C8896" t="str">
            <v>M</v>
          </cell>
          <cell r="F8896">
            <v>776.96</v>
          </cell>
          <cell r="G8896" t="str">
            <v>FDE</v>
          </cell>
        </row>
        <row r="8897">
          <cell r="A8897" t="str">
            <v>06.03.057</v>
          </cell>
          <cell r="B8897" t="str">
            <v>CO-25 GUARDA CORPO METÁLICO C/CHAPA LISA (130CM)</v>
          </cell>
          <cell r="C8897" t="str">
            <v>M</v>
          </cell>
          <cell r="F8897">
            <v>876.38</v>
          </cell>
          <cell r="G8897" t="str">
            <v>FDE</v>
          </cell>
        </row>
        <row r="8898">
          <cell r="A8898" t="str">
            <v>06.03.058</v>
          </cell>
          <cell r="B8898" t="str">
            <v>CO-26 GUARDA CORPO METÁLICO C/CHAPA PERFURADA (H=110CM)</v>
          </cell>
          <cell r="C8898" t="str">
            <v>M</v>
          </cell>
          <cell r="F8898">
            <v>784.87</v>
          </cell>
          <cell r="G8898" t="str">
            <v>FDE</v>
          </cell>
        </row>
        <row r="8899">
          <cell r="A8899" t="str">
            <v>06.03.059</v>
          </cell>
          <cell r="B8899" t="str">
            <v>CO-26 GUARDA CORPO METÁLICO C/CHAPA PERFURADA (H=130CM)</v>
          </cell>
          <cell r="C8899" t="str">
            <v>M</v>
          </cell>
          <cell r="F8899">
            <v>861.34</v>
          </cell>
          <cell r="G8899" t="str">
            <v>FDE</v>
          </cell>
        </row>
        <row r="8900">
          <cell r="A8900" t="str">
            <v>06.03.060</v>
          </cell>
          <cell r="B8900" t="str">
            <v>BARRA DE APOIO P/DEFICIENTES EM INOX ESCOVADO</v>
          </cell>
          <cell r="C8900" t="str">
            <v>CJ</v>
          </cell>
          <cell r="F8900">
            <v>410.4</v>
          </cell>
          <cell r="G8900" t="str">
            <v>FDE</v>
          </cell>
        </row>
        <row r="8901">
          <cell r="A8901" t="str">
            <v>06.03.061</v>
          </cell>
          <cell r="B8901" t="str">
            <v>CO-27 CORRIMÃO DUPLO AÇO INOX FORNECIDO E INSTALADO</v>
          </cell>
          <cell r="C8901" t="str">
            <v>M</v>
          </cell>
          <cell r="F8901">
            <v>359.77</v>
          </cell>
          <cell r="G8901" t="str">
            <v>FDE</v>
          </cell>
        </row>
        <row r="8902">
          <cell r="A8902" t="str">
            <v>06.03.062</v>
          </cell>
          <cell r="B8902" t="str">
            <v>CO-28 CORRIMÃO DUPLO COM MONTANTE VERTICAL AÇO INOX FORNECIDO E INSTALADO</v>
          </cell>
          <cell r="C8902" t="str">
            <v>M</v>
          </cell>
          <cell r="F8902">
            <v>461.25</v>
          </cell>
          <cell r="G8902" t="str">
            <v>FDE</v>
          </cell>
        </row>
        <row r="8903">
          <cell r="A8903" t="str">
            <v>06.03.063</v>
          </cell>
          <cell r="B8903" t="str">
            <v>CO-29 CORRIMÃO DUPLO INTERMEDIÁRIO AÇO INOX FORNECIDO E INSTALADO</v>
          </cell>
          <cell r="C8903" t="str">
            <v>M</v>
          </cell>
          <cell r="F8903">
            <v>608.85</v>
          </cell>
          <cell r="G8903" t="str">
            <v>FDE</v>
          </cell>
        </row>
        <row r="8904">
          <cell r="A8904" t="str">
            <v>06.03.064</v>
          </cell>
          <cell r="B8904" t="str">
            <v>CO-30 GUARDA-CORPO TUBULAR AÇO INOX FORNECIDO E INSTALADO</v>
          </cell>
          <cell r="C8904" t="str">
            <v>M</v>
          </cell>
          <cell r="F8904">
            <v>186.96</v>
          </cell>
          <cell r="G8904" t="str">
            <v>FDE</v>
          </cell>
        </row>
        <row r="8905">
          <cell r="A8905" t="str">
            <v>06.03.067</v>
          </cell>
          <cell r="B8905" t="str">
            <v>FQ-05 ALAMBRADO PARA QUADRA COBERTA TÉRREA (BROCA)</v>
          </cell>
          <cell r="C8905" t="str">
            <v>M</v>
          </cell>
          <cell r="F8905">
            <v>618.92999999999995</v>
          </cell>
          <cell r="G8905" t="str">
            <v>FDE</v>
          </cell>
        </row>
        <row r="8906">
          <cell r="A8906" t="str">
            <v>06.03.068</v>
          </cell>
          <cell r="B8906" t="str">
            <v>FQ-06 ALAMBRADO PARA QUADRA COBERTA TERREA (SAPATA)</v>
          </cell>
          <cell r="C8906" t="str">
            <v>M</v>
          </cell>
          <cell r="F8906">
            <v>580.84</v>
          </cell>
          <cell r="G8906" t="str">
            <v>FDE</v>
          </cell>
        </row>
        <row r="8907">
          <cell r="A8907" t="str">
            <v>06.03.069</v>
          </cell>
          <cell r="B8907" t="str">
            <v>QE-36 REDE DE PROTECAO PARA QUADRAS DE ESPORTES</v>
          </cell>
          <cell r="C8907" t="str">
            <v>M2</v>
          </cell>
          <cell r="F8907">
            <v>20.12</v>
          </cell>
          <cell r="G8907" t="str">
            <v>FDE</v>
          </cell>
        </row>
        <row r="8908">
          <cell r="A8908" t="str">
            <v>06.03.070</v>
          </cell>
          <cell r="B8908" t="str">
            <v>QE-38 TABELA DE BASQUETE (FUNDACAO DIRETA)</v>
          </cell>
          <cell r="C8908" t="str">
            <v>UN</v>
          </cell>
          <cell r="F8908">
            <v>6056.38</v>
          </cell>
          <cell r="G8908" t="str">
            <v>FDE</v>
          </cell>
        </row>
        <row r="8909">
          <cell r="A8909" t="str">
            <v>06.03.071</v>
          </cell>
          <cell r="B8909" t="str">
            <v>QE-39 TABELA DE BASQUETE (LAJE ALVEOLAR)</v>
          </cell>
          <cell r="C8909" t="str">
            <v>UN</v>
          </cell>
          <cell r="F8909">
            <v>3794.75</v>
          </cell>
          <cell r="G8909" t="str">
            <v>FDE</v>
          </cell>
        </row>
        <row r="8910">
          <cell r="A8910" t="str">
            <v>06.03.072</v>
          </cell>
          <cell r="B8910" t="str">
            <v>QE-40 TABELA DE BASQUETE (PRE-LAJE TRELICADA)</v>
          </cell>
          <cell r="C8910" t="str">
            <v>UN</v>
          </cell>
          <cell r="F8910">
            <v>3951.36</v>
          </cell>
          <cell r="G8910" t="str">
            <v>FDE</v>
          </cell>
        </row>
        <row r="8911">
          <cell r="A8911" t="str">
            <v>06.03.073</v>
          </cell>
          <cell r="B8911" t="str">
            <v>QE-41 TABELA DE BASQUETE (SOMENTE TRELICA - FIXACAO PAREDE/PILAR)</v>
          </cell>
          <cell r="C8911" t="str">
            <v>UN</v>
          </cell>
          <cell r="F8911">
            <v>2390.96</v>
          </cell>
          <cell r="G8911" t="str">
            <v>FDE</v>
          </cell>
        </row>
        <row r="8912">
          <cell r="A8912" t="str">
            <v>06.03.074</v>
          </cell>
          <cell r="B8912" t="str">
            <v>QE-42 POSTE PARA REDE DE VOLEIBOL (FUNDACAO DIRETA)</v>
          </cell>
          <cell r="C8912" t="str">
            <v>PR</v>
          </cell>
          <cell r="F8912">
            <v>992.3</v>
          </cell>
          <cell r="G8912" t="str">
            <v>FDE</v>
          </cell>
        </row>
        <row r="8913">
          <cell r="A8913" t="str">
            <v>06.03.075</v>
          </cell>
          <cell r="B8913" t="str">
            <v>QE-43 POSTE PARA REDE VOLEIBOL (LAJE ALVEOLAR)</v>
          </cell>
          <cell r="C8913" t="str">
            <v>PR</v>
          </cell>
          <cell r="F8913">
            <v>1002.79</v>
          </cell>
          <cell r="G8913" t="str">
            <v>FDE</v>
          </cell>
        </row>
        <row r="8914">
          <cell r="A8914" t="str">
            <v>06.03.076</v>
          </cell>
          <cell r="B8914" t="str">
            <v>QE-44 POSTE PARA REDE VOLEIBOL (PRE-LAJE TRELICADA)</v>
          </cell>
          <cell r="C8914" t="str">
            <v>PR</v>
          </cell>
          <cell r="F8914">
            <v>994.44</v>
          </cell>
          <cell r="G8914" t="str">
            <v>FDE</v>
          </cell>
        </row>
        <row r="8915">
          <cell r="A8915" t="str">
            <v>06.03.077</v>
          </cell>
          <cell r="B8915" t="str">
            <v>QE-45 TRAVE DE FUTEBOL DE SALAO (FUNDACAO DIRETA)</v>
          </cell>
          <cell r="C8915" t="str">
            <v>UN</v>
          </cell>
          <cell r="F8915">
            <v>997.99</v>
          </cell>
          <cell r="G8915" t="str">
            <v>FDE</v>
          </cell>
        </row>
        <row r="8916">
          <cell r="A8916" t="str">
            <v>06.03.078</v>
          </cell>
          <cell r="B8916" t="str">
            <v>QE-46 TRAVE DE FUTEBOL DE SALAO (LAJE ALVEOLAR)</v>
          </cell>
          <cell r="C8916" t="str">
            <v>UN</v>
          </cell>
          <cell r="F8916">
            <v>952.82</v>
          </cell>
          <cell r="G8916" t="str">
            <v>FDE</v>
          </cell>
        </row>
        <row r="8917">
          <cell r="A8917" t="str">
            <v>06.03.079</v>
          </cell>
          <cell r="B8917" t="str">
            <v>QE-47 TRAVE DE FUTEBOL DE SALAO (PRE-LAJE TRELICADA)</v>
          </cell>
          <cell r="C8917" t="str">
            <v>UN</v>
          </cell>
          <cell r="F8917">
            <v>944.47</v>
          </cell>
          <cell r="G8917" t="str">
            <v>FDE</v>
          </cell>
        </row>
        <row r="8918">
          <cell r="A8918" t="str">
            <v>06.03.090</v>
          </cell>
          <cell r="B8918" t="str">
            <v>CAIXILHARIA EM ALUMINIO</v>
          </cell>
          <cell r="C8918" t="str">
            <v>KG</v>
          </cell>
          <cell r="F8918">
            <v>57.54</v>
          </cell>
          <cell r="G8918" t="str">
            <v>FDE</v>
          </cell>
        </row>
        <row r="8919">
          <cell r="A8919" t="str">
            <v>06.03.091</v>
          </cell>
          <cell r="B8919" t="str">
            <v>CAIXILHARIA EM FERRO</v>
          </cell>
          <cell r="C8919" t="str">
            <v>KG</v>
          </cell>
          <cell r="F8919">
            <v>21.67</v>
          </cell>
          <cell r="G8919" t="str">
            <v>FDE</v>
          </cell>
        </row>
        <row r="8920">
          <cell r="A8920" t="str">
            <v>06.03.099</v>
          </cell>
          <cell r="B8920" t="str">
            <v>SERVICOS EM ELEMENTOS METALICOS/COMPONENTES</v>
          </cell>
          <cell r="C8920" t="str">
            <v>MV</v>
          </cell>
          <cell r="F8920">
            <v>340.42</v>
          </cell>
          <cell r="G8920" t="str">
            <v>FDE</v>
          </cell>
        </row>
        <row r="8921">
          <cell r="A8921" t="str">
            <v>06.50.030</v>
          </cell>
          <cell r="B8921" t="str">
            <v>DEGRAUS DE ESCADA DE MARINHEIRO EM GRAMPOS</v>
          </cell>
          <cell r="C8921" t="str">
            <v>UN</v>
          </cell>
          <cell r="F8921">
            <v>2.2999999999999998</v>
          </cell>
          <cell r="G8921" t="str">
            <v>FDE</v>
          </cell>
        </row>
        <row r="8922">
          <cell r="A8922" t="str">
            <v>06.50.099</v>
          </cell>
          <cell r="B8922" t="str">
            <v>DEMOLICOES</v>
          </cell>
          <cell r="C8922" t="str">
            <v>MV</v>
          </cell>
          <cell r="F8922">
            <v>340.42</v>
          </cell>
          <cell r="G8922" t="str">
            <v>FDE</v>
          </cell>
        </row>
        <row r="8923">
          <cell r="A8923" t="str">
            <v>06.60.001</v>
          </cell>
          <cell r="B8923" t="str">
            <v>DE ESQUADRIAS METALICAS</v>
          </cell>
          <cell r="C8923" t="str">
            <v>M2</v>
          </cell>
          <cell r="F8923">
            <v>18.09</v>
          </cell>
          <cell r="G8923" t="str">
            <v>FDE</v>
          </cell>
        </row>
        <row r="8924">
          <cell r="A8924" t="str">
            <v>06.60.002</v>
          </cell>
          <cell r="B8924" t="str">
            <v>RETIRADA DE TELA</v>
          </cell>
          <cell r="C8924" t="str">
            <v>M2</v>
          </cell>
          <cell r="F8924">
            <v>6.94</v>
          </cell>
          <cell r="G8924" t="str">
            <v>FDE</v>
          </cell>
        </row>
        <row r="8925">
          <cell r="A8925" t="str">
            <v>06.60.005</v>
          </cell>
          <cell r="B8925" t="str">
            <v>DE BATENTES</v>
          </cell>
          <cell r="C8925" t="str">
            <v>UN</v>
          </cell>
          <cell r="F8925">
            <v>31.02</v>
          </cell>
          <cell r="G8925" t="str">
            <v>FDE</v>
          </cell>
        </row>
        <row r="8926">
          <cell r="A8926" t="str">
            <v>06.60.050</v>
          </cell>
          <cell r="B8926" t="str">
            <v>DE BRACO DE ALAVANCA</v>
          </cell>
          <cell r="C8926" t="str">
            <v>UN</v>
          </cell>
          <cell r="F8926">
            <v>13.23</v>
          </cell>
          <cell r="G8926" t="str">
            <v>FDE</v>
          </cell>
        </row>
        <row r="8927">
          <cell r="A8927" t="str">
            <v>06.60.051</v>
          </cell>
          <cell r="B8927" t="str">
            <v>DE ALAVANCA</v>
          </cell>
          <cell r="C8927" t="str">
            <v>UN</v>
          </cell>
          <cell r="F8927">
            <v>10.58</v>
          </cell>
          <cell r="G8927" t="str">
            <v>FDE</v>
          </cell>
        </row>
        <row r="8928">
          <cell r="A8928" t="str">
            <v>06.60.052</v>
          </cell>
          <cell r="B8928" t="str">
            <v>DE PUXADOR DE ENGATE PARA CAIXILHO DE CORRER</v>
          </cell>
          <cell r="C8928" t="str">
            <v>UN</v>
          </cell>
          <cell r="F8928">
            <v>3.7</v>
          </cell>
          <cell r="G8928" t="str">
            <v>FDE</v>
          </cell>
        </row>
        <row r="8929">
          <cell r="A8929" t="str">
            <v>06.60.060</v>
          </cell>
          <cell r="B8929" t="str">
            <v>DE ESCADA DE MARINHEIRO COM GUARDA-CORPO</v>
          </cell>
          <cell r="C8929" t="str">
            <v>M</v>
          </cell>
          <cell r="F8929">
            <v>20.68</v>
          </cell>
          <cell r="G8929" t="str">
            <v>FDE</v>
          </cell>
        </row>
        <row r="8930">
          <cell r="A8930" t="str">
            <v>06.60.099</v>
          </cell>
          <cell r="B8930" t="str">
            <v>RETIRADAS</v>
          </cell>
          <cell r="C8930" t="str">
            <v>MV</v>
          </cell>
          <cell r="F8930">
            <v>340.42</v>
          </cell>
          <cell r="G8930" t="str">
            <v>FDE</v>
          </cell>
        </row>
        <row r="8931">
          <cell r="A8931" t="str">
            <v>06.70.001</v>
          </cell>
          <cell r="B8931" t="str">
            <v>DE ESQUADRIAS METALICAS</v>
          </cell>
          <cell r="C8931" t="str">
            <v>M2</v>
          </cell>
          <cell r="F8931">
            <v>25.85</v>
          </cell>
          <cell r="G8931" t="str">
            <v>FDE</v>
          </cell>
        </row>
        <row r="8932">
          <cell r="A8932" t="str">
            <v>06.70.005</v>
          </cell>
          <cell r="B8932" t="str">
            <v>DE BATENTES</v>
          </cell>
          <cell r="C8932" t="str">
            <v>UN</v>
          </cell>
          <cell r="F8932">
            <v>33.6</v>
          </cell>
          <cell r="G8932" t="str">
            <v>FDE</v>
          </cell>
        </row>
        <row r="8933">
          <cell r="A8933" t="str">
            <v>06.70.020</v>
          </cell>
          <cell r="B8933" t="str">
            <v>RECOLOCACAO DE TELA</v>
          </cell>
          <cell r="C8933" t="str">
            <v>M2</v>
          </cell>
          <cell r="F8933">
            <v>9.1199999999999992</v>
          </cell>
          <cell r="G8933" t="str">
            <v>FDE</v>
          </cell>
        </row>
        <row r="8934">
          <cell r="A8934" t="str">
            <v>06.70.050</v>
          </cell>
          <cell r="B8934" t="str">
            <v>DE BRACO DE ALAVANCA</v>
          </cell>
          <cell r="C8934" t="str">
            <v>M</v>
          </cell>
          <cell r="F8934">
            <v>31.76</v>
          </cell>
          <cell r="G8934" t="str">
            <v>FDE</v>
          </cell>
        </row>
        <row r="8935">
          <cell r="A8935" t="str">
            <v>06.70.051</v>
          </cell>
          <cell r="B8935" t="str">
            <v>DE ALAVANCA</v>
          </cell>
          <cell r="C8935" t="str">
            <v>UN</v>
          </cell>
          <cell r="F8935">
            <v>29.11</v>
          </cell>
          <cell r="G8935" t="str">
            <v>FDE</v>
          </cell>
        </row>
        <row r="8936">
          <cell r="A8936" t="str">
            <v>06.70.052</v>
          </cell>
          <cell r="B8936" t="str">
            <v>DE PUXADOR DE ENGATE PARA CAIXILHO DE CORRER</v>
          </cell>
          <cell r="C8936" t="str">
            <v>UN</v>
          </cell>
          <cell r="F8936">
            <v>5.29</v>
          </cell>
          <cell r="G8936" t="str">
            <v>FDE</v>
          </cell>
        </row>
        <row r="8937">
          <cell r="A8937" t="str">
            <v>06.70.060</v>
          </cell>
          <cell r="B8937" t="str">
            <v>DE ESCADA MARINHEIRO COM GUARDA CORPO</v>
          </cell>
          <cell r="C8937" t="str">
            <v>M</v>
          </cell>
          <cell r="F8937">
            <v>20.68</v>
          </cell>
          <cell r="G8937" t="str">
            <v>FDE</v>
          </cell>
        </row>
        <row r="8938">
          <cell r="A8938" t="str">
            <v>06.70.099</v>
          </cell>
          <cell r="B8938" t="str">
            <v>RECOLOCACOES DE ELEMENTOS METALICOS/COMPONENTES</v>
          </cell>
          <cell r="C8938" t="str">
            <v>MV</v>
          </cell>
          <cell r="F8938">
            <v>340.42</v>
          </cell>
          <cell r="G8938" t="str">
            <v>FDE</v>
          </cell>
        </row>
        <row r="8939">
          <cell r="A8939" t="str">
            <v>06.80.001</v>
          </cell>
          <cell r="B8939" t="str">
            <v>CAIXILHO BASCULANTE EM PERFIL DE FERRO</v>
          </cell>
          <cell r="C8939" t="str">
            <v>M2</v>
          </cell>
          <cell r="F8939">
            <v>501.86</v>
          </cell>
          <cell r="G8939" t="str">
            <v>FDE</v>
          </cell>
        </row>
        <row r="8940">
          <cell r="A8940" t="str">
            <v>06.80.002</v>
          </cell>
          <cell r="B8940" t="str">
            <v>CAIXILHOS DE FERRO FIXO COM VENTILAÇÃO PERMANENTE</v>
          </cell>
          <cell r="C8940" t="str">
            <v>M2</v>
          </cell>
          <cell r="F8940">
            <v>445.57</v>
          </cell>
          <cell r="G8940" t="str">
            <v>FDE</v>
          </cell>
        </row>
        <row r="8941">
          <cell r="A8941" t="str">
            <v>06.80.003</v>
          </cell>
          <cell r="B8941" t="str">
            <v>CAIXILHO FIXO EM PERFIL DE FERRO</v>
          </cell>
          <cell r="C8941" t="str">
            <v>M2</v>
          </cell>
          <cell r="F8941">
            <v>456.91</v>
          </cell>
          <cell r="G8941" t="str">
            <v>FDE</v>
          </cell>
        </row>
        <row r="8942">
          <cell r="A8942" t="str">
            <v>06.80.005</v>
          </cell>
          <cell r="B8942" t="str">
            <v>CAIXILHO DE CORRER EM PERFIL DE FERRO</v>
          </cell>
          <cell r="C8942" t="str">
            <v>M2</v>
          </cell>
          <cell r="F8942">
            <v>363.94</v>
          </cell>
          <cell r="G8942" t="str">
            <v>FDE</v>
          </cell>
        </row>
        <row r="8943">
          <cell r="A8943" t="str">
            <v>06.80.008</v>
          </cell>
          <cell r="B8943" t="str">
            <v>FOLHA PARA CAIXILHO DE CORRER EM PERFIL DE FERRO</v>
          </cell>
          <cell r="C8943" t="str">
            <v>M2</v>
          </cell>
          <cell r="F8943">
            <v>151.16</v>
          </cell>
          <cell r="G8943" t="str">
            <v>FDE</v>
          </cell>
        </row>
        <row r="8944">
          <cell r="A8944" t="str">
            <v>06.80.009</v>
          </cell>
          <cell r="B8944" t="str">
            <v>CAIXILHO MAXIMAR DE FERRO</v>
          </cell>
          <cell r="C8944" t="str">
            <v>M2</v>
          </cell>
          <cell r="F8944">
            <v>383.44</v>
          </cell>
          <cell r="G8944" t="str">
            <v>FDE</v>
          </cell>
        </row>
        <row r="8945">
          <cell r="A8945" t="str">
            <v>06.80.019</v>
          </cell>
          <cell r="B8945" t="str">
            <v>PORTA PANTOGRAFICA</v>
          </cell>
          <cell r="C8945" t="str">
            <v>M2</v>
          </cell>
          <cell r="F8945">
            <v>630.82000000000005</v>
          </cell>
          <cell r="G8945" t="str">
            <v>FDE</v>
          </cell>
        </row>
        <row r="8946">
          <cell r="A8946" t="str">
            <v>06.80.020</v>
          </cell>
          <cell r="B8946" t="str">
            <v>PORTA DE ENROLAR EM TIRAS ARTICULADAS</v>
          </cell>
          <cell r="C8946" t="str">
            <v>M2</v>
          </cell>
          <cell r="F8946">
            <v>393.19</v>
          </cell>
          <cell r="G8946" t="str">
            <v>FDE</v>
          </cell>
        </row>
        <row r="8947">
          <cell r="A8947" t="str">
            <v>06.80.021</v>
          </cell>
          <cell r="B8947" t="str">
            <v>PORTA DE ENROLAR EM GRADES RETANGULARES</v>
          </cell>
          <cell r="C8947" t="str">
            <v>M2</v>
          </cell>
          <cell r="F8947">
            <v>290.66000000000003</v>
          </cell>
          <cell r="G8947" t="str">
            <v>FDE</v>
          </cell>
        </row>
        <row r="8948">
          <cell r="A8948" t="str">
            <v>06.80.023</v>
          </cell>
          <cell r="B8948" t="str">
            <v>PORTAO DE 1 FOLHA DE TUBOS E TELA GALVANIZADOS COM PORTA CADEADO</v>
          </cell>
          <cell r="C8948" t="str">
            <v>M2</v>
          </cell>
          <cell r="F8948">
            <v>428.32</v>
          </cell>
          <cell r="G8948" t="str">
            <v>FDE</v>
          </cell>
        </row>
        <row r="8949">
          <cell r="A8949" t="str">
            <v>06.80.025</v>
          </cell>
          <cell r="B8949" t="str">
            <v>PORTAO DE 2 FOLHAS DE TUBO E TELA GALVANIZADOS COM PORTA CADEADO</v>
          </cell>
          <cell r="C8949" t="str">
            <v>M2</v>
          </cell>
          <cell r="F8949">
            <v>394.85</v>
          </cell>
          <cell r="G8949" t="str">
            <v>FDE</v>
          </cell>
        </row>
        <row r="8950">
          <cell r="A8950" t="str">
            <v>06.80.029</v>
          </cell>
          <cell r="B8950" t="str">
            <v>TELA DE PROTEC P/CAIXILHO C/REQ DE PERFIL DE FERRO E TELA ARAME GALV</v>
          </cell>
          <cell r="C8950" t="str">
            <v>M2</v>
          </cell>
          <cell r="F8950">
            <v>152.46</v>
          </cell>
          <cell r="G8950" t="str">
            <v>FDE</v>
          </cell>
        </row>
        <row r="8951">
          <cell r="A8951" t="str">
            <v>06.80.033</v>
          </cell>
          <cell r="B8951" t="str">
            <v>CHAPA DE FERRO N 14, INCLUSIVE SOLDAGEM</v>
          </cell>
          <cell r="C8951" t="str">
            <v>M2</v>
          </cell>
          <cell r="F8951">
            <v>155.27000000000001</v>
          </cell>
          <cell r="G8951" t="str">
            <v>FDE</v>
          </cell>
        </row>
        <row r="8952">
          <cell r="A8952" t="str">
            <v>06.80.035</v>
          </cell>
          <cell r="B8952" t="str">
            <v>ALCAPAO EM CHAPA DE FERRO COM PORTA CADEADO</v>
          </cell>
          <cell r="C8952" t="str">
            <v>M2</v>
          </cell>
          <cell r="F8952">
            <v>201.74</v>
          </cell>
          <cell r="G8952" t="str">
            <v>FDE</v>
          </cell>
        </row>
        <row r="8953">
          <cell r="A8953" t="str">
            <v>06.80.043</v>
          </cell>
          <cell r="B8953" t="str">
            <v>BRACO DE ALAVANCA DE FERRO</v>
          </cell>
          <cell r="C8953" t="str">
            <v>M</v>
          </cell>
          <cell r="F8953">
            <v>34.590000000000003</v>
          </cell>
          <cell r="G8953" t="str">
            <v>FDE</v>
          </cell>
        </row>
        <row r="8954">
          <cell r="A8954" t="str">
            <v>06.80.044</v>
          </cell>
          <cell r="B8954" t="str">
            <v>ALAVANCA PARA CAIXILHO BASCULANTE</v>
          </cell>
          <cell r="C8954" t="str">
            <v>UN</v>
          </cell>
          <cell r="F8954">
            <v>32.35</v>
          </cell>
          <cell r="G8954" t="str">
            <v>FDE</v>
          </cell>
        </row>
        <row r="8955">
          <cell r="A8955" t="str">
            <v>06.80.045</v>
          </cell>
          <cell r="B8955" t="str">
            <v>PUXADORES DE ENGATE EM LATAO CROMADO PARA CAIXILHO DE CORRER</v>
          </cell>
          <cell r="C8955" t="str">
            <v>UN</v>
          </cell>
          <cell r="F8955">
            <v>65.25</v>
          </cell>
          <cell r="G8955" t="str">
            <v>FDE</v>
          </cell>
        </row>
        <row r="8956">
          <cell r="A8956" t="str">
            <v>06.80.046</v>
          </cell>
          <cell r="B8956" t="str">
            <v>CADEADO E PORTA CADEADO</v>
          </cell>
          <cell r="C8956" t="str">
            <v>UN</v>
          </cell>
          <cell r="F8956">
            <v>30.45</v>
          </cell>
          <cell r="G8956" t="str">
            <v>FDE</v>
          </cell>
        </row>
        <row r="8957">
          <cell r="A8957" t="str">
            <v>06.80.049</v>
          </cell>
          <cell r="B8957" t="str">
            <v>LUBRIFICACAO DE CAIXILHO E TROCA DE REBITES</v>
          </cell>
          <cell r="C8957" t="str">
            <v>M2</v>
          </cell>
          <cell r="F8957">
            <v>7.1</v>
          </cell>
          <cell r="G8957" t="str">
            <v>FDE</v>
          </cell>
        </row>
        <row r="8958">
          <cell r="A8958" t="str">
            <v>06.80.050</v>
          </cell>
          <cell r="B8958" t="str">
            <v>FERRO TRABALHADO (CAIXILHO)</v>
          </cell>
          <cell r="C8958" t="str">
            <v>KG</v>
          </cell>
          <cell r="F8958">
            <v>21.67</v>
          </cell>
          <cell r="G8958" t="str">
            <v>FDE</v>
          </cell>
        </row>
        <row r="8959">
          <cell r="A8959" t="str">
            <v>06.80.082</v>
          </cell>
          <cell r="B8959" t="str">
            <v>CAIXILHO FIXO EM ALUMINIO ANODIZADO</v>
          </cell>
          <cell r="C8959" t="str">
            <v>M2</v>
          </cell>
          <cell r="F8959">
            <v>557.22</v>
          </cell>
          <cell r="G8959" t="str">
            <v>FDE</v>
          </cell>
        </row>
        <row r="8960">
          <cell r="A8960" t="str">
            <v>06.80.084</v>
          </cell>
          <cell r="B8960" t="str">
            <v>CAIXILHO DE CORRER EM ALUMINIO ANODIZADO</v>
          </cell>
          <cell r="C8960" t="str">
            <v>M2</v>
          </cell>
          <cell r="F8960">
            <v>141.88</v>
          </cell>
          <cell r="G8960" t="str">
            <v>FDE</v>
          </cell>
        </row>
        <row r="8961">
          <cell r="A8961" t="str">
            <v>06.80.086</v>
          </cell>
          <cell r="B8961" t="str">
            <v>FOLHA PARA CAIXILHO DE CORRER EM ALUMINIO ANODIZADO</v>
          </cell>
          <cell r="C8961" t="str">
            <v>M2</v>
          </cell>
          <cell r="F8961">
            <v>385.5</v>
          </cell>
          <cell r="G8961" t="str">
            <v>FDE</v>
          </cell>
        </row>
        <row r="8962">
          <cell r="A8962" t="str">
            <v>06.80.088</v>
          </cell>
          <cell r="B8962" t="str">
            <v>CAIXILHO MAXIMAR EM ALUMINIO ANODIZADO</v>
          </cell>
          <cell r="C8962" t="str">
            <v>M2</v>
          </cell>
          <cell r="F8962">
            <v>659.54</v>
          </cell>
          <cell r="G8962" t="str">
            <v>FDE</v>
          </cell>
        </row>
        <row r="8963">
          <cell r="A8963" t="str">
            <v>06.80.094</v>
          </cell>
          <cell r="B8963" t="str">
            <v>BRACO DE ALAVANCA DE ALUMINIO</v>
          </cell>
          <cell r="C8963" t="str">
            <v>M</v>
          </cell>
          <cell r="F8963">
            <v>35.47</v>
          </cell>
          <cell r="G8963" t="str">
            <v>FDE</v>
          </cell>
        </row>
        <row r="8964">
          <cell r="A8964" t="str">
            <v>06.80.096</v>
          </cell>
          <cell r="B8964" t="str">
            <v>PUXADOR DE ENGATE DE ALUMINIO TIPO "BICO DE PAPAGAIO"</v>
          </cell>
          <cell r="C8964" t="str">
            <v>UN</v>
          </cell>
          <cell r="F8964">
            <v>11.56</v>
          </cell>
          <cell r="G8964" t="str">
            <v>FDE</v>
          </cell>
        </row>
        <row r="8965">
          <cell r="A8965" t="str">
            <v>06.80.099</v>
          </cell>
          <cell r="B8965" t="str">
            <v>SERVICOS EM ELEMENTOS METALICOS/COMPONENTES</v>
          </cell>
          <cell r="C8965" t="str">
            <v>MV</v>
          </cell>
          <cell r="F8965">
            <v>340.42</v>
          </cell>
          <cell r="G8965" t="str">
            <v>FDE</v>
          </cell>
        </row>
        <row r="8966">
          <cell r="A8966" t="str">
            <v>07.01.001</v>
          </cell>
          <cell r="B8966" t="str">
            <v>EM TESOURAS PARA TELHAS CERAMICAS - VAOS ATE 7.00 M</v>
          </cell>
          <cell r="C8966" t="str">
            <v>M2</v>
          </cell>
          <cell r="F8966">
            <v>97.13</v>
          </cell>
          <cell r="G8966" t="str">
            <v>FDE</v>
          </cell>
        </row>
        <row r="8967">
          <cell r="A8967" t="str">
            <v>07.01.002</v>
          </cell>
          <cell r="B8967" t="str">
            <v>EM TESOURAS PARA TELHAS CERAMICAS - VAOS DE 7.01 A 10.00 M</v>
          </cell>
          <cell r="C8967" t="str">
            <v>M2</v>
          </cell>
          <cell r="F8967">
            <v>103.06</v>
          </cell>
          <cell r="G8967" t="str">
            <v>FDE</v>
          </cell>
        </row>
        <row r="8968">
          <cell r="A8968" t="str">
            <v>07.01.003</v>
          </cell>
          <cell r="B8968" t="str">
            <v>EM TESOURAS PARA TELHAS CERAMICAS - VAOS DE 10.01 A 13.00 M</v>
          </cell>
          <cell r="C8968" t="str">
            <v>M2</v>
          </cell>
          <cell r="F8968">
            <v>109</v>
          </cell>
          <cell r="G8968" t="str">
            <v>FDE</v>
          </cell>
        </row>
        <row r="8969">
          <cell r="A8969" t="str">
            <v>07.01.004</v>
          </cell>
          <cell r="B8969" t="str">
            <v>EM TESOURAS PARA TELHAS CERAMICAS - VAOS DE 13.01 A 18.00 M</v>
          </cell>
          <cell r="C8969" t="str">
            <v>M2</v>
          </cell>
          <cell r="F8969">
            <v>118.71</v>
          </cell>
          <cell r="G8969" t="str">
            <v>FDE</v>
          </cell>
        </row>
        <row r="8970">
          <cell r="A8970" t="str">
            <v>07.01.010</v>
          </cell>
          <cell r="B8970" t="str">
            <v>EM TESOURAS PARA TELHAS OND CIM-AM/AL/PLAST - VAOS ATE 7,00 M</v>
          </cell>
          <cell r="C8970" t="str">
            <v>M2</v>
          </cell>
          <cell r="F8970">
            <v>69.72</v>
          </cell>
          <cell r="G8970" t="str">
            <v>FDE</v>
          </cell>
        </row>
        <row r="8971">
          <cell r="A8971" t="str">
            <v>07.01.011</v>
          </cell>
          <cell r="B8971" t="str">
            <v>EM TESOURAS PARA TELHAS OND CIM-AM/AL/PLAST - VAOS DE 7.01 A 10,00 M</v>
          </cell>
          <cell r="C8971" t="str">
            <v>M2</v>
          </cell>
          <cell r="F8971">
            <v>75.650000000000006</v>
          </cell>
          <cell r="G8971" t="str">
            <v>FDE</v>
          </cell>
        </row>
        <row r="8972">
          <cell r="A8972" t="str">
            <v>07.01.012</v>
          </cell>
          <cell r="B8972" t="str">
            <v>EM TESOURAS PARA TELHAS OND CIM-AM/AL/PLAST - VAOS DE 10.01 A 13,00 M</v>
          </cell>
          <cell r="C8972" t="str">
            <v>M2</v>
          </cell>
          <cell r="F8972">
            <v>81.59</v>
          </cell>
          <cell r="G8972" t="str">
            <v>FDE</v>
          </cell>
        </row>
        <row r="8973">
          <cell r="A8973" t="str">
            <v>07.01.013</v>
          </cell>
          <cell r="B8973" t="str">
            <v>EM TESOURAS PARA TELHAS OND CIM-AM/AL/PLAST - VAOS DE 13,01 A 18,00 M</v>
          </cell>
          <cell r="C8973" t="str">
            <v>M2</v>
          </cell>
          <cell r="F8973">
            <v>89.14</v>
          </cell>
          <cell r="G8973" t="str">
            <v>FDE</v>
          </cell>
        </row>
        <row r="8974">
          <cell r="A8974" t="str">
            <v>07.01.025</v>
          </cell>
          <cell r="B8974" t="str">
            <v>EM TERCAS PARA TELHAS CERAMICAS</v>
          </cell>
          <cell r="C8974" t="str">
            <v>M2</v>
          </cell>
          <cell r="F8974">
            <v>54.08</v>
          </cell>
          <cell r="G8974" t="str">
            <v>FDE</v>
          </cell>
        </row>
        <row r="8975">
          <cell r="A8975" t="str">
            <v>07.01.026</v>
          </cell>
          <cell r="B8975" t="str">
            <v>EM TERCAS PARA TELHAS DE CIM-AM/AL/PLAST</v>
          </cell>
          <cell r="C8975" t="str">
            <v>M2</v>
          </cell>
          <cell r="F8975">
            <v>16.579999999999998</v>
          </cell>
          <cell r="G8975" t="str">
            <v>FDE</v>
          </cell>
        </row>
        <row r="8976">
          <cell r="A8976" t="str">
            <v>07.01.027</v>
          </cell>
          <cell r="B8976" t="str">
            <v>EM TERCAS PARA TELHAS TRAPEZOIDAIS</v>
          </cell>
          <cell r="C8976" t="str">
            <v>M2</v>
          </cell>
          <cell r="F8976">
            <v>11.61</v>
          </cell>
          <cell r="G8976" t="str">
            <v>FDE</v>
          </cell>
        </row>
        <row r="8977">
          <cell r="A8977" t="str">
            <v>07.01.098</v>
          </cell>
          <cell r="B8977" t="str">
            <v>PECAS DE MADEIRA MACICA</v>
          </cell>
          <cell r="C8977" t="str">
            <v>M3</v>
          </cell>
          <cell r="F8977">
            <v>3355.22</v>
          </cell>
          <cell r="G8977" t="str">
            <v>FDE</v>
          </cell>
        </row>
        <row r="8978">
          <cell r="A8978" t="str">
            <v>07.01.099</v>
          </cell>
          <cell r="B8978" t="str">
            <v>ESTRUTURAS DE COBERTURA</v>
          </cell>
          <cell r="C8978" t="str">
            <v>MV</v>
          </cell>
          <cell r="F8978">
            <v>340.42</v>
          </cell>
          <cell r="G8978" t="str">
            <v>FDE</v>
          </cell>
        </row>
        <row r="8979">
          <cell r="A8979" t="str">
            <v>07.02.001</v>
          </cell>
          <cell r="B8979" t="str">
            <v>FORNECIMENTO DE EST MET - ACO ESTRUTURAL ASTM OU ABNT - NAO PATINAVEL</v>
          </cell>
          <cell r="C8979" t="str">
            <v>KG</v>
          </cell>
          <cell r="F8979">
            <v>13.87</v>
          </cell>
          <cell r="G8979" t="str">
            <v>FDE</v>
          </cell>
        </row>
        <row r="8980">
          <cell r="A8980" t="str">
            <v>07.02.003</v>
          </cell>
          <cell r="B8980" t="str">
            <v>FORNEC DE ESTR METALICA ACO ASTM A709/A588 (RESIST A CORROSAO)</v>
          </cell>
          <cell r="C8980" t="str">
            <v>KG</v>
          </cell>
          <cell r="F8980">
            <v>13.71</v>
          </cell>
          <cell r="G8980" t="str">
            <v>FDE</v>
          </cell>
        </row>
        <row r="8981">
          <cell r="A8981" t="str">
            <v>07.02.010</v>
          </cell>
          <cell r="B8981" t="str">
            <v>MONTAGEM DE ESTRUTURA METALICA</v>
          </cell>
          <cell r="C8981" t="str">
            <v>KG</v>
          </cell>
          <cell r="F8981">
            <v>3.06</v>
          </cell>
          <cell r="G8981" t="str">
            <v>FDE</v>
          </cell>
        </row>
        <row r="8982">
          <cell r="A8982" t="str">
            <v>07.02.099</v>
          </cell>
          <cell r="B8982" t="str">
            <v>ESTRUTURAS DE COBERTURA</v>
          </cell>
          <cell r="C8982" t="str">
            <v>MV</v>
          </cell>
          <cell r="F8982">
            <v>340.42</v>
          </cell>
          <cell r="G8982" t="str">
            <v>FDE</v>
          </cell>
        </row>
        <row r="8983">
          <cell r="A8983" t="str">
            <v>07.03.001</v>
          </cell>
          <cell r="B8983" t="str">
            <v>TELHAS DE BARRO FRANCESA</v>
          </cell>
          <cell r="C8983" t="str">
            <v>M2</v>
          </cell>
          <cell r="F8983">
            <v>49.53</v>
          </cell>
          <cell r="G8983" t="str">
            <v>FDE</v>
          </cell>
        </row>
        <row r="8984">
          <cell r="A8984" t="str">
            <v>07.03.002</v>
          </cell>
          <cell r="B8984" t="str">
            <v>TELHAS DE BARRO PAULISTA</v>
          </cell>
          <cell r="C8984" t="str">
            <v>M2</v>
          </cell>
          <cell r="F8984">
            <v>95.76</v>
          </cell>
          <cell r="G8984" t="str">
            <v>FDE</v>
          </cell>
        </row>
        <row r="8985">
          <cell r="A8985" t="str">
            <v>07.03.003</v>
          </cell>
          <cell r="B8985" t="str">
            <v>TELHAS DE BARRO PLAN</v>
          </cell>
          <cell r="C8985" t="str">
            <v>M2</v>
          </cell>
          <cell r="F8985">
            <v>72.37</v>
          </cell>
          <cell r="G8985" t="str">
            <v>FDE</v>
          </cell>
        </row>
        <row r="8986">
          <cell r="A8986" t="str">
            <v>07.03.004</v>
          </cell>
          <cell r="B8986" t="str">
            <v>TELHA DE BARRO ROMANA</v>
          </cell>
          <cell r="C8986" t="str">
            <v>M2</v>
          </cell>
          <cell r="F8986">
            <v>41.31</v>
          </cell>
          <cell r="G8986" t="str">
            <v>FDE</v>
          </cell>
        </row>
        <row r="8987">
          <cell r="A8987" t="str">
            <v>07.03.005</v>
          </cell>
          <cell r="B8987" t="str">
            <v>TELHA DE BARRO PORTUGUESA</v>
          </cell>
          <cell r="C8987" t="str">
            <v>M2</v>
          </cell>
          <cell r="F8987">
            <v>41.31</v>
          </cell>
          <cell r="G8987" t="str">
            <v>FDE</v>
          </cell>
        </row>
        <row r="8988">
          <cell r="A8988" t="str">
            <v>07.03.006</v>
          </cell>
          <cell r="B8988" t="str">
            <v>TELHA DE BARRO COLONIAL</v>
          </cell>
          <cell r="C8988" t="str">
            <v>M2</v>
          </cell>
          <cell r="F8988">
            <v>80.05</v>
          </cell>
          <cell r="G8988" t="str">
            <v>FDE</v>
          </cell>
        </row>
        <row r="8989">
          <cell r="A8989" t="str">
            <v>07.03.023</v>
          </cell>
          <cell r="B8989" t="str">
            <v>TELHA TECNOLOGIA CRFS MODULAR E=8MM</v>
          </cell>
          <cell r="C8989" t="str">
            <v>M2</v>
          </cell>
          <cell r="F8989">
            <v>81.96</v>
          </cell>
          <cell r="G8989" t="str">
            <v>FDE</v>
          </cell>
        </row>
        <row r="8990">
          <cell r="A8990" t="str">
            <v>07.03.024</v>
          </cell>
          <cell r="B8990" t="str">
            <v>TELHA TECNOLOGIA CRFS TRAPEZOIDAL 44CM E=8MM</v>
          </cell>
          <cell r="C8990" t="str">
            <v>M2</v>
          </cell>
          <cell r="F8990">
            <v>71.5</v>
          </cell>
          <cell r="G8990" t="str">
            <v>FDE</v>
          </cell>
        </row>
        <row r="8991">
          <cell r="A8991" t="str">
            <v>07.03.027</v>
          </cell>
          <cell r="B8991" t="str">
            <v>TELHA TECNOLOGIA CRFS TRAPEZOIDAL 90CM E=8MM</v>
          </cell>
          <cell r="C8991" t="str">
            <v>M2</v>
          </cell>
          <cell r="F8991">
            <v>66.150000000000006</v>
          </cell>
          <cell r="G8991" t="str">
            <v>FDE</v>
          </cell>
        </row>
        <row r="8992">
          <cell r="A8992" t="str">
            <v>07.03.029</v>
          </cell>
          <cell r="B8992" t="str">
            <v>TELHA DE ALUMINIO ONDULADA ACAB. NATURAL E=0,7MM</v>
          </cell>
          <cell r="C8992" t="str">
            <v>M2</v>
          </cell>
          <cell r="F8992">
            <v>56.5</v>
          </cell>
          <cell r="G8992" t="str">
            <v>FDE</v>
          </cell>
        </row>
        <row r="8993">
          <cell r="A8993" t="str">
            <v>07.03.030</v>
          </cell>
          <cell r="B8993" t="str">
            <v>TELHA DE ALUMINIO TRAPEZOIDAL ACAB. NATURAL E=0,5MM</v>
          </cell>
          <cell r="C8993" t="str">
            <v>M2</v>
          </cell>
          <cell r="F8993">
            <v>41.02</v>
          </cell>
          <cell r="G8993" t="str">
            <v>FDE</v>
          </cell>
        </row>
        <row r="8994">
          <cell r="A8994" t="str">
            <v>07.03.031</v>
          </cell>
          <cell r="B8994" t="str">
            <v>TELHA DE ALUMINIO TRAPEZOIDAL ACAB. NATURAL E=0,7MM</v>
          </cell>
          <cell r="C8994" t="str">
            <v>M2</v>
          </cell>
          <cell r="F8994">
            <v>53.83</v>
          </cell>
          <cell r="G8994" t="str">
            <v>FDE</v>
          </cell>
        </row>
        <row r="8995">
          <cell r="A8995" t="str">
            <v>07.03.032</v>
          </cell>
          <cell r="B8995" t="str">
            <v>TELHA DE POLIESTER (PERFIL DA ONDULADA ALUMINIO) - E=1,2MM</v>
          </cell>
          <cell r="C8995" t="str">
            <v>M2</v>
          </cell>
          <cell r="F8995">
            <v>60.07</v>
          </cell>
          <cell r="G8995" t="str">
            <v>FDE</v>
          </cell>
        </row>
        <row r="8996">
          <cell r="A8996" t="str">
            <v>07.03.033</v>
          </cell>
          <cell r="B8996" t="str">
            <v>TELHA DE PVC RIGIDO TRANSLUCIDA - PERFIL FIBROCIMENTO ONDULADA</v>
          </cell>
          <cell r="C8996" t="str">
            <v>M2</v>
          </cell>
          <cell r="F8996">
            <v>73.5</v>
          </cell>
          <cell r="G8996" t="str">
            <v>FDE</v>
          </cell>
        </row>
        <row r="8997">
          <cell r="A8997" t="str">
            <v>07.03.035</v>
          </cell>
          <cell r="B8997" t="str">
            <v>TELHA DE POLIESTER (PERFIL DA TRAPEZOIDAL ALUMINIO) - E=1,2MM</v>
          </cell>
          <cell r="C8997" t="str">
            <v>M2</v>
          </cell>
          <cell r="F8997">
            <v>61.8</v>
          </cell>
          <cell r="G8997" t="str">
            <v>FDE</v>
          </cell>
        </row>
        <row r="8998">
          <cell r="A8998" t="str">
            <v>07.03.036</v>
          </cell>
          <cell r="B8998" t="str">
            <v>TELHA TECNOLOGIA CRFS MAXIPLAC H=125MM E=8MM</v>
          </cell>
          <cell r="C8998" t="str">
            <v>M2</v>
          </cell>
          <cell r="F8998">
            <v>55.6</v>
          </cell>
          <cell r="G8998" t="str">
            <v>FDE</v>
          </cell>
        </row>
        <row r="8999">
          <cell r="A8999" t="str">
            <v>07.03.051</v>
          </cell>
          <cell r="B8999" t="str">
            <v>TELHA CALANDRADA ACO GALVANIZADA PINTADA 1 FACE OND E=0,80MM</v>
          </cell>
          <cell r="C8999" t="str">
            <v>M2</v>
          </cell>
          <cell r="F8999">
            <v>103.64</v>
          </cell>
          <cell r="G8999" t="str">
            <v>FDE</v>
          </cell>
        </row>
        <row r="9000">
          <cell r="A9000" t="str">
            <v>07.03.052</v>
          </cell>
          <cell r="B9000" t="str">
            <v>TELHA DE ACO GALV PINT 1 FACE PO OU COIL-COATING ONDULADA E=0,65MM</v>
          </cell>
          <cell r="C9000" t="str">
            <v>M2</v>
          </cell>
          <cell r="F9000">
            <v>58.5</v>
          </cell>
          <cell r="G9000" t="str">
            <v>FDE</v>
          </cell>
        </row>
        <row r="9001">
          <cell r="A9001" t="str">
            <v>07.03.054</v>
          </cell>
          <cell r="B9001" t="str">
            <v>TELHA ACO GALV PINT 1 FACE PO/COIL-COATING TRAPEZ E=0,65MM H ATE 40MM</v>
          </cell>
          <cell r="C9001" t="str">
            <v>M2</v>
          </cell>
          <cell r="F9001">
            <v>58.33</v>
          </cell>
          <cell r="G9001" t="str">
            <v>FDE</v>
          </cell>
        </row>
        <row r="9002">
          <cell r="A9002" t="str">
            <v>07.03.056</v>
          </cell>
          <cell r="B9002" t="str">
            <v>TELHA ACO GALV PINT 1 FACE PO/COIL-COATING TRAPEZ E=0,65MM H=100MM</v>
          </cell>
          <cell r="C9002" t="str">
            <v>M2</v>
          </cell>
          <cell r="F9002">
            <v>69.239999999999995</v>
          </cell>
          <cell r="G9002" t="str">
            <v>FDE</v>
          </cell>
        </row>
        <row r="9003">
          <cell r="A9003" t="str">
            <v>07.03.057</v>
          </cell>
          <cell r="B9003" t="str">
            <v>TELHA DE ACO GALV PINT 1 FACE PO OU COIL-COATING ONDULADA E=0.8MM</v>
          </cell>
          <cell r="C9003" t="str">
            <v>M2</v>
          </cell>
          <cell r="F9003">
            <v>66.59</v>
          </cell>
          <cell r="G9003" t="str">
            <v>FDE</v>
          </cell>
        </row>
        <row r="9004">
          <cell r="A9004" t="str">
            <v>07.03.060</v>
          </cell>
          <cell r="B9004" t="str">
            <v>TELHA DE POLIESTER (PERFIL DA ONDULADA FIBROCIMENTO)</v>
          </cell>
          <cell r="C9004" t="str">
            <v>M2</v>
          </cell>
          <cell r="F9004">
            <v>58.39</v>
          </cell>
          <cell r="G9004" t="str">
            <v>FDE</v>
          </cell>
        </row>
        <row r="9005">
          <cell r="A9005" t="str">
            <v>07.03.061</v>
          </cell>
          <cell r="B9005" t="str">
            <v>TELHA DE POLIESTER (PERFIL DA CANALETE 49/KALHETA)</v>
          </cell>
          <cell r="C9005" t="str">
            <v>M2</v>
          </cell>
          <cell r="F9005">
            <v>60.59</v>
          </cell>
          <cell r="G9005" t="str">
            <v>FDE</v>
          </cell>
        </row>
        <row r="9006">
          <cell r="A9006" t="str">
            <v>07.03.062</v>
          </cell>
          <cell r="B9006" t="str">
            <v>TELHA DE POLIESTER (PERFIL DA CANALETA 90/KACHETAO)</v>
          </cell>
          <cell r="C9006" t="str">
            <v>M2</v>
          </cell>
          <cell r="F9006">
            <v>96.22</v>
          </cell>
          <cell r="G9006" t="str">
            <v>FDE</v>
          </cell>
        </row>
        <row r="9007">
          <cell r="A9007" t="str">
            <v>07.03.063</v>
          </cell>
          <cell r="B9007" t="str">
            <v>TELHA DE POLIESTER (PERFIL DA MAXIPLAC)</v>
          </cell>
          <cell r="C9007" t="str">
            <v>M2</v>
          </cell>
          <cell r="F9007">
            <v>64.48</v>
          </cell>
          <cell r="G9007" t="str">
            <v>FDE</v>
          </cell>
        </row>
        <row r="9008">
          <cell r="A9008" t="str">
            <v>07.03.064</v>
          </cell>
          <cell r="B9008" t="str">
            <v>TELHA DE POLIESTER (PERFIL DA ONDULADA ACO) - E=1,2MM</v>
          </cell>
          <cell r="C9008" t="str">
            <v>M2</v>
          </cell>
          <cell r="F9008">
            <v>55.58</v>
          </cell>
          <cell r="G9008" t="str">
            <v>FDE</v>
          </cell>
        </row>
        <row r="9009">
          <cell r="A9009" t="str">
            <v>07.03.065</v>
          </cell>
          <cell r="B9009" t="str">
            <v>TELHA DE POLIESTER (PERFIL DA TRAPEZOIDAL ACO H ATE 40MM) - E=1,2MM</v>
          </cell>
          <cell r="C9009" t="str">
            <v>M2</v>
          </cell>
          <cell r="F9009">
            <v>56.64</v>
          </cell>
          <cell r="G9009" t="str">
            <v>FDE</v>
          </cell>
        </row>
        <row r="9010">
          <cell r="A9010" t="str">
            <v>07.03.066</v>
          </cell>
          <cell r="B9010" t="str">
            <v>TELHA DE POLIESTER (PERFIL DA TRAPEZOIDAL ACO H=100MM) - E=1,2MM</v>
          </cell>
          <cell r="C9010" t="str">
            <v>M2</v>
          </cell>
          <cell r="F9010">
            <v>80.239999999999995</v>
          </cell>
          <cell r="G9010" t="str">
            <v>FDE</v>
          </cell>
        </row>
        <row r="9011">
          <cell r="A9011" t="str">
            <v>07.03.067</v>
          </cell>
          <cell r="B9011" t="str">
            <v>TELHA DE POLIESTER (PERFIL DA ONDULADA CRFS) - E=1,2MM</v>
          </cell>
          <cell r="C9011" t="str">
            <v>M2</v>
          </cell>
          <cell r="F9011">
            <v>60.48</v>
          </cell>
          <cell r="G9011" t="str">
            <v>FDE</v>
          </cell>
        </row>
        <row r="9012">
          <cell r="A9012" t="str">
            <v>07.03.068</v>
          </cell>
          <cell r="B9012" t="str">
            <v>TELHA ACO GALV PINT 1 FACE PO/COIL-COATING TRAPEZ E=0,8MM H=40MM</v>
          </cell>
          <cell r="C9012" t="str">
            <v>M2</v>
          </cell>
          <cell r="F9012">
            <v>66.400000000000006</v>
          </cell>
          <cell r="G9012" t="str">
            <v>FDE</v>
          </cell>
        </row>
        <row r="9013">
          <cell r="A9013" t="str">
            <v>07.03.069</v>
          </cell>
          <cell r="B9013" t="str">
            <v>TELHA ACO GALV PINT 1 FACE PO/COIL-COATING TRAPEZ E=0,8MM H=100MM</v>
          </cell>
          <cell r="C9013" t="str">
            <v>M2</v>
          </cell>
          <cell r="F9013">
            <v>79.989999999999995</v>
          </cell>
          <cell r="G9013" t="str">
            <v>FDE</v>
          </cell>
        </row>
        <row r="9014">
          <cell r="A9014" t="str">
            <v>07.03.071</v>
          </cell>
          <cell r="B9014" t="str">
            <v>TELHA DE ACO GALV.ACAB. NATURAL OND.E=0,65MM</v>
          </cell>
          <cell r="C9014" t="str">
            <v>M2</v>
          </cell>
          <cell r="F9014">
            <v>51.77</v>
          </cell>
          <cell r="G9014" t="str">
            <v>FDE</v>
          </cell>
        </row>
        <row r="9015">
          <cell r="A9015" t="str">
            <v>07.03.072</v>
          </cell>
          <cell r="B9015" t="str">
            <v>TELHA DE ACO GALV.ACAB. NATURAL OND.E=0,8MM</v>
          </cell>
          <cell r="C9015" t="str">
            <v>M2</v>
          </cell>
          <cell r="F9015">
            <v>61.15</v>
          </cell>
          <cell r="G9015" t="str">
            <v>FDE</v>
          </cell>
        </row>
        <row r="9016">
          <cell r="A9016" t="str">
            <v>07.03.075</v>
          </cell>
          <cell r="B9016" t="str">
            <v>TELHA DE ACO GALV. ACAB.NATURAL TRAPEZ.E=0,65MM H= ATÉ40,0MM</v>
          </cell>
          <cell r="C9016" t="str">
            <v>M2</v>
          </cell>
          <cell r="F9016">
            <v>51.74</v>
          </cell>
          <cell r="G9016" t="str">
            <v>FDE</v>
          </cell>
        </row>
        <row r="9017">
          <cell r="A9017" t="str">
            <v>07.03.076</v>
          </cell>
          <cell r="B9017" t="str">
            <v>TELHA DE ACO GALV.ACAB.NATURAL TRAPEZ. E=0,65MM H=100,0MM</v>
          </cell>
          <cell r="C9017" t="str">
            <v>M2</v>
          </cell>
          <cell r="F9017">
            <v>59.58</v>
          </cell>
          <cell r="G9017" t="str">
            <v>FDE</v>
          </cell>
        </row>
        <row r="9018">
          <cell r="A9018" t="str">
            <v>07.03.077</v>
          </cell>
          <cell r="B9018" t="str">
            <v>TELHA DE ACO GALV.ACAB.NATURAL TRAPEZ. E=0,8MM H=40,0MM</v>
          </cell>
          <cell r="C9018" t="str">
            <v>M2</v>
          </cell>
          <cell r="F9018">
            <v>61.4</v>
          </cell>
          <cell r="G9018" t="str">
            <v>FDE</v>
          </cell>
        </row>
        <row r="9019">
          <cell r="A9019" t="str">
            <v>07.03.078</v>
          </cell>
          <cell r="B9019" t="str">
            <v>TELHA DE ACO GALV.ACAB.NATURAL TRAPEZ.E=0,8MM H=100,0MM</v>
          </cell>
          <cell r="C9019" t="str">
            <v>M2</v>
          </cell>
          <cell r="F9019">
            <v>70.290000000000006</v>
          </cell>
          <cell r="G9019" t="str">
            <v>FDE</v>
          </cell>
        </row>
        <row r="9020">
          <cell r="A9020" t="str">
            <v>07.03.079</v>
          </cell>
          <cell r="B9020" t="str">
            <v>TELHA ACO GALV AUTO PORTANTE ACAB NATURAL E=0,8MM H=180MM</v>
          </cell>
          <cell r="C9020" t="str">
            <v>M2</v>
          </cell>
          <cell r="F9020">
            <v>71.53</v>
          </cell>
          <cell r="G9020" t="str">
            <v>FDE</v>
          </cell>
        </row>
        <row r="9021">
          <cell r="A9021" t="str">
            <v>07.03.080</v>
          </cell>
          <cell r="B9021" t="str">
            <v>TELHA CALANDRADA ACO GALV PINT 1 FACE PO/COIL-COATING OND E=0,65MM</v>
          </cell>
          <cell r="C9021" t="str">
            <v>M2</v>
          </cell>
          <cell r="F9021">
            <v>81.7</v>
          </cell>
          <cell r="G9021" t="str">
            <v>FDE</v>
          </cell>
        </row>
        <row r="9022">
          <cell r="A9022" t="str">
            <v>07.03.086</v>
          </cell>
          <cell r="B9022" t="str">
            <v>TELHA ACO GALV AUTO PORTANTE ACAB NATURAL E=0,8MM H=260MM</v>
          </cell>
          <cell r="C9022" t="str">
            <v>M2</v>
          </cell>
          <cell r="F9022">
            <v>55.1</v>
          </cell>
          <cell r="G9022" t="str">
            <v>FDE</v>
          </cell>
        </row>
        <row r="9023">
          <cell r="A9023" t="str">
            <v>07.03.088</v>
          </cell>
          <cell r="B9023" t="str">
            <v>TELHA ACO GALV AUTOPORTANTE SAND LA DE ROCHA ACAB NAT E=0,8MM H=260MM</v>
          </cell>
          <cell r="C9023" t="str">
            <v>M2</v>
          </cell>
          <cell r="F9023">
            <v>105.64</v>
          </cell>
          <cell r="G9023" t="str">
            <v>FDE</v>
          </cell>
        </row>
        <row r="9024">
          <cell r="A9024" t="str">
            <v>07.03.089</v>
          </cell>
          <cell r="B9024" t="str">
            <v>TELHA ACO GALV AUTOPORTANTE SAND LA DE ROCHA ACAB NAT E=0,8MM H=180MM</v>
          </cell>
          <cell r="C9024" t="str">
            <v>M2</v>
          </cell>
          <cell r="F9024">
            <v>181.38</v>
          </cell>
          <cell r="G9024" t="str">
            <v>FDE</v>
          </cell>
        </row>
        <row r="9025">
          <cell r="A9025" t="str">
            <v>07.03.090</v>
          </cell>
          <cell r="B9025" t="str">
            <v>TELHA TECNOLOGIA CRFS ONDULADA E=6MM</v>
          </cell>
          <cell r="C9025" t="str">
            <v>M2</v>
          </cell>
          <cell r="F9025">
            <v>27.95</v>
          </cell>
          <cell r="G9025" t="str">
            <v>FDE</v>
          </cell>
        </row>
        <row r="9026">
          <cell r="A9026" t="str">
            <v>07.03.091</v>
          </cell>
          <cell r="B9026" t="str">
            <v>TELHA TECNOLOGIA CRFS ONDULADA E=8MM</v>
          </cell>
          <cell r="C9026" t="str">
            <v>M2</v>
          </cell>
          <cell r="F9026">
            <v>35.630000000000003</v>
          </cell>
          <cell r="G9026" t="str">
            <v>FDE</v>
          </cell>
        </row>
        <row r="9027">
          <cell r="A9027" t="str">
            <v>07.03.097</v>
          </cell>
          <cell r="B9027" t="str">
            <v>TELHA ACO GALV TRAP SAND POLIURETANO PINT 1 FACE CHAPA 0,5MM E=30MM</v>
          </cell>
          <cell r="C9027" t="str">
            <v>M2</v>
          </cell>
          <cell r="F9027">
            <v>116.19</v>
          </cell>
          <cell r="G9027" t="str">
            <v>FDE</v>
          </cell>
        </row>
        <row r="9028">
          <cell r="A9028" t="str">
            <v>07.03.098</v>
          </cell>
          <cell r="B9028" t="str">
            <v>TELHA ACO GALV TRAP SAND POLIURETANO PINT 1 FACE CHAPA 0,5MM E=50MM</v>
          </cell>
          <cell r="C9028" t="str">
            <v>M2</v>
          </cell>
          <cell r="F9028">
            <v>130.29</v>
          </cell>
          <cell r="G9028" t="str">
            <v>FDE</v>
          </cell>
        </row>
        <row r="9029">
          <cell r="A9029" t="str">
            <v>07.03.099</v>
          </cell>
          <cell r="B9029" t="str">
            <v>COBERTURAS</v>
          </cell>
          <cell r="C9029" t="str">
            <v>MV</v>
          </cell>
          <cell r="F9029">
            <v>340.42</v>
          </cell>
          <cell r="G9029" t="str">
            <v>FDE</v>
          </cell>
        </row>
        <row r="9030">
          <cell r="A9030" t="str">
            <v>07.04.001</v>
          </cell>
          <cell r="B9030" t="str">
            <v>CUMEEIRA E ESPIGAO EMBOCADOS PARA TELHA DE BARRO FRANCESA</v>
          </cell>
          <cell r="C9030" t="str">
            <v>M</v>
          </cell>
          <cell r="F9030">
            <v>19.600000000000001</v>
          </cell>
          <cell r="G9030" t="str">
            <v>FDE</v>
          </cell>
        </row>
        <row r="9031">
          <cell r="A9031" t="str">
            <v>07.04.007</v>
          </cell>
          <cell r="B9031" t="str">
            <v>CUMEEIRA NORMAL P/ TELHA TECNOLOGIA CRFS ONDULADA</v>
          </cell>
          <cell r="C9031" t="str">
            <v>M</v>
          </cell>
          <cell r="F9031">
            <v>32.19</v>
          </cell>
          <cell r="G9031" t="str">
            <v>FDE</v>
          </cell>
        </row>
        <row r="9032">
          <cell r="A9032" t="str">
            <v>07.04.008</v>
          </cell>
          <cell r="B9032" t="str">
            <v>CUMEEIRA ARTICULADA P/ TELHA TECNOLOGIA CRFS ONDULADA</v>
          </cell>
          <cell r="C9032" t="str">
            <v>M</v>
          </cell>
          <cell r="F9032">
            <v>43.91</v>
          </cell>
          <cell r="G9032" t="str">
            <v>FDE</v>
          </cell>
        </row>
        <row r="9033">
          <cell r="A9033" t="str">
            <v>07.04.009</v>
          </cell>
          <cell r="B9033" t="str">
            <v>CUMEEIRA SHED P/ TELHA TECNOLOGIA CRFS ONDULADA</v>
          </cell>
          <cell r="C9033" t="str">
            <v>M</v>
          </cell>
          <cell r="F9033">
            <v>27.99</v>
          </cell>
          <cell r="G9033" t="str">
            <v>FDE</v>
          </cell>
        </row>
        <row r="9034">
          <cell r="A9034" t="str">
            <v>07.04.018</v>
          </cell>
          <cell r="B9034" t="str">
            <v>CUMEEIRA SHED PARA TELHA DE ALUMINIO TRAPEZOIDAL</v>
          </cell>
          <cell r="C9034" t="str">
            <v>M</v>
          </cell>
          <cell r="F9034">
            <v>42.99</v>
          </cell>
          <cell r="G9034" t="str">
            <v>FDE</v>
          </cell>
        </row>
        <row r="9035">
          <cell r="A9035" t="str">
            <v>07.04.019</v>
          </cell>
          <cell r="B9035" t="str">
            <v>ESPIGAO NORMAL P/ TELHA TECNOLOGIA CRFS ONDULADA</v>
          </cell>
          <cell r="C9035" t="str">
            <v>M</v>
          </cell>
          <cell r="F9035">
            <v>28.69</v>
          </cell>
          <cell r="G9035" t="str">
            <v>FDE</v>
          </cell>
        </row>
        <row r="9036">
          <cell r="A9036" t="str">
            <v>07.04.026</v>
          </cell>
          <cell r="B9036" t="str">
            <v>TELHA DE VENTILACAO P/ TELHA TECNOLOGIA CRFS ONDULADA</v>
          </cell>
          <cell r="C9036" t="str">
            <v>UN</v>
          </cell>
          <cell r="F9036">
            <v>114.12</v>
          </cell>
          <cell r="G9036" t="str">
            <v>FDE</v>
          </cell>
        </row>
        <row r="9037">
          <cell r="A9037" t="str">
            <v>07.04.028</v>
          </cell>
          <cell r="B9037" t="str">
            <v>TELHA DE CLARABOIA P/ TELHA TECNOLOGIA CRFS ONDULADA</v>
          </cell>
          <cell r="C9037" t="str">
            <v>UN</v>
          </cell>
          <cell r="F9037">
            <v>125.74</v>
          </cell>
          <cell r="G9037" t="str">
            <v>FDE</v>
          </cell>
        </row>
        <row r="9038">
          <cell r="A9038" t="str">
            <v>07.04.029</v>
          </cell>
          <cell r="B9038" t="str">
            <v>ARESTA P/ TELHA TECNOLOGIA CRFS ONDULADA</v>
          </cell>
          <cell r="C9038" t="str">
            <v>M</v>
          </cell>
          <cell r="F9038">
            <v>29.31</v>
          </cell>
          <cell r="G9038" t="str">
            <v>FDE</v>
          </cell>
        </row>
        <row r="9039">
          <cell r="A9039" t="str">
            <v>07.04.031</v>
          </cell>
          <cell r="B9039" t="str">
            <v>CUMEEIRA SHED PARA TELHA DE ALUMINIO ONDULADA ACAB. NATURAL</v>
          </cell>
          <cell r="C9039" t="str">
            <v>M</v>
          </cell>
          <cell r="F9039">
            <v>40.01</v>
          </cell>
          <cell r="G9039" t="str">
            <v>FDE</v>
          </cell>
        </row>
        <row r="9040">
          <cell r="A9040" t="str">
            <v>07.04.032</v>
          </cell>
          <cell r="B9040" t="str">
            <v>CUMEEIRA PARA TELHA DE ALUMINIO ONDULADA ACAB. NATURAL E=0,8MM</v>
          </cell>
          <cell r="C9040" t="str">
            <v>M</v>
          </cell>
          <cell r="F9040">
            <v>46.97</v>
          </cell>
          <cell r="G9040" t="str">
            <v>FDE</v>
          </cell>
        </row>
        <row r="9041">
          <cell r="A9041" t="str">
            <v>07.04.033</v>
          </cell>
          <cell r="B9041" t="str">
            <v>CUMEEIRA PARA TELHA DE ALUMINIO TRAPEZOIDAL ACAB. NATURAL E=0,8MM</v>
          </cell>
          <cell r="C9041" t="str">
            <v>M</v>
          </cell>
          <cell r="F9041">
            <v>44.91</v>
          </cell>
          <cell r="G9041" t="str">
            <v>FDE</v>
          </cell>
        </row>
        <row r="9042">
          <cell r="A9042" t="str">
            <v>07.04.034</v>
          </cell>
          <cell r="B9042" t="str">
            <v>CUMEEIRA ACO PINT PO/COIL-COATING PERFIL OND/TRAP E=0,65MM H ATE 40MM</v>
          </cell>
          <cell r="C9042" t="str">
            <v>M</v>
          </cell>
          <cell r="F9042">
            <v>55.66</v>
          </cell>
          <cell r="G9042" t="str">
            <v>FDE</v>
          </cell>
        </row>
        <row r="9043">
          <cell r="A9043" t="str">
            <v>07.04.035</v>
          </cell>
          <cell r="B9043" t="str">
            <v>CUMEEIRA DE ACO PINT PO OU COIL-COATING LISA OU LISA DENTADA E=0.5MM</v>
          </cell>
          <cell r="C9043" t="str">
            <v>M2</v>
          </cell>
          <cell r="F9043">
            <v>39.33</v>
          </cell>
          <cell r="G9043" t="str">
            <v>FDE</v>
          </cell>
        </row>
        <row r="9044">
          <cell r="A9044" t="str">
            <v>07.04.036</v>
          </cell>
          <cell r="B9044" t="str">
            <v>DOMOS P/ VENTILACAO P/ TELHA TECNOLOGIA CRFS ONDULADA</v>
          </cell>
          <cell r="C9044" t="str">
            <v>UN</v>
          </cell>
          <cell r="F9044">
            <v>174.06</v>
          </cell>
          <cell r="G9044" t="str">
            <v>FDE</v>
          </cell>
        </row>
        <row r="9045">
          <cell r="A9045" t="str">
            <v>07.04.037</v>
          </cell>
          <cell r="B9045" t="str">
            <v>CUMEEIRA ACO GALV PINT PO/COIL-COATING PERFIL TRAPEZ H=100MM E=0,65MM</v>
          </cell>
          <cell r="C9045" t="str">
            <v>M</v>
          </cell>
          <cell r="F9045">
            <v>63.56</v>
          </cell>
          <cell r="G9045" t="str">
            <v>FDE</v>
          </cell>
        </row>
        <row r="9046">
          <cell r="A9046" t="str">
            <v>07.04.039</v>
          </cell>
          <cell r="B9046" t="str">
            <v>RUFO P/ TELHA TECNOLOGIA CRFS ONDULADA</v>
          </cell>
          <cell r="C9046" t="str">
            <v>M</v>
          </cell>
          <cell r="F9046">
            <v>23.88</v>
          </cell>
          <cell r="G9046" t="str">
            <v>FDE</v>
          </cell>
        </row>
        <row r="9047">
          <cell r="A9047" t="str">
            <v>07.04.040</v>
          </cell>
          <cell r="B9047" t="str">
            <v>CUMEEIRA DE ACO NATURAL LISA OU LISA DENTADA E=0,5MM</v>
          </cell>
          <cell r="C9047" t="str">
            <v>M</v>
          </cell>
          <cell r="F9047">
            <v>31.27</v>
          </cell>
          <cell r="G9047" t="str">
            <v>FDE</v>
          </cell>
        </row>
        <row r="9048">
          <cell r="A9048" t="str">
            <v>07.04.041</v>
          </cell>
          <cell r="B9048" t="str">
            <v>CUMEEIRA DE ACO NATURAL PERFIL ONDUL OU TRAP E=0,65MM H ATE 40MM</v>
          </cell>
          <cell r="C9048" t="str">
            <v>M</v>
          </cell>
          <cell r="F9048">
            <v>53.44</v>
          </cell>
          <cell r="G9048" t="str">
            <v>FDE</v>
          </cell>
        </row>
        <row r="9049">
          <cell r="A9049" t="str">
            <v>07.04.042</v>
          </cell>
          <cell r="B9049" t="str">
            <v>CUMEEIRA DE ACO GALV NATURAL PERFIL TRAP E=0,5MM H=100MM</v>
          </cell>
          <cell r="C9049" t="str">
            <v>M</v>
          </cell>
          <cell r="F9049">
            <v>50.34</v>
          </cell>
          <cell r="G9049" t="str">
            <v>FDE</v>
          </cell>
        </row>
        <row r="9050">
          <cell r="A9050" t="str">
            <v>07.04.044</v>
          </cell>
          <cell r="B9050" t="str">
            <v>RUFO DE ACO NATURAL SIMPLES E=0,5MM</v>
          </cell>
          <cell r="C9050" t="str">
            <v>M</v>
          </cell>
          <cell r="F9050">
            <v>15.65</v>
          </cell>
          <cell r="G9050" t="str">
            <v>FDE</v>
          </cell>
        </row>
        <row r="9051">
          <cell r="A9051" t="str">
            <v>07.04.045</v>
          </cell>
          <cell r="B9051" t="str">
            <v>RUFO LISO DE ACO GALV NATURAL E=0,65MM CORTE ATE 300MM</v>
          </cell>
          <cell r="C9051" t="str">
            <v>M</v>
          </cell>
          <cell r="F9051">
            <v>31.78</v>
          </cell>
          <cell r="G9051" t="str">
            <v>FDE</v>
          </cell>
        </row>
        <row r="9052">
          <cell r="A9052" t="str">
            <v>07.04.047</v>
          </cell>
          <cell r="B9052" t="str">
            <v>RUFO LISO DE ACO GALV NATURAL E=0,65MM CORTE ATE 400MM</v>
          </cell>
          <cell r="C9052" t="str">
            <v>M</v>
          </cell>
          <cell r="F9052">
            <v>30.47</v>
          </cell>
          <cell r="G9052" t="str">
            <v>FDE</v>
          </cell>
        </row>
        <row r="9053">
          <cell r="A9053" t="str">
            <v>07.04.048</v>
          </cell>
          <cell r="B9053" t="str">
            <v>RUFO LISO DE ACO GALV NATURAL E=0,65MM CORTE ATE 600MM</v>
          </cell>
          <cell r="C9053" t="str">
            <v>M</v>
          </cell>
          <cell r="F9053">
            <v>39.04</v>
          </cell>
          <cell r="G9053" t="str">
            <v>FDE</v>
          </cell>
        </row>
        <row r="9054">
          <cell r="A9054" t="str">
            <v>07.04.049</v>
          </cell>
          <cell r="B9054" t="str">
            <v>RUFO LISO DE ACO GALV NATURAL E=0,65MM CORTE ACIMA DE 600MM</v>
          </cell>
          <cell r="C9054" t="str">
            <v>M</v>
          </cell>
          <cell r="F9054">
            <v>52.57</v>
          </cell>
          <cell r="G9054" t="str">
            <v>FDE</v>
          </cell>
        </row>
        <row r="9055">
          <cell r="A9055" t="str">
            <v>07.04.051</v>
          </cell>
          <cell r="B9055" t="str">
            <v>RUFO LISO DE ALUMINIO ACAB. NATURAL E=0,8MM CORTE 0,16M</v>
          </cell>
          <cell r="C9055" t="str">
            <v>M</v>
          </cell>
          <cell r="F9055">
            <v>25.61</v>
          </cell>
          <cell r="G9055" t="str">
            <v>FDE</v>
          </cell>
        </row>
        <row r="9056">
          <cell r="A9056" t="str">
            <v>07.04.052</v>
          </cell>
          <cell r="B9056" t="str">
            <v>RUFO LISO DE ALUMINIO ACAB. NATURAL E=O,8MM CORTE 0,25M</v>
          </cell>
          <cell r="C9056" t="str">
            <v>M</v>
          </cell>
          <cell r="F9056">
            <v>29.98</v>
          </cell>
          <cell r="G9056" t="str">
            <v>FDE</v>
          </cell>
        </row>
        <row r="9057">
          <cell r="A9057" t="str">
            <v>07.04.053</v>
          </cell>
          <cell r="B9057" t="str">
            <v>RUFO LISO DE ALUMINIO ACAB. NATURAL E=0,8MM CORTE 0,33M</v>
          </cell>
          <cell r="C9057" t="str">
            <v>M</v>
          </cell>
          <cell r="F9057">
            <v>38.369999999999997</v>
          </cell>
          <cell r="G9057" t="str">
            <v>FDE</v>
          </cell>
        </row>
        <row r="9058">
          <cell r="A9058" t="str">
            <v>07.04.054</v>
          </cell>
          <cell r="B9058" t="str">
            <v>RUFO LISO DE ALUMINIO ACAB. NATURAL E=0,8MM CORTE 0,50M</v>
          </cell>
          <cell r="C9058" t="str">
            <v>M</v>
          </cell>
          <cell r="F9058">
            <v>65.19</v>
          </cell>
          <cell r="G9058" t="str">
            <v>FDE</v>
          </cell>
        </row>
        <row r="9059">
          <cell r="A9059" t="str">
            <v>07.04.055</v>
          </cell>
          <cell r="B9059" t="str">
            <v>RUFO LISO DE ALUMINIO ACAB. NATURAL E=0,8MM CORTE 1,00M</v>
          </cell>
          <cell r="C9059" t="str">
            <v>M</v>
          </cell>
          <cell r="F9059">
            <v>107.89</v>
          </cell>
          <cell r="G9059" t="str">
            <v>FDE</v>
          </cell>
        </row>
        <row r="9060">
          <cell r="A9060" t="str">
            <v>07.04.057</v>
          </cell>
          <cell r="B9060" t="str">
            <v>RUFO DENTADO ACO GALV NATURAL E=0,65MM CORTE ATE 300MM</v>
          </cell>
          <cell r="C9060" t="str">
            <v>M</v>
          </cell>
          <cell r="F9060">
            <v>27.32</v>
          </cell>
          <cell r="G9060" t="str">
            <v>FDE</v>
          </cell>
        </row>
        <row r="9061">
          <cell r="A9061" t="str">
            <v>07.04.058</v>
          </cell>
          <cell r="B9061" t="str">
            <v>RUFO DENTADO ACO GALV NATURAL E=0,65MM CORTE ATE 400MM</v>
          </cell>
          <cell r="C9061" t="str">
            <v>M</v>
          </cell>
          <cell r="F9061">
            <v>31.89</v>
          </cell>
          <cell r="G9061" t="str">
            <v>FDE</v>
          </cell>
        </row>
        <row r="9062">
          <cell r="A9062" t="str">
            <v>07.04.059</v>
          </cell>
          <cell r="B9062" t="str">
            <v>RUFO DENTADO ACO GALV NATURAL E=0,65MM CORTE ATE 600MM</v>
          </cell>
          <cell r="C9062" t="str">
            <v>M</v>
          </cell>
          <cell r="F9062">
            <v>40.85</v>
          </cell>
          <cell r="G9062" t="str">
            <v>FDE</v>
          </cell>
        </row>
        <row r="9063">
          <cell r="A9063" t="str">
            <v>07.04.061</v>
          </cell>
          <cell r="B9063" t="str">
            <v>DOMO DE ACRILICO COM CAIXILHO DE ALUMINIO</v>
          </cell>
          <cell r="C9063" t="str">
            <v>M2</v>
          </cell>
          <cell r="F9063">
            <v>478.36</v>
          </cell>
          <cell r="G9063" t="str">
            <v>FDE</v>
          </cell>
        </row>
        <row r="9064">
          <cell r="A9064" t="str">
            <v>07.04.065</v>
          </cell>
          <cell r="B9064" t="str">
            <v>RUFO DENTADO ACO GALV NATURAL E=0,65MM CORTE ACIMA DE 600MM</v>
          </cell>
          <cell r="C9064" t="str">
            <v>M</v>
          </cell>
          <cell r="F9064">
            <v>56.36</v>
          </cell>
          <cell r="G9064" t="str">
            <v>FDE</v>
          </cell>
        </row>
        <row r="9065">
          <cell r="A9065" t="str">
            <v>07.04.077</v>
          </cell>
          <cell r="B9065" t="str">
            <v>RUFO DENTADO ACO GALV PINT PO/COIL-COATING E=0,65MM CORTE ATE 300MM</v>
          </cell>
          <cell r="C9065" t="str">
            <v>M</v>
          </cell>
          <cell r="F9065">
            <v>38.56</v>
          </cell>
          <cell r="G9065" t="str">
            <v>FDE</v>
          </cell>
        </row>
        <row r="9066">
          <cell r="A9066" t="str">
            <v>07.04.078</v>
          </cell>
          <cell r="B9066" t="str">
            <v>RUFO DENTADO ACO GALV PINT PO/COIL-COATING E=0,65MM CORTE ATE 400MM</v>
          </cell>
          <cell r="C9066" t="str">
            <v>M</v>
          </cell>
          <cell r="F9066">
            <v>47.92</v>
          </cell>
          <cell r="G9066" t="str">
            <v>FDE</v>
          </cell>
        </row>
        <row r="9067">
          <cell r="A9067" t="str">
            <v>07.04.079</v>
          </cell>
          <cell r="B9067" t="str">
            <v>RUFO DENTADO ACO GALV PINT PO/COIL-COATING E=0,50MM CORTE ATE 300MM</v>
          </cell>
          <cell r="C9067" t="str">
            <v>M</v>
          </cell>
          <cell r="F9067">
            <v>32.42</v>
          </cell>
          <cell r="G9067" t="str">
            <v>FDE</v>
          </cell>
        </row>
        <row r="9068">
          <cell r="A9068" t="str">
            <v>07.04.080</v>
          </cell>
          <cell r="B9068" t="str">
            <v>RUFO DENTADO ACO GALV PINT PO/COIL-COATING E=0,50MM CORTE ATE 400MM</v>
          </cell>
          <cell r="C9068" t="str">
            <v>M</v>
          </cell>
          <cell r="F9068">
            <v>40.9</v>
          </cell>
          <cell r="G9068" t="str">
            <v>FDE</v>
          </cell>
        </row>
        <row r="9069">
          <cell r="A9069" t="str">
            <v>07.04.081</v>
          </cell>
          <cell r="B9069" t="str">
            <v>RUFO DENTADO ACO GALV PINT PO/COIL-COATING E=0,50MM CORTE ATE 600MM</v>
          </cell>
          <cell r="C9069" t="str">
            <v>M</v>
          </cell>
          <cell r="F9069">
            <v>67.989999999999995</v>
          </cell>
          <cell r="G9069" t="str">
            <v>FDE</v>
          </cell>
        </row>
        <row r="9070">
          <cell r="A9070" t="str">
            <v>07.04.082</v>
          </cell>
          <cell r="B9070" t="str">
            <v>RUFO DENTADO ACO GALV PINT PO/COIL-COATING E=0,50MM CORTE ACIMA 600MM</v>
          </cell>
          <cell r="C9070" t="str">
            <v>M</v>
          </cell>
          <cell r="F9070">
            <v>96.73</v>
          </cell>
          <cell r="G9070" t="str">
            <v>FDE</v>
          </cell>
        </row>
        <row r="9071">
          <cell r="A9071" t="str">
            <v>07.04.083</v>
          </cell>
          <cell r="B9071" t="str">
            <v>RUFO DENTADO ACO GALV PINT PO/COIL-COATING E=0,65MM CORTE ATE 600MM</v>
          </cell>
          <cell r="C9071" t="str">
            <v>M</v>
          </cell>
          <cell r="F9071">
            <v>76.81</v>
          </cell>
          <cell r="G9071" t="str">
            <v>FDE</v>
          </cell>
        </row>
        <row r="9072">
          <cell r="A9072" t="str">
            <v>07.04.085</v>
          </cell>
          <cell r="B9072" t="str">
            <v>RUFO DE ACO PINTADO PO OU COIL-COATING SIMPLES E=0,5MM</v>
          </cell>
          <cell r="C9072" t="str">
            <v>M2</v>
          </cell>
          <cell r="F9072">
            <v>17.649999999999999</v>
          </cell>
          <cell r="G9072" t="str">
            <v>FDE</v>
          </cell>
        </row>
        <row r="9073">
          <cell r="A9073" t="str">
            <v>07.04.086</v>
          </cell>
          <cell r="B9073" t="str">
            <v>RUFO LISO ACO GALV PINT PO OU COIL-COATING E=0,65MM CORTE ATE 300MM</v>
          </cell>
          <cell r="C9073" t="str">
            <v>M</v>
          </cell>
          <cell r="F9073">
            <v>33.9</v>
          </cell>
          <cell r="G9073" t="str">
            <v>FDE</v>
          </cell>
        </row>
        <row r="9074">
          <cell r="A9074" t="str">
            <v>07.04.087</v>
          </cell>
          <cell r="B9074" t="str">
            <v>RUFO LISO ACO GALV PINT PO/COIL-COATING E=0,65MM CORTE ATE 400MM</v>
          </cell>
          <cell r="C9074" t="str">
            <v>M</v>
          </cell>
          <cell r="F9074">
            <v>43.14</v>
          </cell>
          <cell r="G9074" t="str">
            <v>FDE</v>
          </cell>
        </row>
        <row r="9075">
          <cell r="A9075" t="str">
            <v>07.04.088</v>
          </cell>
          <cell r="B9075" t="str">
            <v>RUFO LISO ACO GALV PINT PO/COIL-COATING E=0,65MM CORTE ATE 600MM</v>
          </cell>
          <cell r="C9075" t="str">
            <v>M</v>
          </cell>
          <cell r="F9075">
            <v>71.34</v>
          </cell>
          <cell r="G9075" t="str">
            <v>FDE</v>
          </cell>
        </row>
        <row r="9076">
          <cell r="A9076" t="str">
            <v>07.04.089</v>
          </cell>
          <cell r="B9076" t="str">
            <v>RUFO LISO ACO GALV PINT PO/COIL-COATING E=0,65MM CORTE ACIMA 600MM</v>
          </cell>
          <cell r="C9076" t="str">
            <v>M</v>
          </cell>
          <cell r="F9076">
            <v>100.74</v>
          </cell>
          <cell r="G9076" t="str">
            <v>FDE</v>
          </cell>
        </row>
        <row r="9077">
          <cell r="A9077" t="str">
            <v>07.04.094</v>
          </cell>
          <cell r="B9077" t="str">
            <v>RUFO DENTADO ACO GALV PINT PO/COIL-COATING E=0,65MM CORTE ACIMA 600MM</v>
          </cell>
          <cell r="C9077" t="str">
            <v>M</v>
          </cell>
          <cell r="F9077">
            <v>111.9</v>
          </cell>
          <cell r="G9077" t="str">
            <v>FDE</v>
          </cell>
        </row>
        <row r="9078">
          <cell r="A9078" t="str">
            <v>07.04.095</v>
          </cell>
          <cell r="B9078" t="str">
            <v>RUFOS ONDULADOS DE ALUMINIO ACAB. NATURAL ESP 0,8MM</v>
          </cell>
          <cell r="C9078" t="str">
            <v>M</v>
          </cell>
          <cell r="F9078">
            <v>57.55</v>
          </cell>
          <cell r="G9078" t="str">
            <v>FDE</v>
          </cell>
        </row>
        <row r="9079">
          <cell r="A9079" t="str">
            <v>07.04.096</v>
          </cell>
          <cell r="B9079" t="str">
            <v>RUFO TRAPEZOIDAL DE ALUMINIO ACAB. NATURAL ESP 0,8MM</v>
          </cell>
          <cell r="C9079" t="str">
            <v>M</v>
          </cell>
          <cell r="F9079">
            <v>60.73</v>
          </cell>
          <cell r="G9079" t="str">
            <v>FDE</v>
          </cell>
        </row>
        <row r="9080">
          <cell r="A9080" t="str">
            <v>07.04.097</v>
          </cell>
          <cell r="B9080" t="str">
            <v>CONTRA RUFO ONDULADO DE ALUMINIO ESP 0,8MM</v>
          </cell>
          <cell r="C9080" t="str">
            <v>M</v>
          </cell>
          <cell r="F9080">
            <v>61.41</v>
          </cell>
          <cell r="G9080" t="str">
            <v>FDE</v>
          </cell>
        </row>
        <row r="9081">
          <cell r="A9081" t="str">
            <v>07.04.098</v>
          </cell>
          <cell r="B9081" t="str">
            <v>CONTRA RUFO TRAPEZOIDAL DE ALUMINIO ESP 0,8MM</v>
          </cell>
          <cell r="C9081" t="str">
            <v>M</v>
          </cell>
          <cell r="F9081">
            <v>58.83</v>
          </cell>
          <cell r="G9081" t="str">
            <v>FDE</v>
          </cell>
        </row>
        <row r="9082">
          <cell r="A9082" t="str">
            <v>07.04.099</v>
          </cell>
          <cell r="B9082" t="str">
            <v>PECAS PARA COBERTURA</v>
          </cell>
          <cell r="C9082" t="str">
            <v>MV</v>
          </cell>
          <cell r="F9082">
            <v>340.42</v>
          </cell>
          <cell r="G9082" t="str">
            <v>FDE</v>
          </cell>
        </row>
        <row r="9083">
          <cell r="A9083" t="str">
            <v>07.05.002</v>
          </cell>
          <cell r="B9083" t="str">
            <v>FECHAMENTO DE OITAO C/ TELHA TECNOLOGIA CRFS ONDULADA E=8MM</v>
          </cell>
          <cell r="C9083" t="str">
            <v>M2</v>
          </cell>
          <cell r="F9083">
            <v>35.61</v>
          </cell>
          <cell r="G9083" t="str">
            <v>FDE</v>
          </cell>
        </row>
        <row r="9084">
          <cell r="A9084" t="str">
            <v>07.05.004</v>
          </cell>
          <cell r="B9084" t="str">
            <v>FECHAMENTO TELHA PERF GALV PINT PO 2 FACES TRAP E=0,95MM H=40MM</v>
          </cell>
          <cell r="C9084" t="str">
            <v>M2</v>
          </cell>
          <cell r="F9084">
            <v>92.58</v>
          </cell>
          <cell r="G9084" t="str">
            <v>FDE</v>
          </cell>
        </row>
        <row r="9085">
          <cell r="A9085" t="str">
            <v>07.05.006</v>
          </cell>
          <cell r="B9085" t="str">
            <v>FECHAMENTO TELHA PERFURADA GALV PINT 2 FACES E=0,95MM H=35MM</v>
          </cell>
          <cell r="C9085" t="str">
            <v>M2</v>
          </cell>
          <cell r="F9085">
            <v>117.11</v>
          </cell>
          <cell r="G9085" t="str">
            <v>FDE</v>
          </cell>
        </row>
        <row r="9086">
          <cell r="A9086" t="str">
            <v>07.05.010</v>
          </cell>
          <cell r="B9086" t="str">
            <v>VEDACAO LATERAL DE COBERTURA COM TELA DE NYLON</v>
          </cell>
          <cell r="C9086" t="str">
            <v>M2</v>
          </cell>
          <cell r="F9086">
            <v>113.09</v>
          </cell>
          <cell r="G9086" t="str">
            <v>FDE</v>
          </cell>
        </row>
        <row r="9087">
          <cell r="A9087" t="str">
            <v>07.05.038</v>
          </cell>
          <cell r="B9087" t="str">
            <v>CUMEEIRA PERFIL PARA TELHA AUTOPORTANTE AÇO GALV. ACABAM.NATURAL. E=0,80MM PERFIL 700/800</v>
          </cell>
          <cell r="C9087" t="str">
            <v>M</v>
          </cell>
          <cell r="F9087">
            <v>565.39</v>
          </cell>
          <cell r="G9087" t="str">
            <v>FDE</v>
          </cell>
        </row>
        <row r="9088">
          <cell r="A9088" t="str">
            <v>07.05.039</v>
          </cell>
          <cell r="B9088" t="str">
            <v>CUMEEIRA PARA TELHA AUTOPORTANTE AÇO GALV. ACABAM.NATURAL LISA E=0,80MM COM TAMPÃO</v>
          </cell>
          <cell r="C9088" t="str">
            <v>M</v>
          </cell>
          <cell r="F9088">
            <v>152.36000000000001</v>
          </cell>
          <cell r="G9088" t="str">
            <v>FDE</v>
          </cell>
        </row>
        <row r="9089">
          <cell r="A9089" t="str">
            <v>07.05.041</v>
          </cell>
          <cell r="B9089" t="str">
            <v>CUMEEIRA NORMAL PARA TELHA TECNOLOGIA CRFS MODULAR</v>
          </cell>
          <cell r="C9089" t="str">
            <v>M</v>
          </cell>
          <cell r="F9089">
            <v>72.400000000000006</v>
          </cell>
          <cell r="G9089" t="str">
            <v>FDE</v>
          </cell>
        </row>
        <row r="9090">
          <cell r="A9090" t="str">
            <v>07.05.042</v>
          </cell>
          <cell r="B9090" t="str">
            <v>CUMEEIRA ARTICULADA PARA TELHA TECNOLOGIA CRFS MODULAR</v>
          </cell>
          <cell r="C9090" t="str">
            <v>M</v>
          </cell>
          <cell r="F9090">
            <v>71.77</v>
          </cell>
          <cell r="G9090" t="str">
            <v>FDE</v>
          </cell>
        </row>
        <row r="9091">
          <cell r="A9091" t="str">
            <v>07.05.045</v>
          </cell>
          <cell r="B9091" t="str">
            <v>RUFO PARA TELHA TECNOLOGIA CRFS MODULAR</v>
          </cell>
          <cell r="C9091" t="str">
            <v>M</v>
          </cell>
          <cell r="F9091">
            <v>47.51</v>
          </cell>
          <cell r="G9091" t="str">
            <v>FDE</v>
          </cell>
        </row>
        <row r="9092">
          <cell r="A9092" t="str">
            <v>07.05.046</v>
          </cell>
          <cell r="B9092" t="str">
            <v>CUMEEIRA NORMAL PARA TELHA TECNOLOGIA CRFS TRAPEZOIDAL 44CM</v>
          </cell>
          <cell r="C9092" t="str">
            <v>M</v>
          </cell>
          <cell r="F9092">
            <v>58.14</v>
          </cell>
          <cell r="G9092" t="str">
            <v>FDE</v>
          </cell>
        </row>
        <row r="9093">
          <cell r="A9093" t="str">
            <v>07.05.068</v>
          </cell>
          <cell r="B9093" t="str">
            <v>CUMEEIRA NORMAL PARA TELHA TECNOLOGIA CRFS TRAPEZOIDAL 90CM</v>
          </cell>
          <cell r="C9093" t="str">
            <v>M</v>
          </cell>
          <cell r="F9093">
            <v>119.21</v>
          </cell>
          <cell r="G9093" t="str">
            <v>FDE</v>
          </cell>
        </row>
        <row r="9094">
          <cell r="A9094" t="str">
            <v>07.05.069</v>
          </cell>
          <cell r="B9094" t="str">
            <v>CUMEEIRA ARTICULADA PARA TELHA TECNOLOGIA CRFS TRAPEZOIDAL 90CM</v>
          </cell>
          <cell r="C9094" t="str">
            <v>M</v>
          </cell>
          <cell r="F9094">
            <v>124.19</v>
          </cell>
          <cell r="G9094" t="str">
            <v>FDE</v>
          </cell>
        </row>
        <row r="9095">
          <cell r="A9095" t="str">
            <v>07.05.077</v>
          </cell>
          <cell r="B9095" t="str">
            <v>RUFO PARA TELHA TECNOLOGIA CRFS TRAPEZOIDAL 90CM</v>
          </cell>
          <cell r="C9095" t="str">
            <v>M</v>
          </cell>
          <cell r="F9095">
            <v>27.54</v>
          </cell>
          <cell r="G9095" t="str">
            <v>FDE</v>
          </cell>
        </row>
        <row r="9096">
          <cell r="A9096" t="str">
            <v>07.05.080</v>
          </cell>
          <cell r="B9096" t="str">
            <v>SUB-COBERTURA COM MANTA ALUMINIZADA</v>
          </cell>
          <cell r="C9096" t="str">
            <v>M2</v>
          </cell>
          <cell r="F9096">
            <v>11.07</v>
          </cell>
          <cell r="G9096" t="str">
            <v>FDE</v>
          </cell>
        </row>
        <row r="9097">
          <cell r="A9097" t="str">
            <v>07.05.099</v>
          </cell>
          <cell r="B9097" t="str">
            <v>FECHAMENTOS E/OU VEDACOES</v>
          </cell>
          <cell r="C9097" t="str">
            <v>MV</v>
          </cell>
          <cell r="F9097">
            <v>340.42</v>
          </cell>
          <cell r="G9097" t="str">
            <v>FDE</v>
          </cell>
        </row>
        <row r="9098">
          <cell r="A9098" t="str">
            <v>07.50.001</v>
          </cell>
          <cell r="B9098" t="str">
            <v>DEMOLICAO DE TELHA FIBRO CIMENTO TRAPEZOIDAL</v>
          </cell>
          <cell r="C9098" t="str">
            <v>M2</v>
          </cell>
          <cell r="F9098">
            <v>3.59</v>
          </cell>
          <cell r="G9098" t="str">
            <v>FDE</v>
          </cell>
        </row>
        <row r="9099">
          <cell r="A9099" t="str">
            <v>07.60.001</v>
          </cell>
          <cell r="B9099" t="str">
            <v>ESTRUT DE MADEIRA EM TESOURA,PONTAL OU MISTA P/TELHA BARRO SOBRE LAJE</v>
          </cell>
          <cell r="C9099" t="str">
            <v>M2</v>
          </cell>
          <cell r="F9099">
            <v>15.69</v>
          </cell>
          <cell r="G9099" t="str">
            <v>FDE</v>
          </cell>
        </row>
        <row r="9100">
          <cell r="A9100" t="str">
            <v>07.60.002</v>
          </cell>
          <cell r="B9100" t="str">
            <v>ESTRUTURA DE MADEIRA EM TESOURA PARA TELHAS DE BARRO SOBRE VAO LIVRE</v>
          </cell>
          <cell r="C9100" t="str">
            <v>M2</v>
          </cell>
          <cell r="F9100">
            <v>22.23</v>
          </cell>
          <cell r="G9100" t="str">
            <v>FDE</v>
          </cell>
        </row>
        <row r="9101">
          <cell r="A9101" t="str">
            <v>07.60.005</v>
          </cell>
          <cell r="B9101" t="str">
            <v>ESTRUT DE MADEIRA EM TESOURA,PONTAL OU MISTA P/TELHA FIBRO-CIM SB LAJE</v>
          </cell>
          <cell r="C9101" t="str">
            <v>M2</v>
          </cell>
          <cell r="F9101">
            <v>10.46</v>
          </cell>
          <cell r="G9101" t="str">
            <v>FDE</v>
          </cell>
        </row>
        <row r="9102">
          <cell r="A9102" t="str">
            <v>07.60.006</v>
          </cell>
          <cell r="B9102" t="str">
            <v>ESTRUT DE MADEIRA EM TESOURA,PARA TELHA DE FIBRO-CIM SOBRE VAO LIVRE</v>
          </cell>
          <cell r="C9102" t="str">
            <v>M2</v>
          </cell>
          <cell r="F9102">
            <v>17</v>
          </cell>
          <cell r="G9102" t="str">
            <v>FDE</v>
          </cell>
        </row>
        <row r="9103">
          <cell r="A9103" t="str">
            <v>07.60.010</v>
          </cell>
          <cell r="B9103" t="str">
            <v>VIGAMENTO DE APOIO P/TELHAS DE BARRO/FIBRO-CIM/AL/PLAST/PLANA PRE-FAB</v>
          </cell>
          <cell r="C9103" t="str">
            <v>M</v>
          </cell>
          <cell r="F9103">
            <v>2.61</v>
          </cell>
          <cell r="G9103" t="str">
            <v>FDE</v>
          </cell>
        </row>
        <row r="9104">
          <cell r="A9104" t="str">
            <v>07.60.015</v>
          </cell>
          <cell r="B9104" t="str">
            <v>DE CAIBROS</v>
          </cell>
          <cell r="C9104" t="str">
            <v>M</v>
          </cell>
          <cell r="F9104">
            <v>1.56</v>
          </cell>
          <cell r="G9104" t="str">
            <v>FDE</v>
          </cell>
        </row>
        <row r="9105">
          <cell r="A9105" t="str">
            <v>07.60.016</v>
          </cell>
          <cell r="B9105" t="str">
            <v>DE RIPAS</v>
          </cell>
          <cell r="C9105" t="str">
            <v>M</v>
          </cell>
          <cell r="F9105">
            <v>0.26</v>
          </cell>
          <cell r="G9105" t="str">
            <v>FDE</v>
          </cell>
        </row>
        <row r="9106">
          <cell r="A9106" t="str">
            <v>07.60.020</v>
          </cell>
          <cell r="B9106" t="str">
            <v>DE FERRAGENS PARA ESTRUTURA DE MADEIRA</v>
          </cell>
          <cell r="C9106" t="str">
            <v>UN</v>
          </cell>
          <cell r="F9106">
            <v>3.92</v>
          </cell>
          <cell r="G9106" t="str">
            <v>FDE</v>
          </cell>
        </row>
        <row r="9107">
          <cell r="A9107" t="str">
            <v>07.60.050</v>
          </cell>
          <cell r="B9107" t="str">
            <v>TELHAS DE BARRO</v>
          </cell>
          <cell r="C9107" t="str">
            <v>M2</v>
          </cell>
          <cell r="F9107">
            <v>3.76</v>
          </cell>
          <cell r="G9107" t="str">
            <v>FDE</v>
          </cell>
        </row>
        <row r="9108">
          <cell r="A9108" t="str">
            <v>07.60.051</v>
          </cell>
          <cell r="B9108" t="str">
            <v>TELHAS DE BARRO - S/REAPROV</v>
          </cell>
          <cell r="C9108" t="str">
            <v>M2</v>
          </cell>
          <cell r="F9108">
            <v>2.59</v>
          </cell>
          <cell r="G9108" t="str">
            <v>FDE</v>
          </cell>
        </row>
        <row r="9109">
          <cell r="A9109" t="str">
            <v>07.60.055</v>
          </cell>
          <cell r="B9109" t="str">
            <v>CUMEEIRAS E ESPIGOES DE BARRO</v>
          </cell>
          <cell r="C9109" t="str">
            <v>M</v>
          </cell>
          <cell r="F9109">
            <v>3.46</v>
          </cell>
          <cell r="G9109" t="str">
            <v>FDE</v>
          </cell>
        </row>
        <row r="9110">
          <cell r="A9110" t="str">
            <v>07.60.056</v>
          </cell>
          <cell r="B9110" t="str">
            <v>CUMEEIRAS E ESPIGOES DE BARRO - S/REAPROV</v>
          </cell>
          <cell r="C9110" t="str">
            <v>M</v>
          </cell>
          <cell r="F9110">
            <v>0.86</v>
          </cell>
          <cell r="G9110" t="str">
            <v>FDE</v>
          </cell>
        </row>
        <row r="9111">
          <cell r="A9111" t="str">
            <v>07.60.060</v>
          </cell>
          <cell r="B9111" t="str">
            <v>TELHAS OND DE FIBRO-CIM/PLAST OU ALUM/PLANA PRE FAB</v>
          </cell>
          <cell r="C9111" t="str">
            <v>M2</v>
          </cell>
          <cell r="F9111">
            <v>4.82</v>
          </cell>
          <cell r="G9111" t="str">
            <v>FDE</v>
          </cell>
        </row>
        <row r="9112">
          <cell r="A9112" t="str">
            <v>07.60.061</v>
          </cell>
          <cell r="B9112" t="str">
            <v>TELHAS OND DE FIBRO-CIM/PLAST OU ALUM/PLANA PRE FAB - S/REAPROV</v>
          </cell>
          <cell r="C9112" t="str">
            <v>M2</v>
          </cell>
          <cell r="F9112">
            <v>3.35</v>
          </cell>
          <cell r="G9112" t="str">
            <v>FDE</v>
          </cell>
        </row>
        <row r="9113">
          <cell r="A9113" t="str">
            <v>07.60.065</v>
          </cell>
          <cell r="B9113" t="str">
            <v>CUMEEIRAS, ESPIGOES E RUFOS DE FIBRO-CIMENTO</v>
          </cell>
          <cell r="C9113" t="str">
            <v>M</v>
          </cell>
          <cell r="F9113">
            <v>5.99</v>
          </cell>
          <cell r="G9113" t="str">
            <v>FDE</v>
          </cell>
        </row>
        <row r="9114">
          <cell r="A9114" t="str">
            <v>07.60.066</v>
          </cell>
          <cell r="B9114" t="str">
            <v>CUMEEIRAS, ESPIGOES E RUFOS DE FIBRO-CIMENTO - S/REAPROV</v>
          </cell>
          <cell r="C9114" t="str">
            <v>M</v>
          </cell>
          <cell r="F9114">
            <v>1.49</v>
          </cell>
          <cell r="G9114" t="str">
            <v>FDE</v>
          </cell>
        </row>
        <row r="9115">
          <cell r="A9115" t="str">
            <v>07.60.099</v>
          </cell>
          <cell r="B9115" t="str">
            <v>RETIRADAS</v>
          </cell>
          <cell r="C9115" t="str">
            <v>MV</v>
          </cell>
          <cell r="F9115">
            <v>340.42</v>
          </cell>
          <cell r="G9115" t="str">
            <v>FDE</v>
          </cell>
        </row>
        <row r="9116">
          <cell r="A9116" t="str">
            <v>07.70.001</v>
          </cell>
          <cell r="B9116" t="str">
            <v>DE RIPAS</v>
          </cell>
          <cell r="C9116" t="str">
            <v>M</v>
          </cell>
          <cell r="F9116">
            <v>0.52</v>
          </cell>
          <cell r="G9116" t="str">
            <v>FDE</v>
          </cell>
        </row>
        <row r="9117">
          <cell r="A9117" t="str">
            <v>07.70.002</v>
          </cell>
          <cell r="B9117" t="str">
            <v>DE CAIBROS</v>
          </cell>
          <cell r="C9117" t="str">
            <v>M</v>
          </cell>
          <cell r="F9117">
            <v>3.72</v>
          </cell>
          <cell r="G9117" t="str">
            <v>FDE</v>
          </cell>
        </row>
        <row r="9118">
          <cell r="A9118" t="str">
            <v>07.70.003</v>
          </cell>
          <cell r="B9118" t="str">
            <v>DE VIGAS</v>
          </cell>
          <cell r="C9118" t="str">
            <v>M</v>
          </cell>
          <cell r="F9118">
            <v>9.83</v>
          </cell>
          <cell r="G9118" t="str">
            <v>FDE</v>
          </cell>
        </row>
        <row r="9119">
          <cell r="A9119" t="str">
            <v>07.70.010</v>
          </cell>
          <cell r="B9119" t="str">
            <v>DE FERRAGEM PARA ESTRUTURA DE MADEIRA</v>
          </cell>
          <cell r="C9119" t="str">
            <v>UN</v>
          </cell>
          <cell r="F9119">
            <v>9.15</v>
          </cell>
          <cell r="G9119" t="str">
            <v>FDE</v>
          </cell>
        </row>
        <row r="9120">
          <cell r="A9120" t="str">
            <v>07.70.050</v>
          </cell>
          <cell r="B9120" t="str">
            <v>DE TELHAS DE BARRO TIPO FRANCESA / ROMANA</v>
          </cell>
          <cell r="C9120" t="str">
            <v>M2</v>
          </cell>
          <cell r="F9120">
            <v>16.39</v>
          </cell>
          <cell r="G9120" t="str">
            <v>FDE</v>
          </cell>
        </row>
        <row r="9121">
          <cell r="A9121" t="str">
            <v>07.70.052</v>
          </cell>
          <cell r="B9121" t="str">
            <v>DE TELHA DE BARRO TIPO PLAN</v>
          </cell>
          <cell r="C9121" t="str">
            <v>M2</v>
          </cell>
          <cell r="F9121">
            <v>14.27</v>
          </cell>
          <cell r="G9121" t="str">
            <v>FDE</v>
          </cell>
        </row>
        <row r="9122">
          <cell r="A9122" t="str">
            <v>07.70.055</v>
          </cell>
          <cell r="B9122" t="str">
            <v>DE TELHA DE CIMENTO-AMIANTO, PLASTICO OU ALUMINIO</v>
          </cell>
          <cell r="C9122" t="str">
            <v>M2</v>
          </cell>
          <cell r="F9122">
            <v>10.46</v>
          </cell>
          <cell r="G9122" t="str">
            <v>FDE</v>
          </cell>
        </row>
        <row r="9123">
          <cell r="A9123" t="str">
            <v>07.70.080</v>
          </cell>
          <cell r="B9123" t="str">
            <v>DE CUMEEIRAS E ESPIGOES DE BARRO</v>
          </cell>
          <cell r="C9123" t="str">
            <v>M</v>
          </cell>
          <cell r="F9123">
            <v>11.78</v>
          </cell>
          <cell r="G9123" t="str">
            <v>FDE</v>
          </cell>
        </row>
        <row r="9124">
          <cell r="A9124" t="str">
            <v>07.70.081</v>
          </cell>
          <cell r="B9124" t="str">
            <v>DE CUMEEIRAS, ESPIGOES E RUFOS DE CIMENTO-AMIANTO</v>
          </cell>
          <cell r="C9124" t="str">
            <v>M</v>
          </cell>
          <cell r="F9124">
            <v>5.23</v>
          </cell>
          <cell r="G9124" t="str">
            <v>FDE</v>
          </cell>
        </row>
        <row r="9125">
          <cell r="A9125" t="str">
            <v>07.70.099</v>
          </cell>
          <cell r="B9125" t="str">
            <v>RECOLOCACOES DE COBERTURA</v>
          </cell>
          <cell r="C9125" t="str">
            <v>MV</v>
          </cell>
          <cell r="F9125">
            <v>340.42</v>
          </cell>
          <cell r="G9125" t="str">
            <v>FDE</v>
          </cell>
        </row>
        <row r="9126">
          <cell r="A9126" t="str">
            <v>07.80.001</v>
          </cell>
          <cell r="B9126" t="str">
            <v>RIPAS DE 5 X 1,5 CM G1-C6</v>
          </cell>
          <cell r="C9126" t="str">
            <v>M</v>
          </cell>
          <cell r="F9126">
            <v>2.38</v>
          </cell>
          <cell r="G9126" t="str">
            <v>FDE</v>
          </cell>
        </row>
        <row r="9127">
          <cell r="A9127" t="str">
            <v>07.80.002</v>
          </cell>
          <cell r="B9127" t="str">
            <v>CAIBRO DE 5 X 6 CM G1-C6</v>
          </cell>
          <cell r="C9127" t="str">
            <v>M</v>
          </cell>
          <cell r="F9127">
            <v>10.38</v>
          </cell>
          <cell r="G9127" t="str">
            <v>FDE</v>
          </cell>
        </row>
        <row r="9128">
          <cell r="A9128" t="str">
            <v>07.80.003</v>
          </cell>
          <cell r="B9128" t="str">
            <v>TABUA DE 12 X 3 CM G1-C6</v>
          </cell>
          <cell r="C9128" t="str">
            <v>M</v>
          </cell>
          <cell r="F9128">
            <v>14.52</v>
          </cell>
          <cell r="G9128" t="str">
            <v>FDE</v>
          </cell>
        </row>
        <row r="9129">
          <cell r="A9129" t="str">
            <v>07.80.004</v>
          </cell>
          <cell r="B9129" t="str">
            <v>VIGA DE MADEIRA 6 X 12 CM G1-C6</v>
          </cell>
          <cell r="C9129" t="str">
            <v>M</v>
          </cell>
          <cell r="F9129">
            <v>25.2</v>
          </cell>
          <cell r="G9129" t="str">
            <v>FDE</v>
          </cell>
        </row>
        <row r="9130">
          <cell r="A9130" t="str">
            <v>07.80.005</v>
          </cell>
          <cell r="B9130" t="str">
            <v>VIGA DE MADEIRA 6 X 16 CM G1-C6</v>
          </cell>
          <cell r="C9130" t="str">
            <v>M</v>
          </cell>
          <cell r="F9130">
            <v>35.229999999999997</v>
          </cell>
          <cell r="G9130" t="str">
            <v>FDE</v>
          </cell>
        </row>
        <row r="9131">
          <cell r="A9131" t="str">
            <v>07.80.008</v>
          </cell>
          <cell r="B9131" t="str">
            <v>SARRAFO APARELHAD 10X2,5CM G1-C2</v>
          </cell>
          <cell r="C9131" t="str">
            <v>ML</v>
          </cell>
          <cell r="F9131">
            <v>5.65</v>
          </cell>
          <cell r="G9131" t="str">
            <v>FDE</v>
          </cell>
        </row>
        <row r="9132">
          <cell r="A9132" t="str">
            <v>07.80.009</v>
          </cell>
          <cell r="B9132" t="str">
            <v>PECAS ESPECIAIS DE MADEIRA SERRADA G1-C6</v>
          </cell>
          <cell r="C9132" t="str">
            <v>M3</v>
          </cell>
          <cell r="F9132">
            <v>3355.22</v>
          </cell>
          <cell r="G9132" t="str">
            <v>FDE</v>
          </cell>
        </row>
        <row r="9133">
          <cell r="A9133" t="str">
            <v>07.80.010</v>
          </cell>
          <cell r="B9133" t="str">
            <v>GRADE DE PROTEÇÃO EM MADEIRA PINTADA (PROJ.EMERGÊNCIA)</v>
          </cell>
          <cell r="C9133" t="str">
            <v>M</v>
          </cell>
          <cell r="F9133">
            <v>25.73</v>
          </cell>
          <cell r="G9133" t="str">
            <v>FDE</v>
          </cell>
        </row>
        <row r="9134">
          <cell r="A9134" t="str">
            <v>07.80.014</v>
          </cell>
          <cell r="B9134" t="str">
            <v>PARAFUSO P/ FIXACAO TELHA FIBROC OND/MOD/MAXIPLAC 5/16" X 110 MM GALV</v>
          </cell>
          <cell r="C9134" t="str">
            <v>UN</v>
          </cell>
          <cell r="F9134">
            <v>5.27</v>
          </cell>
          <cell r="G9134" t="str">
            <v>FDE</v>
          </cell>
        </row>
        <row r="9135">
          <cell r="A9135" t="str">
            <v>07.80.015</v>
          </cell>
          <cell r="B9135" t="str">
            <v>PARAFUSO TIPO FRANCES, COM PORCA E ARRUELA</v>
          </cell>
          <cell r="C9135" t="str">
            <v>UN</v>
          </cell>
          <cell r="F9135">
            <v>3.4</v>
          </cell>
          <cell r="G9135" t="str">
            <v>FDE</v>
          </cell>
        </row>
        <row r="9136">
          <cell r="A9136" t="str">
            <v>07.80.019</v>
          </cell>
          <cell r="B9136" t="str">
            <v>PARAFUSO PARA FIXACAO DE TELHA ONDULADA</v>
          </cell>
          <cell r="C9136" t="str">
            <v>UN</v>
          </cell>
          <cell r="F9136">
            <v>3.23</v>
          </cell>
          <cell r="G9136" t="str">
            <v>FDE</v>
          </cell>
        </row>
        <row r="9137">
          <cell r="A9137" t="str">
            <v>07.80.020</v>
          </cell>
          <cell r="B9137" t="str">
            <v>PARAFUSO OU GANCHO P/ FIXACAO TELHA FIBROCIMENTO MAX E MODULADA</v>
          </cell>
          <cell r="C9137" t="str">
            <v>UN</v>
          </cell>
          <cell r="F9137">
            <v>3.52</v>
          </cell>
          <cell r="G9137" t="str">
            <v>FDE</v>
          </cell>
        </row>
        <row r="9138">
          <cell r="A9138" t="str">
            <v>07.80.022</v>
          </cell>
          <cell r="B9138" t="str">
            <v>CHAPUZ METÁLICO FERRO 2" X 1/4" ENCONTRO CUMEEIRA/PENDURAL INCLUSIVE PARAFUSOS</v>
          </cell>
          <cell r="C9138" t="str">
            <v>UN</v>
          </cell>
          <cell r="F9138">
            <v>125.46</v>
          </cell>
          <cell r="G9138" t="str">
            <v>FDE</v>
          </cell>
        </row>
        <row r="9139">
          <cell r="A9139" t="str">
            <v>07.80.023</v>
          </cell>
          <cell r="B9139" t="str">
            <v>ESTRIBO/GRAMPO FERRO REDONDO 1/2" INCLUSO CHAPA E PORCAS</v>
          </cell>
          <cell r="C9139" t="str">
            <v>UN</v>
          </cell>
          <cell r="F9139">
            <v>37</v>
          </cell>
          <cell r="G9139" t="str">
            <v>FDE</v>
          </cell>
        </row>
        <row r="9140">
          <cell r="A9140" t="str">
            <v>07.80.024</v>
          </cell>
          <cell r="B9140" t="str">
            <v>CHAPUZ METALICO 2X40CM FERRO 2" X 1/4" INCLUSIVE PARAFUSOS</v>
          </cell>
          <cell r="C9140" t="str">
            <v>UN</v>
          </cell>
          <cell r="F9140">
            <v>71.400000000000006</v>
          </cell>
          <cell r="G9140" t="str">
            <v>FDE</v>
          </cell>
        </row>
        <row r="9141">
          <cell r="A9141" t="str">
            <v>07.80.025</v>
          </cell>
          <cell r="B9141" t="str">
            <v>TELHA DE CONCRETO COR VERMELHA</v>
          </cell>
          <cell r="C9141" t="str">
            <v>M2</v>
          </cell>
          <cell r="F9141">
            <v>49.18</v>
          </cell>
          <cell r="G9141" t="str">
            <v>FDE</v>
          </cell>
        </row>
        <row r="9142">
          <cell r="A9142" t="str">
            <v>07.80.026</v>
          </cell>
          <cell r="B9142" t="str">
            <v>TELHA DE CONCRETO COR CINZA</v>
          </cell>
          <cell r="C9142" t="str">
            <v>M2</v>
          </cell>
          <cell r="F9142">
            <v>44.53</v>
          </cell>
          <cell r="G9142" t="str">
            <v>FDE</v>
          </cell>
        </row>
        <row r="9143">
          <cell r="A9143" t="str">
            <v>07.80.030</v>
          </cell>
          <cell r="B9143" t="str">
            <v>TELHAS DE BARRO FRANCESA</v>
          </cell>
          <cell r="C9143" t="str">
            <v>M2</v>
          </cell>
          <cell r="F9143">
            <v>49.53</v>
          </cell>
          <cell r="G9143" t="str">
            <v>FDE</v>
          </cell>
        </row>
        <row r="9144">
          <cell r="A9144" t="str">
            <v>07.80.031</v>
          </cell>
          <cell r="B9144" t="str">
            <v>TELHAS DE VIDRO TIPO FANCESA PARA ILUMINACAO</v>
          </cell>
          <cell r="C9144" t="str">
            <v>M2</v>
          </cell>
          <cell r="F9144">
            <v>585.91999999999996</v>
          </cell>
          <cell r="G9144" t="str">
            <v>FDE</v>
          </cell>
        </row>
        <row r="9145">
          <cell r="A9145" t="str">
            <v>07.80.032</v>
          </cell>
          <cell r="B9145" t="str">
            <v>CUMEEIRAS E ESPIGOES DE BARRO EMBOCADAS PARA TELHAS FRANCESAS</v>
          </cell>
          <cell r="C9145" t="str">
            <v>M</v>
          </cell>
          <cell r="F9145">
            <v>19.600000000000001</v>
          </cell>
          <cell r="G9145" t="str">
            <v>FDE</v>
          </cell>
        </row>
        <row r="9146">
          <cell r="A9146" t="str">
            <v>07.80.033</v>
          </cell>
          <cell r="B9146" t="str">
            <v>DE OITAO EM TABUA DE 10 X 1CM MACHO-FEMEA P/FORRO G1-C4</v>
          </cell>
          <cell r="C9146" t="str">
            <v>M2</v>
          </cell>
          <cell r="F9146">
            <v>43.8</v>
          </cell>
          <cell r="G9146" t="str">
            <v>FDE</v>
          </cell>
        </row>
        <row r="9147">
          <cell r="A9147" t="str">
            <v>07.80.087</v>
          </cell>
          <cell r="B9147" t="str">
            <v>PARAFUSO PARA FIXACAO TELHA FIBROCIMENTO TRAPEZOIDAL C/ 43CM</v>
          </cell>
          <cell r="C9147" t="str">
            <v>UN</v>
          </cell>
          <cell r="F9147">
            <v>3.21</v>
          </cell>
          <cell r="G9147" t="str">
            <v>FDE</v>
          </cell>
        </row>
        <row r="9148">
          <cell r="A9148" t="str">
            <v>07.80.088</v>
          </cell>
          <cell r="B9148" t="str">
            <v>PARAFUSO PARA FIXACAO TELHA FIBROCIMENTO TRAPEZOIDAL C/ 90CM</v>
          </cell>
          <cell r="C9148" t="str">
            <v>UN</v>
          </cell>
          <cell r="F9148">
            <v>3.23</v>
          </cell>
          <cell r="G9148" t="str">
            <v>FDE</v>
          </cell>
        </row>
        <row r="9149">
          <cell r="A9149" t="str">
            <v>07.80.089</v>
          </cell>
          <cell r="B9149" t="str">
            <v>PARAFUSO P/ FIXACAO TELHA FIBROCIMENTO TRAPEZOIDAL C/ 0,49 M</v>
          </cell>
          <cell r="C9149" t="str">
            <v>UN</v>
          </cell>
          <cell r="F9149">
            <v>3.9</v>
          </cell>
          <cell r="G9149" t="str">
            <v>FDE</v>
          </cell>
        </row>
        <row r="9150">
          <cell r="A9150" t="str">
            <v>07.80.090</v>
          </cell>
          <cell r="B9150" t="str">
            <v>AMARRACAO DE TELHAS DE BARRO COM ARAME DE COBRE</v>
          </cell>
          <cell r="C9150" t="str">
            <v>M2</v>
          </cell>
          <cell r="F9150">
            <v>8.7100000000000009</v>
          </cell>
          <cell r="G9150" t="str">
            <v>FDE</v>
          </cell>
        </row>
        <row r="9151">
          <cell r="A9151" t="str">
            <v>07.80.091</v>
          </cell>
          <cell r="B9151" t="str">
            <v>EMBOCAMENTO DE BEIRAL EM TELHAS DE BARRO</v>
          </cell>
          <cell r="C9151" t="str">
            <v>M</v>
          </cell>
          <cell r="F9151">
            <v>8.5299999999999994</v>
          </cell>
          <cell r="G9151" t="str">
            <v>FDE</v>
          </cell>
        </row>
        <row r="9152">
          <cell r="A9152" t="str">
            <v>07.80.099</v>
          </cell>
          <cell r="B9152" t="str">
            <v>SERVICOS DE COBERTURA</v>
          </cell>
          <cell r="C9152" t="str">
            <v>MV</v>
          </cell>
          <cell r="F9152">
            <v>340.42</v>
          </cell>
          <cell r="G9152" t="str">
            <v>FDE</v>
          </cell>
        </row>
        <row r="9153">
          <cell r="A9153" t="str">
            <v>08.01.001</v>
          </cell>
          <cell r="B9153" t="str">
            <v>AC-04 ABRIGO E CAVALETE DE 3/4" COMPLETO 85X65X30CM</v>
          </cell>
          <cell r="C9153" t="str">
            <v>UN</v>
          </cell>
          <cell r="F9153">
            <v>822.24</v>
          </cell>
          <cell r="G9153" t="str">
            <v>FDE</v>
          </cell>
        </row>
        <row r="9154">
          <cell r="A9154" t="str">
            <v>08.01.002</v>
          </cell>
          <cell r="B9154" t="str">
            <v>AC-05 ABRIGO E CAVALETE DE 1" COMPLETO 85X65X30CM</v>
          </cell>
          <cell r="C9154" t="str">
            <v>UN</v>
          </cell>
          <cell r="F9154">
            <v>848.01</v>
          </cell>
          <cell r="G9154" t="str">
            <v>FDE</v>
          </cell>
        </row>
        <row r="9155">
          <cell r="A9155" t="str">
            <v>08.01.005</v>
          </cell>
          <cell r="B9155" t="str">
            <v>AC-08 ABRIGO E CAVALETE DE 2" COMPLETO 245X110X40CM</v>
          </cell>
          <cell r="C9155" t="str">
            <v>UN</v>
          </cell>
          <cell r="F9155">
            <v>4638.6400000000003</v>
          </cell>
          <cell r="G9155" t="str">
            <v>FDE</v>
          </cell>
        </row>
        <row r="9156">
          <cell r="A9156" t="str">
            <v>08.01.099</v>
          </cell>
          <cell r="B9156" t="str">
            <v>SERVICOS EM CAVALETE E ABRIGO</v>
          </cell>
          <cell r="C9156" t="str">
            <v>MV</v>
          </cell>
          <cell r="F9156">
            <v>340.42</v>
          </cell>
          <cell r="G9156" t="str">
            <v>FDE</v>
          </cell>
        </row>
        <row r="9157">
          <cell r="A9157" t="str">
            <v>08.02.001</v>
          </cell>
          <cell r="B9157" t="str">
            <v>AG-04 ABRIGO PARA GAS COM 2 CILINDROS DE 45 KG</v>
          </cell>
          <cell r="C9157" t="str">
            <v>UN</v>
          </cell>
          <cell r="F9157">
            <v>4570</v>
          </cell>
          <cell r="G9157" t="str">
            <v>FDE</v>
          </cell>
        </row>
        <row r="9158">
          <cell r="A9158" t="str">
            <v>08.02.002</v>
          </cell>
          <cell r="B9158" t="str">
            <v>AG-05 ABRIGO PARA GAS COM 4 CILINDROS DE 45 KG</v>
          </cell>
          <cell r="C9158" t="str">
            <v>UN</v>
          </cell>
          <cell r="F9158">
            <v>6960.51</v>
          </cell>
          <cell r="G9158" t="str">
            <v>FDE</v>
          </cell>
        </row>
        <row r="9159">
          <cell r="A9159" t="str">
            <v>08.02.003</v>
          </cell>
          <cell r="B9159" t="str">
            <v>AG-06 ABRIGO PARA GAS COM 6 CILINDROS DE 45 KG</v>
          </cell>
          <cell r="C9159" t="str">
            <v>UN</v>
          </cell>
          <cell r="F9159">
            <v>9337.0499999999993</v>
          </cell>
          <cell r="G9159" t="str">
            <v>FDE</v>
          </cell>
        </row>
        <row r="9160">
          <cell r="A9160" t="str">
            <v>08.02.004</v>
          </cell>
          <cell r="B9160" t="str">
            <v>AG-07 ABRIGO PARA MEDIDOR COMGAS 60X60X30CM</v>
          </cell>
          <cell r="C9160" t="str">
            <v>UN</v>
          </cell>
          <cell r="F9160">
            <v>1095.27</v>
          </cell>
          <cell r="G9160" t="str">
            <v>FDE</v>
          </cell>
        </row>
        <row r="9161">
          <cell r="A9161" t="str">
            <v>08.02.005</v>
          </cell>
          <cell r="B9161" t="str">
            <v>AG-08 ABRIGO PARA GAS COM 2 BUJOES DE 13 KG</v>
          </cell>
          <cell r="C9161" t="str">
            <v>UN</v>
          </cell>
          <cell r="F9161">
            <v>1560.39</v>
          </cell>
          <cell r="G9161" t="str">
            <v>FDE</v>
          </cell>
        </row>
        <row r="9162">
          <cell r="A9162" t="str">
            <v>08.02.016</v>
          </cell>
          <cell r="B9162" t="str">
            <v>PROTECAO ANTICORROSIVA PARA RAMAIS SOB A TERRA</v>
          </cell>
          <cell r="C9162" t="str">
            <v>M</v>
          </cell>
          <cell r="F9162">
            <v>13.07</v>
          </cell>
          <cell r="G9162" t="str">
            <v>FDE</v>
          </cell>
        </row>
        <row r="9163">
          <cell r="A9163" t="str">
            <v>08.02.017</v>
          </cell>
          <cell r="B9163" t="str">
            <v>PROTECAO MECANICA PARA RAMAIS SOB ATERRA</v>
          </cell>
          <cell r="C9163" t="str">
            <v>M</v>
          </cell>
          <cell r="F9163">
            <v>7.22</v>
          </cell>
          <cell r="G9163" t="str">
            <v>FDE</v>
          </cell>
        </row>
        <row r="9164">
          <cell r="A9164" t="str">
            <v>08.02.021</v>
          </cell>
          <cell r="B9164" t="str">
            <v>VG-01 VALVULA E REGULADOR DE PRESSAO DE GAS</v>
          </cell>
          <cell r="C9164" t="str">
            <v>UN</v>
          </cell>
          <cell r="F9164">
            <v>391.03</v>
          </cell>
          <cell r="G9164" t="str">
            <v>FDE</v>
          </cell>
        </row>
        <row r="9165">
          <cell r="A9165" t="str">
            <v>08.02.040</v>
          </cell>
          <cell r="B9165" t="str">
            <v>TUBO ACO GALV NBR5590-CLASSE PESADA DN 20MM (3/4") INCL CONEXOES</v>
          </cell>
          <cell r="C9165" t="str">
            <v>M</v>
          </cell>
          <cell r="F9165">
            <v>93.79</v>
          </cell>
          <cell r="G9165" t="str">
            <v>FDE</v>
          </cell>
        </row>
        <row r="9166">
          <cell r="A9166" t="str">
            <v>08.02.041</v>
          </cell>
          <cell r="B9166" t="str">
            <v>TUBO ACO GALV NBR5590-CLASSE PESADA DN 25MM (1") INCL CONEXOES</v>
          </cell>
          <cell r="C9166" t="str">
            <v>M</v>
          </cell>
          <cell r="F9166">
            <v>98.14</v>
          </cell>
          <cell r="G9166" t="str">
            <v>FDE</v>
          </cell>
        </row>
        <row r="9167">
          <cell r="A9167" t="str">
            <v>08.02.042</v>
          </cell>
          <cell r="B9167" t="str">
            <v>TUBO ACO GALV NBR5590-CLASSE PESADA DN 32MM (1 1/4") INCL CONEXOES</v>
          </cell>
          <cell r="C9167" t="str">
            <v>M</v>
          </cell>
          <cell r="F9167">
            <v>125.33</v>
          </cell>
          <cell r="G9167" t="str">
            <v>FDE</v>
          </cell>
        </row>
        <row r="9168">
          <cell r="A9168" t="str">
            <v>08.02.043</v>
          </cell>
          <cell r="B9168" t="str">
            <v>TUBO ACO GALV NBR5590-CLASSE PESADA DN 40MM (1 1/2") INCL CONEXOES</v>
          </cell>
          <cell r="C9168" t="str">
            <v>M</v>
          </cell>
          <cell r="F9168">
            <v>138.63</v>
          </cell>
          <cell r="G9168" t="str">
            <v>FDE</v>
          </cell>
        </row>
        <row r="9169">
          <cell r="A9169" t="str">
            <v>08.02.050</v>
          </cell>
          <cell r="B9169" t="str">
            <v>ENVOLVIMENTO C/ TUBO DE PVC DN 150MM EM TUBULACAO DE GAS DE RUA</v>
          </cell>
          <cell r="C9169" t="str">
            <v>M</v>
          </cell>
          <cell r="F9169">
            <v>25.58</v>
          </cell>
          <cell r="G9169" t="str">
            <v>FDE</v>
          </cell>
        </row>
        <row r="9170">
          <cell r="A9170" t="str">
            <v>08.02.060</v>
          </cell>
          <cell r="B9170" t="str">
            <v>TUBO DE COBRE P/ GAS CLASSE A S/COST DN=1/2 (15) SOLDA FOSCOPER</v>
          </cell>
          <cell r="C9170" t="str">
            <v>M</v>
          </cell>
          <cell r="F9170">
            <v>66.34</v>
          </cell>
          <cell r="G9170" t="str">
            <v>FDE</v>
          </cell>
        </row>
        <row r="9171">
          <cell r="A9171" t="str">
            <v>08.02.061</v>
          </cell>
          <cell r="B9171" t="str">
            <v>TUBO DE COBRE P/ GAS CLASSE A S/COST DN=3/4 (22) SOLDA FOSCOPER</v>
          </cell>
          <cell r="C9171" t="str">
            <v>M</v>
          </cell>
          <cell r="F9171">
            <v>82.7</v>
          </cell>
          <cell r="G9171" t="str">
            <v>FDE</v>
          </cell>
        </row>
        <row r="9172">
          <cell r="A9172" t="str">
            <v>08.02.062</v>
          </cell>
          <cell r="B9172" t="str">
            <v>TUBO DE COBRE P/ GAS CLASSE A S/COST DN=1 (28) SOLDA FOSCOPER</v>
          </cell>
          <cell r="C9172" t="str">
            <v>M</v>
          </cell>
          <cell r="F9172">
            <v>99.37</v>
          </cell>
          <cell r="G9172" t="str">
            <v>FDE</v>
          </cell>
        </row>
        <row r="9173">
          <cell r="A9173" t="str">
            <v>08.02.063</v>
          </cell>
          <cell r="B9173" t="str">
            <v>TUBO DE COBRE P/ GAS CLASSE A S/COST DN=1 1/4 (35) SOLDA FOSCOPER</v>
          </cell>
          <cell r="C9173" t="str">
            <v>M</v>
          </cell>
          <cell r="F9173">
            <v>128.22999999999999</v>
          </cell>
          <cell r="G9173" t="str">
            <v>FDE</v>
          </cell>
        </row>
        <row r="9174">
          <cell r="A9174" t="str">
            <v>08.02.064</v>
          </cell>
          <cell r="B9174" t="str">
            <v>TUBO DE COBRE P/ GAS CLSSE A S/COST DN=1 1/2 (42) SOLDA FOSCOPER</v>
          </cell>
          <cell r="C9174" t="str">
            <v>M</v>
          </cell>
          <cell r="F9174">
            <v>149.56</v>
          </cell>
          <cell r="G9174" t="str">
            <v>FDE</v>
          </cell>
        </row>
        <row r="9175">
          <cell r="A9175" t="str">
            <v>08.02.099</v>
          </cell>
          <cell r="B9175" t="str">
            <v>SERVICOS EM ABRIGO E REDE DE GAS</v>
          </cell>
          <cell r="C9175" t="str">
            <v>MV</v>
          </cell>
          <cell r="F9175">
            <v>340.42</v>
          </cell>
          <cell r="G9175" t="str">
            <v>FDE</v>
          </cell>
        </row>
        <row r="9176">
          <cell r="A9176" t="str">
            <v>08.03.001</v>
          </cell>
          <cell r="B9176" t="str">
            <v>TUBO ACO GALVANIZ NBR5580-CL MEDIA, DN15MM (1/2") - INCL CONEXOES</v>
          </cell>
          <cell r="C9176" t="str">
            <v>M</v>
          </cell>
          <cell r="F9176">
            <v>35.17</v>
          </cell>
          <cell r="G9176" t="str">
            <v>FDE</v>
          </cell>
        </row>
        <row r="9177">
          <cell r="A9177" t="str">
            <v>08.03.002</v>
          </cell>
          <cell r="B9177" t="str">
            <v>TUBO ACO GALVANIZ NBR5580-CL MEDIA, DN20MM (3/4") - INCL CONEXOES</v>
          </cell>
          <cell r="C9177" t="str">
            <v>M</v>
          </cell>
          <cell r="F9177">
            <v>42.77</v>
          </cell>
          <cell r="G9177" t="str">
            <v>FDE</v>
          </cell>
        </row>
        <row r="9178">
          <cell r="A9178" t="str">
            <v>08.03.003</v>
          </cell>
          <cell r="B9178" t="str">
            <v>TUBO ACO GALVANIZ NBR5580-CL MEDIA, DN25MM (1") - INCL. CONEXOES</v>
          </cell>
          <cell r="C9178" t="str">
            <v>M</v>
          </cell>
          <cell r="F9178">
            <v>59.44</v>
          </cell>
          <cell r="G9178" t="str">
            <v>FDE</v>
          </cell>
        </row>
        <row r="9179">
          <cell r="A9179" t="str">
            <v>08.03.004</v>
          </cell>
          <cell r="B9179" t="str">
            <v>TUBO ACO GALVANIZ NBR 5580-CL MEDIA, DN32MM (1 1/4")-INCL CONEXOES</v>
          </cell>
          <cell r="C9179" t="str">
            <v>M</v>
          </cell>
          <cell r="F9179">
            <v>70.459999999999994</v>
          </cell>
          <cell r="G9179" t="str">
            <v>FDE</v>
          </cell>
        </row>
        <row r="9180">
          <cell r="A9180" t="str">
            <v>08.03.005</v>
          </cell>
          <cell r="B9180" t="str">
            <v>TUBO ACO GALVANIZ NBR5580-CL MEDIA, DN40MM (1 1/2")-INCL CONEXOES</v>
          </cell>
          <cell r="C9180" t="str">
            <v>M</v>
          </cell>
          <cell r="F9180">
            <v>78.75</v>
          </cell>
          <cell r="G9180" t="str">
            <v>FDE</v>
          </cell>
        </row>
        <row r="9181">
          <cell r="A9181" t="str">
            <v>08.03.006</v>
          </cell>
          <cell r="B9181" t="str">
            <v>TUBO ACO GALVANIZ NBR5580-CL MEDIA, DN50MM (2") - INCL CONEXOES</v>
          </cell>
          <cell r="C9181" t="str">
            <v>M</v>
          </cell>
          <cell r="F9181">
            <v>100.25</v>
          </cell>
          <cell r="G9181" t="str">
            <v>FDE</v>
          </cell>
        </row>
        <row r="9182">
          <cell r="A9182" t="str">
            <v>08.03.007</v>
          </cell>
          <cell r="B9182" t="str">
            <v>TUBO ACO GALVANIZ NBR5580-CL MEDIA, DN65MM (2 1/2") - INCL CONEXOES</v>
          </cell>
          <cell r="C9182" t="str">
            <v>M</v>
          </cell>
          <cell r="F9182">
            <v>121.71</v>
          </cell>
          <cell r="G9182" t="str">
            <v>FDE</v>
          </cell>
        </row>
        <row r="9183">
          <cell r="A9183" t="str">
            <v>08.03.008</v>
          </cell>
          <cell r="B9183" t="str">
            <v>TUBO ACO GALVANIZ NBR5580-CL MEDIA, DN80MM (3")-INCL CONEXOES</v>
          </cell>
          <cell r="C9183" t="str">
            <v>M</v>
          </cell>
          <cell r="F9183">
            <v>140.15</v>
          </cell>
          <cell r="G9183" t="str">
            <v>FDE</v>
          </cell>
        </row>
        <row r="9184">
          <cell r="A9184" t="str">
            <v>08.03.009</v>
          </cell>
          <cell r="B9184" t="str">
            <v>TUBO ACO GALVANIZ NBR5580-CL MEDIA, DN100MM (4")-INCL CONEXOES</v>
          </cell>
          <cell r="C9184" t="str">
            <v>M</v>
          </cell>
          <cell r="F9184">
            <v>182.63</v>
          </cell>
          <cell r="G9184" t="str">
            <v>FDE</v>
          </cell>
        </row>
        <row r="9185">
          <cell r="A9185" t="str">
            <v>08.03.010</v>
          </cell>
          <cell r="B9185" t="str">
            <v>TUBO ACO GALVANIZ NBR5580-CL MEDIA, DN 150MM (6") - INCL CONEXOES</v>
          </cell>
          <cell r="C9185" t="str">
            <v>M</v>
          </cell>
          <cell r="F9185">
            <v>271.08999999999997</v>
          </cell>
          <cell r="G9185" t="str">
            <v>FDE</v>
          </cell>
        </row>
        <row r="9186">
          <cell r="A9186" t="str">
            <v>08.03.012</v>
          </cell>
          <cell r="B9186" t="str">
            <v>PROTECAO ANTICORROSIVA PARA RAMAIS SOB A TERRA</v>
          </cell>
          <cell r="C9186" t="str">
            <v>M</v>
          </cell>
          <cell r="F9186">
            <v>13.07</v>
          </cell>
          <cell r="G9186" t="str">
            <v>FDE</v>
          </cell>
        </row>
        <row r="9187">
          <cell r="A9187" t="str">
            <v>08.03.015</v>
          </cell>
          <cell r="B9187" t="str">
            <v>TUBO DE PVC RIGIDO JUNTA SOLDAVEL DN 20MM (1/2") INCL CONEXOES</v>
          </cell>
          <cell r="C9187" t="str">
            <v>M</v>
          </cell>
          <cell r="F9187">
            <v>12.48</v>
          </cell>
          <cell r="G9187" t="str">
            <v>FDE</v>
          </cell>
        </row>
        <row r="9188">
          <cell r="A9188" t="str">
            <v>08.03.016</v>
          </cell>
          <cell r="B9188" t="str">
            <v>TUBO DE PVC RIGIDO JUNTA SOLDAVEL DN 25MM (3/4") INCL CONEXOES</v>
          </cell>
          <cell r="C9188" t="str">
            <v>M</v>
          </cell>
          <cell r="F9188">
            <v>15.05</v>
          </cell>
          <cell r="G9188" t="str">
            <v>FDE</v>
          </cell>
        </row>
        <row r="9189">
          <cell r="A9189" t="str">
            <v>08.03.017</v>
          </cell>
          <cell r="B9189" t="str">
            <v>TUBO DE PVC RIGIDO JUNTA SOLDAVEL DN 32MM (1") INCL CONEXOES</v>
          </cell>
          <cell r="C9189" t="str">
            <v>M</v>
          </cell>
          <cell r="F9189">
            <v>20.25</v>
          </cell>
          <cell r="G9189" t="str">
            <v>FDE</v>
          </cell>
        </row>
        <row r="9190">
          <cell r="A9190" t="str">
            <v>08.03.018</v>
          </cell>
          <cell r="B9190" t="str">
            <v>TUBO DE PVC RIGIDO JUNTA SOLDAVEL DN 40MM (1.1/4") INCL CONEXOES</v>
          </cell>
          <cell r="C9190" t="str">
            <v>M</v>
          </cell>
          <cell r="F9190">
            <v>24.96</v>
          </cell>
          <cell r="G9190" t="str">
            <v>FDE</v>
          </cell>
        </row>
        <row r="9191">
          <cell r="A9191" t="str">
            <v>08.03.019</v>
          </cell>
          <cell r="B9191" t="str">
            <v>TUBO DE PVC RIGIDO JUNTA SOLDAVEL DN 50MM (1.1/2") INCL CONEXOES</v>
          </cell>
          <cell r="C9191" t="str">
            <v>M</v>
          </cell>
          <cell r="F9191">
            <v>29.64</v>
          </cell>
          <cell r="G9191" t="str">
            <v>FDE</v>
          </cell>
        </row>
        <row r="9192">
          <cell r="A9192" t="str">
            <v>08.03.020</v>
          </cell>
          <cell r="B9192" t="str">
            <v>TUBO DE PVC RIGIDO JUNTA SOLDAVEL DN 60MM (2") INCL CONEXOES</v>
          </cell>
          <cell r="C9192" t="str">
            <v>M</v>
          </cell>
          <cell r="F9192">
            <v>38.68</v>
          </cell>
          <cell r="G9192" t="str">
            <v>FDE</v>
          </cell>
        </row>
        <row r="9193">
          <cell r="A9193" t="str">
            <v>08.03.021</v>
          </cell>
          <cell r="B9193" t="str">
            <v>TUBO DE PVC RIGIDO JUNTA SOLDAVEL DN 75MM (2.1/2") INCL CONEXOES</v>
          </cell>
          <cell r="C9193" t="str">
            <v>M</v>
          </cell>
          <cell r="F9193">
            <v>55.22</v>
          </cell>
          <cell r="G9193" t="str">
            <v>FDE</v>
          </cell>
        </row>
        <row r="9194">
          <cell r="A9194" t="str">
            <v>08.03.022</v>
          </cell>
          <cell r="B9194" t="str">
            <v>TUBO DE PVC RIGIDO JUNTA SOLDAVEL DN 85MM (3") INCL CONEXOES</v>
          </cell>
          <cell r="C9194" t="str">
            <v>M</v>
          </cell>
          <cell r="F9194">
            <v>63.44</v>
          </cell>
          <cell r="G9194" t="str">
            <v>FDE</v>
          </cell>
        </row>
        <row r="9195">
          <cell r="A9195" t="str">
            <v>08.03.023</v>
          </cell>
          <cell r="B9195" t="str">
            <v>TUBO DE PVC RIGIDO JUNTA SOLDAVEL DN 110MM (4") INCL CONEXOES</v>
          </cell>
          <cell r="C9195" t="str">
            <v>M</v>
          </cell>
          <cell r="F9195">
            <v>86.51</v>
          </cell>
          <cell r="G9195" t="str">
            <v>FDE</v>
          </cell>
        </row>
        <row r="9196">
          <cell r="A9196" t="str">
            <v>08.03.099</v>
          </cell>
          <cell r="B9196" t="str">
            <v>SERVICOS EM REDE DE AGUA FRIA</v>
          </cell>
          <cell r="C9196" t="str">
            <v>MV</v>
          </cell>
          <cell r="F9196">
            <v>340.42</v>
          </cell>
          <cell r="G9196" t="str">
            <v>FDE</v>
          </cell>
        </row>
        <row r="9197">
          <cell r="A9197" t="str">
            <v>08.04.001</v>
          </cell>
          <cell r="B9197" t="str">
            <v>REGISTRO DE GAVETA BRUTO DN 15MM (1/2")</v>
          </cell>
          <cell r="C9197" t="str">
            <v>UN</v>
          </cell>
          <cell r="F9197">
            <v>38.51</v>
          </cell>
          <cell r="G9197" t="str">
            <v>FDE</v>
          </cell>
        </row>
        <row r="9198">
          <cell r="A9198" t="str">
            <v>08.04.002</v>
          </cell>
          <cell r="B9198" t="str">
            <v>REGISTRO DE GAVETA BRUTO DN 20MM (3/4")</v>
          </cell>
          <cell r="C9198" t="str">
            <v>UN</v>
          </cell>
          <cell r="F9198">
            <v>41.38</v>
          </cell>
          <cell r="G9198" t="str">
            <v>FDE</v>
          </cell>
        </row>
        <row r="9199">
          <cell r="A9199" t="str">
            <v>08.04.003</v>
          </cell>
          <cell r="B9199" t="str">
            <v>REGISTRO DE GAVETA BRUTO DN 25MM (1")</v>
          </cell>
          <cell r="C9199" t="str">
            <v>UN</v>
          </cell>
          <cell r="F9199">
            <v>52.92</v>
          </cell>
          <cell r="G9199" t="str">
            <v>FDE</v>
          </cell>
        </row>
        <row r="9200">
          <cell r="A9200" t="str">
            <v>08.04.004</v>
          </cell>
          <cell r="B9200" t="str">
            <v>REGISTRO DE GAVETA BRUTO DN 32MM (1 1/4")</v>
          </cell>
          <cell r="C9200" t="str">
            <v>UN</v>
          </cell>
          <cell r="F9200">
            <v>75.67</v>
          </cell>
          <cell r="G9200" t="str">
            <v>FDE</v>
          </cell>
        </row>
        <row r="9201">
          <cell r="A9201" t="str">
            <v>08.04.005</v>
          </cell>
          <cell r="B9201" t="str">
            <v>REGISTRO DE GAVETA BRUTO DN 40MM 1 1/2"</v>
          </cell>
          <cell r="C9201" t="str">
            <v>UN</v>
          </cell>
          <cell r="F9201">
            <v>91.75</v>
          </cell>
          <cell r="G9201" t="str">
            <v>FDE</v>
          </cell>
        </row>
        <row r="9202">
          <cell r="A9202" t="str">
            <v>08.04.006</v>
          </cell>
          <cell r="B9202" t="str">
            <v>REGISTRO DE GAVETA BRUTO DN 50MM (2")</v>
          </cell>
          <cell r="C9202" t="str">
            <v>UN</v>
          </cell>
          <cell r="F9202">
            <v>115.27</v>
          </cell>
          <cell r="G9202" t="str">
            <v>FDE</v>
          </cell>
        </row>
        <row r="9203">
          <cell r="A9203" t="str">
            <v>08.04.007</v>
          </cell>
          <cell r="B9203" t="str">
            <v>REGISTRO DE GAVETA BRUTO DN 65MM (2 1/2")</v>
          </cell>
          <cell r="C9203" t="str">
            <v>UN</v>
          </cell>
          <cell r="F9203">
            <v>258.64</v>
          </cell>
          <cell r="G9203" t="str">
            <v>FDE</v>
          </cell>
        </row>
        <row r="9204">
          <cell r="A9204" t="str">
            <v>08.04.008</v>
          </cell>
          <cell r="B9204" t="str">
            <v>REGISTRO DE GAVETA BRUTO DN 80MM (3")</v>
          </cell>
          <cell r="C9204" t="str">
            <v>UN</v>
          </cell>
          <cell r="F9204">
            <v>388.83</v>
          </cell>
          <cell r="G9204" t="str">
            <v>FDE</v>
          </cell>
        </row>
        <row r="9205">
          <cell r="A9205" t="str">
            <v>08.04.009</v>
          </cell>
          <cell r="B9205" t="str">
            <v>REGISTRO DE GAVETA BRUTO DN 100MM (4")</v>
          </cell>
          <cell r="C9205" t="str">
            <v>UN</v>
          </cell>
          <cell r="F9205">
            <v>632.05999999999995</v>
          </cell>
          <cell r="G9205" t="str">
            <v>FDE</v>
          </cell>
        </row>
        <row r="9206">
          <cell r="A9206" t="str">
            <v>08.04.015</v>
          </cell>
          <cell r="B9206" t="str">
            <v>REGISTRO DE PRESSAO BRUTO DE 1/2"</v>
          </cell>
          <cell r="C9206" t="str">
            <v>UN</v>
          </cell>
          <cell r="F9206">
            <v>43.36</v>
          </cell>
          <cell r="G9206" t="str">
            <v>FDE</v>
          </cell>
        </row>
        <row r="9207">
          <cell r="A9207" t="str">
            <v>08.04.016</v>
          </cell>
          <cell r="B9207" t="str">
            <v>REGISTRO DE PRESSAO BRUTO DE 3/4"</v>
          </cell>
          <cell r="C9207" t="str">
            <v>UN</v>
          </cell>
          <cell r="F9207">
            <v>50.12</v>
          </cell>
          <cell r="G9207" t="str">
            <v>FDE</v>
          </cell>
        </row>
        <row r="9208">
          <cell r="A9208" t="str">
            <v>08.04.021</v>
          </cell>
          <cell r="B9208" t="str">
            <v>REGISTRO DE GAVETA COM CANOPLA CROMADA DN 15MM (1/2")</v>
          </cell>
          <cell r="C9208" t="str">
            <v>UN</v>
          </cell>
          <cell r="F9208">
            <v>74.39</v>
          </cell>
          <cell r="G9208" t="str">
            <v>FDE</v>
          </cell>
        </row>
        <row r="9209">
          <cell r="A9209" t="str">
            <v>08.04.022</v>
          </cell>
          <cell r="B9209" t="str">
            <v>REGISTRO DE GAVETA COM CANOPLA CROMADA DN 20MM (3/4")</v>
          </cell>
          <cell r="C9209" t="str">
            <v>UN</v>
          </cell>
          <cell r="F9209">
            <v>81.38</v>
          </cell>
          <cell r="G9209" t="str">
            <v>FDE</v>
          </cell>
        </row>
        <row r="9210">
          <cell r="A9210" t="str">
            <v>08.04.023</v>
          </cell>
          <cell r="B9210" t="str">
            <v>REGISTRO DE GAVETA COM CANOPLA CROMADA DN 25MM (1")</v>
          </cell>
          <cell r="C9210" t="str">
            <v>UN</v>
          </cell>
          <cell r="F9210">
            <v>95.74</v>
          </cell>
          <cell r="G9210" t="str">
            <v>FDE</v>
          </cell>
        </row>
        <row r="9211">
          <cell r="A9211" t="str">
            <v>08.04.024</v>
          </cell>
          <cell r="B9211" t="str">
            <v>REGISTRO DE GAVETA COM CANOPLA CROMADA DN 32MM (1 1/4")</v>
          </cell>
          <cell r="C9211" t="str">
            <v>UN</v>
          </cell>
          <cell r="F9211">
            <v>136.49</v>
          </cell>
          <cell r="G9211" t="str">
            <v>FDE</v>
          </cell>
        </row>
        <row r="9212">
          <cell r="A9212" t="str">
            <v>08.04.025</v>
          </cell>
          <cell r="B9212" t="str">
            <v>REGISTRO DE GAVETA COM CANOPLA CROMADA DN 40MM (1 1/2")</v>
          </cell>
          <cell r="C9212" t="str">
            <v>UN</v>
          </cell>
          <cell r="F9212">
            <v>148.28</v>
          </cell>
          <cell r="G9212" t="str">
            <v>FDE</v>
          </cell>
        </row>
        <row r="9213">
          <cell r="A9213" t="str">
            <v>08.04.031</v>
          </cell>
          <cell r="B9213" t="str">
            <v>REGISTRO DE PRESSAO C/ CANOPLA CROMADA DN 15MM (1/2")</v>
          </cell>
          <cell r="C9213" t="str">
            <v>UN</v>
          </cell>
          <cell r="F9213">
            <v>78.06</v>
          </cell>
          <cell r="G9213" t="str">
            <v>FDE</v>
          </cell>
        </row>
        <row r="9214">
          <cell r="A9214" t="str">
            <v>08.04.032</v>
          </cell>
          <cell r="B9214" t="str">
            <v>REGISTRO DE PRESSAO C/ CANOPLA CROMADA DN 20MM (3/4")</v>
          </cell>
          <cell r="C9214" t="str">
            <v>UN</v>
          </cell>
          <cell r="F9214">
            <v>86.18</v>
          </cell>
          <cell r="G9214" t="str">
            <v>FDE</v>
          </cell>
        </row>
        <row r="9215">
          <cell r="A9215" t="str">
            <v>08.04.043</v>
          </cell>
          <cell r="B9215" t="str">
            <v>VALVULA DE DESCARGA C/ REG INCORP DN=32MM(1 1/4) ACAB ANTIVANDALISMO</v>
          </cell>
          <cell r="C9215" t="str">
            <v>UN</v>
          </cell>
          <cell r="F9215">
            <v>312.20999999999998</v>
          </cell>
          <cell r="G9215" t="str">
            <v>FDE</v>
          </cell>
        </row>
        <row r="9216">
          <cell r="A9216" t="str">
            <v>08.04.044</v>
          </cell>
          <cell r="B9216" t="str">
            <v>VALVULA DE DESCARGA C/ REG INCORP DN=40MM(1 1/2) ACAB ANTIVANDALISMO</v>
          </cell>
          <cell r="C9216" t="str">
            <v>UN</v>
          </cell>
          <cell r="F9216">
            <v>311.04000000000002</v>
          </cell>
          <cell r="G9216" t="str">
            <v>FDE</v>
          </cell>
        </row>
        <row r="9217">
          <cell r="A9217" t="str">
            <v>08.04.048</v>
          </cell>
          <cell r="B9217" t="str">
            <v>VALVULA DE DESCARGA DE FECHAMENTO AUTOMATICO PARA MICTORIO</v>
          </cell>
          <cell r="C9217" t="str">
            <v>UN</v>
          </cell>
          <cell r="F9217">
            <v>234.52</v>
          </cell>
          <cell r="G9217" t="str">
            <v>FDE</v>
          </cell>
        </row>
        <row r="9218">
          <cell r="A9218" t="str">
            <v>08.04.051</v>
          </cell>
          <cell r="B9218" t="str">
            <v>VALVULA DE DESCARGA C/REG INCORP DN 32MM (1 1/4") C/ ACAB SIMPLES</v>
          </cell>
          <cell r="C9218" t="str">
            <v>UN</v>
          </cell>
          <cell r="F9218">
            <v>228.87</v>
          </cell>
          <cell r="G9218" t="str">
            <v>FDE</v>
          </cell>
        </row>
        <row r="9219">
          <cell r="A9219" t="str">
            <v>08.04.052</v>
          </cell>
          <cell r="B9219" t="str">
            <v>VALVULA DE DESCARGA C/REG INCORP DN 40MM (1 1/2") C/ ACAB SIMPLES</v>
          </cell>
          <cell r="C9219" t="str">
            <v>UN</v>
          </cell>
          <cell r="F9219">
            <v>224.81</v>
          </cell>
          <cell r="G9219" t="str">
            <v>FDE</v>
          </cell>
        </row>
        <row r="9220">
          <cell r="A9220" t="str">
            <v>08.04.053</v>
          </cell>
          <cell r="B9220" t="str">
            <v>VALVULA DE DESCARGA C/ACIONAMENTO DUPLO FLUXO REGISTRO E ACABAM. DN 32MM 1 1/4"</v>
          </cell>
          <cell r="C9220" t="str">
            <v>UN</v>
          </cell>
          <cell r="F9220">
            <v>279.04000000000002</v>
          </cell>
          <cell r="G9220" t="str">
            <v>FDE</v>
          </cell>
        </row>
        <row r="9221">
          <cell r="A9221" t="str">
            <v>08.04.054</v>
          </cell>
          <cell r="B9221" t="str">
            <v>VALVULA DE DESCARGA C/ACIONAMENTO DUPLO FLUXO REGISTRO E ACABAM. DN 40MM 1 1/2"</v>
          </cell>
          <cell r="C9221" t="str">
            <v>UN</v>
          </cell>
          <cell r="F9221">
            <v>272.83</v>
          </cell>
          <cell r="G9221" t="str">
            <v>FDE</v>
          </cell>
        </row>
        <row r="9222">
          <cell r="A9222" t="str">
            <v>08.04.060</v>
          </cell>
          <cell r="B9222" t="str">
            <v>ENVELOPE DE CONCRETO PARA DUTOS</v>
          </cell>
          <cell r="C9222" t="str">
            <v>M</v>
          </cell>
          <cell r="F9222">
            <v>12.04</v>
          </cell>
          <cell r="G9222" t="str">
            <v>FDE</v>
          </cell>
        </row>
        <row r="9223">
          <cell r="A9223" t="str">
            <v>08.04.099</v>
          </cell>
          <cell r="B9223" t="str">
            <v>SERVICOS EM REDE DE AGUA FRIA</v>
          </cell>
          <cell r="C9223" t="str">
            <v>MV</v>
          </cell>
          <cell r="F9223">
            <v>340.42</v>
          </cell>
          <cell r="G9223" t="str">
            <v>FDE</v>
          </cell>
        </row>
        <row r="9224">
          <cell r="A9224" t="str">
            <v>08.07.002</v>
          </cell>
          <cell r="B9224" t="str">
            <v>TUBO ACO GALVANIZ NBR5580-CL MEDIA, DN65MM (2 1/2")- INCL CONEXOES</v>
          </cell>
          <cell r="C9224" t="str">
            <v>M</v>
          </cell>
          <cell r="F9224">
            <v>121.71</v>
          </cell>
          <cell r="G9224" t="str">
            <v>FDE</v>
          </cell>
        </row>
        <row r="9225">
          <cell r="A9225" t="str">
            <v>08.07.003</v>
          </cell>
          <cell r="B9225" t="str">
            <v>TUBO ACO GALVANIZ NBR5580-CL MEDIA, DN80MM (3")-INCL CONEXOES</v>
          </cell>
          <cell r="C9225" t="str">
            <v>M</v>
          </cell>
          <cell r="F9225">
            <v>140.15</v>
          </cell>
          <cell r="G9225" t="str">
            <v>FDE</v>
          </cell>
        </row>
        <row r="9226">
          <cell r="A9226" t="str">
            <v>08.07.004</v>
          </cell>
          <cell r="B9226" t="str">
            <v>TUBO ACO GLAVANIZ NBR5580-CL MEDIA, DN100MM (4")-INCL CONEXOES</v>
          </cell>
          <cell r="C9226" t="str">
            <v>M</v>
          </cell>
          <cell r="F9226">
            <v>182.63</v>
          </cell>
          <cell r="G9226" t="str">
            <v>FDE</v>
          </cell>
        </row>
        <row r="9227">
          <cell r="A9227" t="str">
            <v>08.07.005</v>
          </cell>
          <cell r="B9227" t="str">
            <v>TUBO ACO GALVANIZ NBR5580-CL MEDIA, DN 150MM (6") - INCL CONEXOES</v>
          </cell>
          <cell r="C9227" t="str">
            <v>M</v>
          </cell>
          <cell r="F9227">
            <v>271.08999999999997</v>
          </cell>
          <cell r="G9227" t="str">
            <v>FDE</v>
          </cell>
        </row>
        <row r="9228">
          <cell r="A9228" t="str">
            <v>08.07.010</v>
          </cell>
          <cell r="B9228" t="str">
            <v>PROTECAO ANTI CORROSIVA PARA RAMAIS SOB A TERRA</v>
          </cell>
          <cell r="C9228" t="str">
            <v>M</v>
          </cell>
          <cell r="F9228">
            <v>23.68</v>
          </cell>
          <cell r="G9228" t="str">
            <v>FDE</v>
          </cell>
        </row>
        <row r="9229">
          <cell r="A9229" t="str">
            <v>08.07.099</v>
          </cell>
          <cell r="B9229" t="str">
            <v>SERVICOS EM REDE DE INCENDIO</v>
          </cell>
          <cell r="C9229" t="str">
            <v>MV</v>
          </cell>
          <cell r="F9229">
            <v>340.42</v>
          </cell>
          <cell r="G9229" t="str">
            <v>FDE</v>
          </cell>
        </row>
        <row r="9230">
          <cell r="A9230" t="str">
            <v>08.08.002</v>
          </cell>
          <cell r="B9230" t="str">
            <v>REGISTRO DE GAVETA BRUTO DN 65MM (2 1/2")</v>
          </cell>
          <cell r="C9230" t="str">
            <v>UN</v>
          </cell>
          <cell r="F9230">
            <v>258.64</v>
          </cell>
          <cell r="G9230" t="str">
            <v>FDE</v>
          </cell>
        </row>
        <row r="9231">
          <cell r="A9231" t="str">
            <v>08.08.003</v>
          </cell>
          <cell r="B9231" t="str">
            <v>REGISTRO DE GAVETA BRUTO DN 80MM (3")</v>
          </cell>
          <cell r="C9231" t="str">
            <v>UN</v>
          </cell>
          <cell r="F9231">
            <v>388.83</v>
          </cell>
          <cell r="G9231" t="str">
            <v>FDE</v>
          </cell>
        </row>
        <row r="9232">
          <cell r="A9232" t="str">
            <v>08.08.004</v>
          </cell>
          <cell r="B9232" t="str">
            <v>REGISTRO DE GAVETA BRUTO DN 100MM (4")</v>
          </cell>
          <cell r="C9232" t="str">
            <v>UN</v>
          </cell>
          <cell r="F9232">
            <v>632.05999999999995</v>
          </cell>
          <cell r="G9232" t="str">
            <v>FDE</v>
          </cell>
        </row>
        <row r="9233">
          <cell r="A9233" t="str">
            <v>08.08.010</v>
          </cell>
          <cell r="B9233" t="str">
            <v>REGISTRO GLOBO ANGULAR AMARELO 2 1/2"</v>
          </cell>
          <cell r="C9233" t="str">
            <v>UN</v>
          </cell>
          <cell r="F9233">
            <v>200.85</v>
          </cell>
          <cell r="G9233" t="str">
            <v>FDE</v>
          </cell>
        </row>
        <row r="9234">
          <cell r="A9234" t="str">
            <v>08.08.012</v>
          </cell>
          <cell r="B9234" t="str">
            <v>REGISTRO DE RECALQUE NO PASSEIO (RR-01)</v>
          </cell>
          <cell r="C9234" t="str">
            <v>UN</v>
          </cell>
          <cell r="F9234">
            <v>588.04</v>
          </cell>
          <cell r="G9234" t="str">
            <v>FDE</v>
          </cell>
        </row>
        <row r="9235">
          <cell r="A9235" t="str">
            <v>08.08.015</v>
          </cell>
          <cell r="B9235" t="str">
            <v>VALVULA DE RETENCAO VERT.BRONZE TIPO LEVE DE 2 1/2"</v>
          </cell>
          <cell r="C9235" t="str">
            <v>UN</v>
          </cell>
          <cell r="F9235">
            <v>215.81</v>
          </cell>
          <cell r="G9235" t="str">
            <v>FDE</v>
          </cell>
        </row>
        <row r="9236">
          <cell r="A9236" t="str">
            <v>08.08.016</v>
          </cell>
          <cell r="B9236" t="str">
            <v>VALVULA DE RETENCAO VERT.BRONZE TIPO LEVE DE 3"</v>
          </cell>
          <cell r="C9236" t="str">
            <v>UN</v>
          </cell>
          <cell r="F9236">
            <v>308.92</v>
          </cell>
          <cell r="G9236" t="str">
            <v>FDE</v>
          </cell>
        </row>
        <row r="9237">
          <cell r="A9237" t="str">
            <v>08.08.017</v>
          </cell>
          <cell r="B9237" t="str">
            <v>VALVULA DE RETENCAO VERT.BRONZE TIPO LEVE DE 4"</v>
          </cell>
          <cell r="C9237" t="str">
            <v>UN</v>
          </cell>
          <cell r="F9237">
            <v>481.46</v>
          </cell>
          <cell r="G9237" t="str">
            <v>FDE</v>
          </cell>
        </row>
        <row r="9238">
          <cell r="A9238" t="str">
            <v>08.08.021</v>
          </cell>
          <cell r="B9238" t="str">
            <v>HIDRANTE COM REGISTRO TIPO GLOBO AMARELO DE 2 1/2"</v>
          </cell>
          <cell r="C9238" t="str">
            <v>UN</v>
          </cell>
          <cell r="F9238">
            <v>149.44999999999999</v>
          </cell>
          <cell r="G9238" t="str">
            <v>FDE</v>
          </cell>
        </row>
        <row r="9239">
          <cell r="A9239" t="str">
            <v>08.08.022</v>
          </cell>
          <cell r="B9239" t="str">
            <v>ABRIGO PARA HIDRANTE 0,60X0,90X0,20 M</v>
          </cell>
          <cell r="C9239" t="str">
            <v>UN</v>
          </cell>
          <cell r="F9239">
            <v>213.85</v>
          </cell>
          <cell r="G9239" t="str">
            <v>FDE</v>
          </cell>
        </row>
        <row r="9240">
          <cell r="A9240" t="str">
            <v>08.08.028</v>
          </cell>
          <cell r="B9240" t="str">
            <v>AH-04 ABRIGO PARA HIDRANTE COM MANGUEIRA 1 1/2" E ESGUICHO REGULAVEL</v>
          </cell>
          <cell r="C9240" t="str">
            <v>UN</v>
          </cell>
          <cell r="F9240">
            <v>1120.54</v>
          </cell>
          <cell r="G9240" t="str">
            <v>FDE</v>
          </cell>
        </row>
        <row r="9241">
          <cell r="A9241" t="str">
            <v>08.08.030</v>
          </cell>
          <cell r="B9241" t="str">
            <v>MANGUEIRA COM UNIAO DE ENGATE RAPIDO DE 1 1/2"</v>
          </cell>
          <cell r="C9241" t="str">
            <v>M</v>
          </cell>
          <cell r="F9241">
            <v>18.34</v>
          </cell>
          <cell r="G9241" t="str">
            <v>FDE</v>
          </cell>
        </row>
        <row r="9242">
          <cell r="A9242" t="str">
            <v>08.08.031</v>
          </cell>
          <cell r="B9242" t="str">
            <v>MANGUEIRA COM UNIAO DE ENGATE RAPIDO DE 2 1/2"</v>
          </cell>
          <cell r="C9242" t="str">
            <v>M</v>
          </cell>
          <cell r="F9242">
            <v>25.28</v>
          </cell>
          <cell r="G9242" t="str">
            <v>FDE</v>
          </cell>
        </row>
        <row r="9243">
          <cell r="A9243" t="str">
            <v>08.08.035</v>
          </cell>
          <cell r="B9243" t="str">
            <v>ESGUICHO DE LATAO C/ENGATE RAPIDO ORIFICIO DE 1/2"</v>
          </cell>
          <cell r="C9243" t="str">
            <v>UN</v>
          </cell>
          <cell r="F9243">
            <v>45.44</v>
          </cell>
          <cell r="G9243" t="str">
            <v>FDE</v>
          </cell>
        </row>
        <row r="9244">
          <cell r="A9244" t="str">
            <v>08.08.036</v>
          </cell>
          <cell r="B9244" t="str">
            <v>ESGUICHO DE LATAO C/ENGATE RAPIDO ORIFICIO DE 5/8"</v>
          </cell>
          <cell r="C9244" t="str">
            <v>UN</v>
          </cell>
          <cell r="F9244">
            <v>43.8</v>
          </cell>
          <cell r="G9244" t="str">
            <v>FDE</v>
          </cell>
        </row>
        <row r="9245">
          <cell r="A9245" t="str">
            <v>08.08.037</v>
          </cell>
          <cell r="B9245" t="str">
            <v>ESGUICHO DE LATAO C/ENGATE RAPIDO ORIFICIO DE 3/4"</v>
          </cell>
          <cell r="C9245" t="str">
            <v>UN</v>
          </cell>
          <cell r="F9245">
            <v>86.54</v>
          </cell>
          <cell r="G9245" t="str">
            <v>FDE</v>
          </cell>
        </row>
        <row r="9246">
          <cell r="A9246" t="str">
            <v>08.08.041</v>
          </cell>
          <cell r="B9246" t="str">
            <v>VALVULA RETENCAO HORIZ BRONZE DE 2 1/2"</v>
          </cell>
          <cell r="C9246" t="str">
            <v>UN</v>
          </cell>
          <cell r="F9246">
            <v>285.77</v>
          </cell>
          <cell r="G9246" t="str">
            <v>FDE</v>
          </cell>
        </row>
        <row r="9247">
          <cell r="A9247" t="str">
            <v>08.08.042</v>
          </cell>
          <cell r="B9247" t="str">
            <v>VALVULA RETENCAO HORIZONTAL DE BRONZE DE 3"</v>
          </cell>
          <cell r="C9247" t="str">
            <v>UN</v>
          </cell>
          <cell r="F9247">
            <v>322.86</v>
          </cell>
          <cell r="G9247" t="str">
            <v>FDE</v>
          </cell>
        </row>
        <row r="9248">
          <cell r="A9248" t="str">
            <v>08.08.043</v>
          </cell>
          <cell r="B9248" t="str">
            <v>VALVULA RETENCAO HORIZONTAL BRONZE DE 4"</v>
          </cell>
          <cell r="C9248" t="str">
            <v>UN</v>
          </cell>
          <cell r="F9248">
            <v>567.79</v>
          </cell>
          <cell r="G9248" t="str">
            <v>FDE</v>
          </cell>
        </row>
        <row r="9249">
          <cell r="A9249" t="str">
            <v>08.08.044</v>
          </cell>
          <cell r="B9249" t="str">
            <v>EXTINTORES MANUAIS DE CO2 CAPACIDADE 4KG</v>
          </cell>
          <cell r="C9249" t="str">
            <v>UN</v>
          </cell>
          <cell r="F9249">
            <v>359.85</v>
          </cell>
          <cell r="G9249" t="str">
            <v>FDE</v>
          </cell>
        </row>
        <row r="9250">
          <cell r="A9250" t="str">
            <v>08.08.045</v>
          </cell>
          <cell r="B9250" t="str">
            <v>EXTINTORES MANUAIS DE CO2 COM CAPACIDADE DE 6 KG</v>
          </cell>
          <cell r="C9250" t="str">
            <v>UN</v>
          </cell>
          <cell r="F9250">
            <v>390.77</v>
          </cell>
          <cell r="G9250" t="str">
            <v>FDE</v>
          </cell>
        </row>
        <row r="9251">
          <cell r="A9251" t="str">
            <v>08.08.046</v>
          </cell>
          <cell r="B9251" t="str">
            <v>EXTINTORES MANUAIS PO QUIMICO SECO COM CAPACIDADE DE 4 KG</v>
          </cell>
          <cell r="C9251" t="str">
            <v>UN</v>
          </cell>
          <cell r="F9251">
            <v>114.78</v>
          </cell>
          <cell r="G9251" t="str">
            <v>FDE</v>
          </cell>
        </row>
        <row r="9252">
          <cell r="A9252" t="str">
            <v>08.08.047</v>
          </cell>
          <cell r="B9252" t="str">
            <v>EXTINTOR MANUAL PO QUIMICO SECO C/ CAPACIDADE DE 12KG</v>
          </cell>
          <cell r="C9252" t="str">
            <v>UN</v>
          </cell>
          <cell r="F9252">
            <v>158.76</v>
          </cell>
          <cell r="G9252" t="str">
            <v>FDE</v>
          </cell>
        </row>
        <row r="9253">
          <cell r="A9253" t="str">
            <v>08.08.048</v>
          </cell>
          <cell r="B9253" t="str">
            <v>EXTINTOR PORTATIL DE PO QUIMICO BC CAPACIDADE 6 KG</v>
          </cell>
          <cell r="C9253" t="str">
            <v>UN</v>
          </cell>
          <cell r="F9253">
            <v>113.7</v>
          </cell>
          <cell r="G9253" t="str">
            <v>FDE</v>
          </cell>
        </row>
        <row r="9254">
          <cell r="A9254" t="str">
            <v>08.08.050</v>
          </cell>
          <cell r="B9254" t="str">
            <v>EXTINTORES MANUAIS DE AGUA PRESSURIZADA CAP DE 10 L</v>
          </cell>
          <cell r="C9254" t="str">
            <v>UN</v>
          </cell>
          <cell r="F9254">
            <v>115.98</v>
          </cell>
          <cell r="G9254" t="str">
            <v>FDE</v>
          </cell>
        </row>
        <row r="9255">
          <cell r="A9255" t="str">
            <v>08.08.051</v>
          </cell>
          <cell r="B9255" t="str">
            <v>EXTINTOR PORTATIL DE PO QUIMICO ABC CAPACIDADE 6 KG</v>
          </cell>
          <cell r="C9255" t="str">
            <v>UN</v>
          </cell>
          <cell r="F9255">
            <v>146.21</v>
          </cell>
          <cell r="G9255" t="str">
            <v>FDE</v>
          </cell>
        </row>
        <row r="9256">
          <cell r="A9256" t="str">
            <v>08.08.060</v>
          </cell>
          <cell r="B9256" t="str">
            <v>MANOMETRO INDUSTRIAL COM TOMADA INFERIOR.</v>
          </cell>
          <cell r="C9256" t="str">
            <v>UN</v>
          </cell>
          <cell r="F9256">
            <v>252.43</v>
          </cell>
          <cell r="G9256" t="str">
            <v>FDE</v>
          </cell>
        </row>
        <row r="9257">
          <cell r="A9257" t="str">
            <v>08.08.061</v>
          </cell>
          <cell r="B9257" t="str">
            <v>PRESSOSTATO (VALVULA DE FLUXO) COM SENSOR DIAFRAGMA.</v>
          </cell>
          <cell r="C9257" t="str">
            <v>UN</v>
          </cell>
          <cell r="F9257">
            <v>950.83</v>
          </cell>
          <cell r="G9257" t="str">
            <v>FDE</v>
          </cell>
        </row>
        <row r="9258">
          <cell r="A9258" t="str">
            <v>08.08.069</v>
          </cell>
          <cell r="B9258" t="str">
            <v>AI-01 ABRIGO PARA BOMBA DE INCENDIO</v>
          </cell>
          <cell r="C9258" t="str">
            <v>UN</v>
          </cell>
          <cell r="F9258">
            <v>1564.86</v>
          </cell>
          <cell r="G9258" t="str">
            <v>FDE</v>
          </cell>
        </row>
        <row r="9259">
          <cell r="A9259" t="str">
            <v>08.08.070</v>
          </cell>
          <cell r="B9259" t="str">
            <v>CONJ MOTOR-BOMBA (CENTRIFUGA) 1/2 HP (3400 L/H -20 MCA)</v>
          </cell>
          <cell r="C9259" t="str">
            <v>UN</v>
          </cell>
          <cell r="F9259">
            <v>758.8</v>
          </cell>
          <cell r="G9259" t="str">
            <v>FDE</v>
          </cell>
        </row>
        <row r="9260">
          <cell r="A9260" t="str">
            <v>08.08.071</v>
          </cell>
          <cell r="B9260" t="str">
            <v>CONJ MOTOR-BOMBA (CENTRIFUGA) 3/4 HP (7400 L/H - 20 MCA)</v>
          </cell>
          <cell r="C9260" t="str">
            <v>UN</v>
          </cell>
          <cell r="F9260">
            <v>932.46</v>
          </cell>
          <cell r="G9260" t="str">
            <v>FDE</v>
          </cell>
        </row>
        <row r="9261">
          <cell r="A9261" t="str">
            <v>08.08.072</v>
          </cell>
          <cell r="B9261" t="str">
            <v>CONJ MOTOR-BOMBA (CENTRIFUGA) 1 HP (8500 L/H - 20 MCA)</v>
          </cell>
          <cell r="C9261" t="str">
            <v>UN</v>
          </cell>
          <cell r="F9261">
            <v>918.39</v>
          </cell>
          <cell r="G9261" t="str">
            <v>FDE</v>
          </cell>
        </row>
        <row r="9262">
          <cell r="A9262" t="str">
            <v>08.08.073</v>
          </cell>
          <cell r="B9262" t="str">
            <v>CONJ MOTOR-BOMBA (CENTRIFUGA) 1.5 HP (10000 L/H - 20 MCA)</v>
          </cell>
          <cell r="C9262" t="str">
            <v>UN</v>
          </cell>
          <cell r="F9262">
            <v>1378.24</v>
          </cell>
          <cell r="G9262" t="str">
            <v>FDE</v>
          </cell>
        </row>
        <row r="9263">
          <cell r="A9263" t="str">
            <v>08.08.074</v>
          </cell>
          <cell r="B9263" t="str">
            <v>CONJ MOTOR-BOMBA (CENTRIFUGA) 2 HP (13900 L/H - 20 MCA)</v>
          </cell>
          <cell r="C9263" t="str">
            <v>UN</v>
          </cell>
          <cell r="F9263">
            <v>1537.88</v>
          </cell>
          <cell r="G9263" t="str">
            <v>FDE</v>
          </cell>
        </row>
        <row r="9264">
          <cell r="A9264" t="str">
            <v>08.08.075</v>
          </cell>
          <cell r="B9264" t="str">
            <v>CONJ MOTOR-BOMBA (CENTRIFUGA) 3 HP (25000 L/H - 20 MCA)</v>
          </cell>
          <cell r="C9264" t="str">
            <v>UN</v>
          </cell>
          <cell r="F9264">
            <v>1533.01</v>
          </cell>
          <cell r="G9264" t="str">
            <v>FDE</v>
          </cell>
        </row>
        <row r="9265">
          <cell r="A9265" t="str">
            <v>08.08.076</v>
          </cell>
          <cell r="B9265" t="str">
            <v>CONJ MOTOR-BOMBA (CENTRIFUGA) 4 HP (31200 L/H - 20 MCA)</v>
          </cell>
          <cell r="C9265" t="str">
            <v>UN</v>
          </cell>
          <cell r="F9265">
            <v>1834.48</v>
          </cell>
          <cell r="G9265" t="str">
            <v>FDE</v>
          </cell>
        </row>
        <row r="9266">
          <cell r="A9266" t="str">
            <v>08.08.077</v>
          </cell>
          <cell r="B9266" t="str">
            <v>CONJ MOTOR-BOMBA (CENTRIFUGA) 5 HP (31200 L/H -20 MCA)</v>
          </cell>
          <cell r="C9266" t="str">
            <v>UN</v>
          </cell>
          <cell r="F9266">
            <v>2252.48</v>
          </cell>
          <cell r="G9266" t="str">
            <v>FDE</v>
          </cell>
        </row>
        <row r="9267">
          <cell r="A9267" t="str">
            <v>08.08.078</v>
          </cell>
          <cell r="B9267" t="str">
            <v>CONJ MOTOR-BOMBA (CENTRIFUGA) 7,5 HP (40000L/H 20 MCA)</v>
          </cell>
          <cell r="C9267" t="str">
            <v>UN</v>
          </cell>
          <cell r="F9267">
            <v>2891.75</v>
          </cell>
          <cell r="G9267" t="str">
            <v>FDE</v>
          </cell>
        </row>
        <row r="9268">
          <cell r="A9268" t="str">
            <v>08.08.079</v>
          </cell>
          <cell r="B9268" t="str">
            <v>CONJ MOTOR-BOMBA (CENTRIFUGA) 10 HP (40000 L/H 20MCA)</v>
          </cell>
          <cell r="C9268" t="str">
            <v>UN</v>
          </cell>
          <cell r="F9268">
            <v>3758.6</v>
          </cell>
          <cell r="G9268" t="str">
            <v>FDE</v>
          </cell>
        </row>
        <row r="9269">
          <cell r="A9269" t="str">
            <v>08.08.090</v>
          </cell>
          <cell r="B9269" t="str">
            <v>TREINAMENTO BÁSICO P/BRIGADA DE INCÊNDIO INCLUSO EQUIPAMENTOS (POR PARTICIPANTE)</v>
          </cell>
          <cell r="C9269" t="str">
            <v>UN</v>
          </cell>
          <cell r="F9269">
            <v>133.22999999999999</v>
          </cell>
          <cell r="G9269" t="str">
            <v>FDE</v>
          </cell>
        </row>
        <row r="9270">
          <cell r="A9270" t="str">
            <v>08.08.099</v>
          </cell>
          <cell r="B9270" t="str">
            <v>SERVICOS EM REDE DE INCENDIO</v>
          </cell>
          <cell r="C9270" t="str">
            <v>MV</v>
          </cell>
          <cell r="F9270">
            <v>340.42</v>
          </cell>
          <cell r="G9270" t="str">
            <v>FDE</v>
          </cell>
        </row>
        <row r="9271">
          <cell r="A9271" t="str">
            <v>08.09.001</v>
          </cell>
          <cell r="B9271" t="str">
            <v>TUBO DE FERRO FUNDIDO DN 50MM (2") - INCLUSIVE CONEXOES - DESC</v>
          </cell>
          <cell r="C9271" t="str">
            <v>M</v>
          </cell>
          <cell r="F9271">
            <v>220.68</v>
          </cell>
          <cell r="G9271" t="str">
            <v>FDE</v>
          </cell>
        </row>
        <row r="9272">
          <cell r="A9272" t="str">
            <v>08.09.002</v>
          </cell>
          <cell r="B9272" t="str">
            <v>TUBO DE FERRO FUNDIDO DN 75MM (3") - INCLUSIVE CONEXOES - DESC</v>
          </cell>
          <cell r="C9272" t="str">
            <v>M</v>
          </cell>
          <cell r="F9272">
            <v>293.35000000000002</v>
          </cell>
          <cell r="G9272" t="str">
            <v>FDE</v>
          </cell>
        </row>
        <row r="9273">
          <cell r="A9273" t="str">
            <v>08.09.003</v>
          </cell>
          <cell r="B9273" t="str">
            <v>TUBO DE FERRO FUNDIDO DN 100MM (4") - INCLUSIVE CONEXOES - DESC</v>
          </cell>
          <cell r="C9273" t="str">
            <v>M</v>
          </cell>
          <cell r="F9273">
            <v>328.56</v>
          </cell>
          <cell r="G9273" t="str">
            <v>FDE</v>
          </cell>
        </row>
        <row r="9274">
          <cell r="A9274" t="str">
            <v>08.09.015</v>
          </cell>
          <cell r="B9274" t="str">
            <v>TUBO DE PVC RIGIDO JUNTA SOLDAVEL DN 40MM (1.1/2") INCL CONEXOES</v>
          </cell>
          <cell r="C9274" t="str">
            <v>M</v>
          </cell>
          <cell r="F9274">
            <v>28.01</v>
          </cell>
          <cell r="G9274" t="str">
            <v>FDE</v>
          </cell>
        </row>
        <row r="9275">
          <cell r="A9275" t="str">
            <v>08.09.016</v>
          </cell>
          <cell r="B9275" t="str">
            <v>TUBO DE PVC RIGIDO JUNTA ELASTICA DN 50MM (2") INCL CONEXOES</v>
          </cell>
          <cell r="C9275" t="str">
            <v>M</v>
          </cell>
          <cell r="F9275">
            <v>32.020000000000003</v>
          </cell>
          <cell r="G9275" t="str">
            <v>FDE</v>
          </cell>
        </row>
        <row r="9276">
          <cell r="A9276" t="str">
            <v>08.09.017</v>
          </cell>
          <cell r="B9276" t="str">
            <v>TUBO DE PVC RIGIDO JUNTA ELASTICA DN 75MM (3") INCL CONEXOES</v>
          </cell>
          <cell r="C9276" t="str">
            <v>M</v>
          </cell>
          <cell r="F9276">
            <v>37.89</v>
          </cell>
          <cell r="G9276" t="str">
            <v>FDE</v>
          </cell>
        </row>
        <row r="9277">
          <cell r="A9277" t="str">
            <v>08.09.018</v>
          </cell>
          <cell r="B9277" t="str">
            <v>TUBO DE PVC RIGIDO JUNTA ELASTICA DN 100MM (4") INCL CONEXOES</v>
          </cell>
          <cell r="C9277" t="str">
            <v>M</v>
          </cell>
          <cell r="F9277">
            <v>42.61</v>
          </cell>
          <cell r="G9277" t="str">
            <v>FDE</v>
          </cell>
        </row>
        <row r="9278">
          <cell r="A9278" t="str">
            <v>08.09.019</v>
          </cell>
          <cell r="B9278" t="str">
            <v>TUBO DE PVC RIGIDO JUNTA ELASTICA DN 150MM (6") INCL CONEXOES</v>
          </cell>
          <cell r="C9278" t="str">
            <v>M</v>
          </cell>
          <cell r="F9278">
            <v>76.650000000000006</v>
          </cell>
          <cell r="G9278" t="str">
            <v>FDE</v>
          </cell>
        </row>
        <row r="9279">
          <cell r="A9279" t="str">
            <v>08.09.030</v>
          </cell>
          <cell r="B9279" t="str">
            <v>TUBO DE ACO GALVANIZADO DN 40MM (1.1/2") - INCLUSIVE CONEXOES</v>
          </cell>
          <cell r="C9279" t="str">
            <v>M</v>
          </cell>
          <cell r="F9279">
            <v>82.97</v>
          </cell>
          <cell r="G9279" t="str">
            <v>FDE</v>
          </cell>
        </row>
        <row r="9280">
          <cell r="A9280" t="str">
            <v>08.09.060</v>
          </cell>
          <cell r="B9280" t="str">
            <v>TUBO DE PVC "R" 40MM INCL CONEXOES - COL ESGOTO</v>
          </cell>
          <cell r="C9280" t="str">
            <v>M</v>
          </cell>
          <cell r="F9280">
            <v>29.18</v>
          </cell>
          <cell r="G9280" t="str">
            <v>FDE</v>
          </cell>
        </row>
        <row r="9281">
          <cell r="A9281" t="str">
            <v>08.09.061</v>
          </cell>
          <cell r="B9281" t="str">
            <v>TUBO DE PVC "R" 50MM INCL CONEXOES - COL ESGOTO</v>
          </cell>
          <cell r="C9281" t="str">
            <v>M</v>
          </cell>
          <cell r="F9281">
            <v>31.39</v>
          </cell>
          <cell r="G9281" t="str">
            <v>FDE</v>
          </cell>
        </row>
        <row r="9282">
          <cell r="A9282" t="str">
            <v>08.09.062</v>
          </cell>
          <cell r="B9282" t="str">
            <v>TUBO DE PVC "R" 75MM INCL CONEXOES - COL ESGOTO</v>
          </cell>
          <cell r="C9282" t="str">
            <v>M</v>
          </cell>
          <cell r="F9282">
            <v>36.450000000000003</v>
          </cell>
          <cell r="G9282" t="str">
            <v>FDE</v>
          </cell>
        </row>
        <row r="9283">
          <cell r="A9283" t="str">
            <v>08.09.063</v>
          </cell>
          <cell r="B9283" t="str">
            <v>TUBO DE PVC "R" 100MM INCL CONEXOES - COL ESGOTO</v>
          </cell>
          <cell r="C9283" t="str">
            <v>M</v>
          </cell>
          <cell r="F9283">
            <v>46.06</v>
          </cell>
          <cell r="G9283" t="str">
            <v>FDE</v>
          </cell>
        </row>
        <row r="9284">
          <cell r="A9284" t="str">
            <v>08.09.064</v>
          </cell>
          <cell r="B9284" t="str">
            <v>TUBO DE PVC "R" 150MM INCL CONEXOES - COL ESGOTO</v>
          </cell>
          <cell r="C9284" t="str">
            <v>M</v>
          </cell>
          <cell r="F9284">
            <v>71.47</v>
          </cell>
          <cell r="G9284" t="str">
            <v>FDE</v>
          </cell>
        </row>
        <row r="9285">
          <cell r="A9285" t="str">
            <v>08.09.099</v>
          </cell>
          <cell r="B9285" t="str">
            <v>SERVICOS EM REDE DE ESGOTO</v>
          </cell>
          <cell r="C9285" t="str">
            <v>MV</v>
          </cell>
          <cell r="F9285">
            <v>340.42</v>
          </cell>
          <cell r="G9285" t="str">
            <v>FDE</v>
          </cell>
        </row>
        <row r="9286">
          <cell r="A9286" t="str">
            <v>08.10.005</v>
          </cell>
          <cell r="B9286" t="str">
            <v>CAIXA SIFONADA DE PVC DN 100X150X50MM C/GRELHA PVC CROMADO</v>
          </cell>
          <cell r="C9286" t="str">
            <v>UN</v>
          </cell>
          <cell r="F9286">
            <v>57.51</v>
          </cell>
          <cell r="G9286" t="str">
            <v>FDE</v>
          </cell>
        </row>
        <row r="9287">
          <cell r="A9287" t="str">
            <v>08.10.006</v>
          </cell>
          <cell r="B9287" t="str">
            <v>CAIXA SIFONADA DE PVC DN 150X150X50MM C/GRELHA METALICA</v>
          </cell>
          <cell r="C9287" t="str">
            <v>UN</v>
          </cell>
          <cell r="F9287">
            <v>46.58</v>
          </cell>
          <cell r="G9287" t="str">
            <v>FDE</v>
          </cell>
        </row>
        <row r="9288">
          <cell r="A9288" t="str">
            <v>08.10.010</v>
          </cell>
          <cell r="B9288" t="str">
            <v>CAIXA SIFONADA DE PVC DN 100X100X50MM C/GRELHA PVC CROMADO</v>
          </cell>
          <cell r="C9288" t="str">
            <v>UN</v>
          </cell>
          <cell r="F9288">
            <v>24.97</v>
          </cell>
          <cell r="G9288" t="str">
            <v>FDE</v>
          </cell>
        </row>
        <row r="9289">
          <cell r="A9289" t="str">
            <v>08.10.036</v>
          </cell>
          <cell r="B9289" t="str">
            <v>CG-01 CAIXA DE GORDURA EM ALVENARIA</v>
          </cell>
          <cell r="C9289" t="str">
            <v>UN</v>
          </cell>
          <cell r="F9289">
            <v>938.4</v>
          </cell>
          <cell r="G9289" t="str">
            <v>FDE</v>
          </cell>
        </row>
        <row r="9290">
          <cell r="A9290" t="str">
            <v>08.10.038</v>
          </cell>
          <cell r="B9290" t="str">
            <v>CI-01 CAIXA DE INSPECAO 60X60CM PARA ESGOTO</v>
          </cell>
          <cell r="C9290" t="str">
            <v>UN</v>
          </cell>
          <cell r="F9290">
            <v>380.77</v>
          </cell>
          <cell r="G9290" t="str">
            <v>FDE</v>
          </cell>
        </row>
        <row r="9291">
          <cell r="A9291" t="str">
            <v>08.10.039</v>
          </cell>
          <cell r="B9291" t="str">
            <v>CI-02 CAIXA DE INSPECAO 80X80CM PARA ESGOTO</v>
          </cell>
          <cell r="C9291" t="str">
            <v>UN</v>
          </cell>
          <cell r="F9291">
            <v>959.8</v>
          </cell>
          <cell r="G9291" t="str">
            <v>FDE</v>
          </cell>
        </row>
        <row r="9292">
          <cell r="A9292" t="str">
            <v>08.10.040</v>
          </cell>
          <cell r="B9292" t="str">
            <v>CAIXA DE ALVENARIA - ESCAVACAO MANUAL COM APILOAMENTO DO FUNDO</v>
          </cell>
          <cell r="C9292" t="str">
            <v>M3</v>
          </cell>
          <cell r="F9292">
            <v>57.74</v>
          </cell>
          <cell r="G9292" t="str">
            <v>FDE</v>
          </cell>
        </row>
        <row r="9293">
          <cell r="A9293" t="str">
            <v>08.10.041</v>
          </cell>
          <cell r="B9293" t="str">
            <v>CAIXA DE ALVENARIA - LASTRO DE CONCRETO</v>
          </cell>
          <cell r="C9293" t="str">
            <v>M3</v>
          </cell>
          <cell r="F9293">
            <v>532.70000000000005</v>
          </cell>
          <cell r="G9293" t="str">
            <v>FDE</v>
          </cell>
        </row>
        <row r="9294">
          <cell r="A9294" t="str">
            <v>08.10.042</v>
          </cell>
          <cell r="B9294" t="str">
            <v>CAIXA DE ALVENARIA - PAREDE DE 1/2 TIJOLO REVESTIDO</v>
          </cell>
          <cell r="C9294" t="str">
            <v>M2</v>
          </cell>
          <cell r="F9294">
            <v>146.88</v>
          </cell>
          <cell r="G9294" t="str">
            <v>FDE</v>
          </cell>
        </row>
        <row r="9295">
          <cell r="A9295" t="str">
            <v>08.10.043</v>
          </cell>
          <cell r="B9295" t="str">
            <v>CAIXA DE ALVENARIA - PAREDE DE 1 TIJOLO REVESTIDO</v>
          </cell>
          <cell r="C9295" t="str">
            <v>M2</v>
          </cell>
          <cell r="F9295">
            <v>212.2</v>
          </cell>
          <cell r="G9295" t="str">
            <v>FDE</v>
          </cell>
        </row>
        <row r="9296">
          <cell r="A9296" t="str">
            <v>08.10.044</v>
          </cell>
          <cell r="B9296" t="str">
            <v>CAIXA DE ALVENARIA - TAMPA DE CONCRETO</v>
          </cell>
          <cell r="C9296" t="str">
            <v>M2</v>
          </cell>
          <cell r="F9296">
            <v>114.68</v>
          </cell>
          <cell r="G9296" t="str">
            <v>FDE</v>
          </cell>
        </row>
        <row r="9297">
          <cell r="A9297" t="str">
            <v>08.10.045</v>
          </cell>
          <cell r="B9297" t="str">
            <v>RALO SIFONADO CONICO PVC DN 100MM C/GRELHA PVC CROMADO</v>
          </cell>
          <cell r="C9297" t="str">
            <v>UN</v>
          </cell>
          <cell r="F9297">
            <v>48.91</v>
          </cell>
          <cell r="G9297" t="str">
            <v>FDE</v>
          </cell>
        </row>
        <row r="9298">
          <cell r="A9298" t="str">
            <v>08.10.048</v>
          </cell>
          <cell r="B9298" t="str">
            <v>RALO SIFONADO DE F.FUNDIDO DN 150 MM C/GRELHA PVC CROMADO</v>
          </cell>
          <cell r="C9298" t="str">
            <v>UN</v>
          </cell>
          <cell r="F9298">
            <v>328.4</v>
          </cell>
          <cell r="G9298" t="str">
            <v>FDE</v>
          </cell>
        </row>
        <row r="9299">
          <cell r="A9299" t="str">
            <v>08.10.049</v>
          </cell>
          <cell r="B9299" t="str">
            <v>RALO SECO CONICO PVC DN 100MM C/GRELHA PVC CROMADO</v>
          </cell>
          <cell r="C9299" t="str">
            <v>UN</v>
          </cell>
          <cell r="F9299">
            <v>45.11</v>
          </cell>
          <cell r="G9299" t="str">
            <v>FDE</v>
          </cell>
        </row>
        <row r="9300">
          <cell r="A9300" t="str">
            <v>08.10.050</v>
          </cell>
          <cell r="B9300" t="str">
            <v>RALO SECO DE F.FUNDIDO DN 100 MM C/GRELHA PVC CROMADO</v>
          </cell>
          <cell r="C9300" t="str">
            <v>UN</v>
          </cell>
          <cell r="F9300">
            <v>76.77</v>
          </cell>
          <cell r="G9300" t="str">
            <v>FDE</v>
          </cell>
        </row>
        <row r="9301">
          <cell r="A9301" t="str">
            <v>08.10.056</v>
          </cell>
          <cell r="B9301" t="str">
            <v>TERMINAL DE VENTILACAO EM PVC P/ESGOTO DN 50MM (2")</v>
          </cell>
          <cell r="C9301" t="str">
            <v>UN</v>
          </cell>
          <cell r="F9301">
            <v>7.43</v>
          </cell>
          <cell r="G9301" t="str">
            <v>FDE</v>
          </cell>
        </row>
        <row r="9302">
          <cell r="A9302" t="str">
            <v>08.10.057</v>
          </cell>
          <cell r="B9302" t="str">
            <v>TERMINAL DE VENTILACAO EM PVC P/ ESGOTO DN 75MM (3")</v>
          </cell>
          <cell r="C9302" t="str">
            <v>UN</v>
          </cell>
          <cell r="F9302">
            <v>9.02</v>
          </cell>
          <cell r="G9302" t="str">
            <v>FDE</v>
          </cell>
        </row>
        <row r="9303">
          <cell r="A9303" t="str">
            <v>08.10.058</v>
          </cell>
          <cell r="B9303" t="str">
            <v>TERMINAL DE VENTILACAO EM PVC P/ ESGOTO DN 100MM(4")</v>
          </cell>
          <cell r="C9303" t="str">
            <v>UN</v>
          </cell>
          <cell r="F9303">
            <v>11.24</v>
          </cell>
          <cell r="G9303" t="str">
            <v>FDE</v>
          </cell>
        </row>
        <row r="9304">
          <cell r="A9304" t="str">
            <v>08.10.099</v>
          </cell>
          <cell r="B9304" t="str">
            <v>SERVICOS EM REDE DE ESGOTO</v>
          </cell>
          <cell r="C9304" t="str">
            <v>MV</v>
          </cell>
          <cell r="F9304">
            <v>340.42</v>
          </cell>
          <cell r="G9304" t="str">
            <v>FDE</v>
          </cell>
        </row>
        <row r="9305">
          <cell r="A9305" t="str">
            <v>08.11.002</v>
          </cell>
          <cell r="B9305" t="str">
            <v>TUBO DE FERRO FUNDIDO DN 50MM (2") - INCLUSIVE CONEXOES</v>
          </cell>
          <cell r="C9305" t="str">
            <v>M</v>
          </cell>
          <cell r="F9305">
            <v>152.22</v>
          </cell>
          <cell r="G9305" t="str">
            <v>FDE</v>
          </cell>
        </row>
        <row r="9306">
          <cell r="A9306" t="str">
            <v>08.11.003</v>
          </cell>
          <cell r="B9306" t="str">
            <v>TUBO DE FERRO FUNDIDO DN 75MM (3") - INCLUSIVE CONEXOES</v>
          </cell>
          <cell r="C9306" t="str">
            <v>M</v>
          </cell>
          <cell r="F9306">
            <v>206.39</v>
          </cell>
          <cell r="G9306" t="str">
            <v>FDE</v>
          </cell>
        </row>
        <row r="9307">
          <cell r="A9307" t="str">
            <v>08.11.004</v>
          </cell>
          <cell r="B9307" t="str">
            <v>TUBO DE FERRO FUNDIDO DN 100MM (4") - INCLUSIVE CONEXOES</v>
          </cell>
          <cell r="C9307" t="str">
            <v>M</v>
          </cell>
          <cell r="F9307">
            <v>244.98</v>
          </cell>
          <cell r="G9307" t="str">
            <v>FDE</v>
          </cell>
        </row>
        <row r="9308">
          <cell r="A9308" t="str">
            <v>08.11.005</v>
          </cell>
          <cell r="B9308" t="str">
            <v>TUBO DE FERRO FUNDIDO DN 150MM (6") - INCLUSIVE CONEXOES</v>
          </cell>
          <cell r="C9308" t="str">
            <v>M</v>
          </cell>
          <cell r="F9308">
            <v>353.36</v>
          </cell>
          <cell r="G9308" t="str">
            <v>FDE</v>
          </cell>
        </row>
        <row r="9309">
          <cell r="A9309" t="str">
            <v>08.11.020</v>
          </cell>
          <cell r="B9309" t="str">
            <v>TUBO DE CONCRETO - CLASSE C1 - DN 300MM</v>
          </cell>
          <cell r="C9309" t="str">
            <v>M</v>
          </cell>
          <cell r="F9309">
            <v>97.48</v>
          </cell>
          <cell r="G9309" t="str">
            <v>FDE</v>
          </cell>
        </row>
        <row r="9310">
          <cell r="A9310" t="str">
            <v>08.11.021</v>
          </cell>
          <cell r="B9310" t="str">
            <v>TUBO DE CONCRETO - CLASSE C1 - DN 400MM</v>
          </cell>
          <cell r="C9310" t="str">
            <v>M</v>
          </cell>
          <cell r="F9310">
            <v>115.22</v>
          </cell>
          <cell r="G9310" t="str">
            <v>FDE</v>
          </cell>
        </row>
        <row r="9311">
          <cell r="A9311" t="str">
            <v>08.11.022</v>
          </cell>
          <cell r="B9311" t="str">
            <v>TUBO DE CONCRETO - CLASSE C1 - DN 500MM</v>
          </cell>
          <cell r="C9311" t="str">
            <v>M</v>
          </cell>
          <cell r="F9311">
            <v>152.47</v>
          </cell>
          <cell r="G9311" t="str">
            <v>FDE</v>
          </cell>
        </row>
        <row r="9312">
          <cell r="A9312" t="str">
            <v>08.11.023</v>
          </cell>
          <cell r="B9312" t="str">
            <v>TUBO DE CONCRETO - CLASSE C1 - DN 600MM</v>
          </cell>
          <cell r="C9312" t="str">
            <v>M</v>
          </cell>
          <cell r="F9312">
            <v>183.96</v>
          </cell>
          <cell r="G9312" t="str">
            <v>FDE</v>
          </cell>
        </row>
        <row r="9313">
          <cell r="A9313" t="str">
            <v>08.11.030</v>
          </cell>
          <cell r="B9313" t="str">
            <v>TUBO DE PVC RIGIDO JUNTA SOLDAVEL DN 40MM (1.1/2") INCL CONEXOES</v>
          </cell>
          <cell r="C9313" t="str">
            <v>M</v>
          </cell>
          <cell r="F9313">
            <v>26.76</v>
          </cell>
          <cell r="G9313" t="str">
            <v>FDE</v>
          </cell>
        </row>
        <row r="9314">
          <cell r="A9314" t="str">
            <v>08.11.031</v>
          </cell>
          <cell r="B9314" t="str">
            <v>TUBO DE PVC RIGIDO JUNTA ELASTICA DN 50MM (2") INCL CONEXOES</v>
          </cell>
          <cell r="C9314" t="str">
            <v>M</v>
          </cell>
          <cell r="F9314">
            <v>29.72</v>
          </cell>
          <cell r="G9314" t="str">
            <v>FDE</v>
          </cell>
        </row>
        <row r="9315">
          <cell r="A9315" t="str">
            <v>08.11.032</v>
          </cell>
          <cell r="B9315" t="str">
            <v>TUBO DE PVC RIGIDO JUNTA ELASTICA DN 75MM (3") INCL CONEXOES</v>
          </cell>
          <cell r="C9315" t="str">
            <v>M</v>
          </cell>
          <cell r="F9315">
            <v>34.880000000000003</v>
          </cell>
          <cell r="G9315" t="str">
            <v>FDE</v>
          </cell>
        </row>
        <row r="9316">
          <cell r="A9316" t="str">
            <v>08.11.033</v>
          </cell>
          <cell r="B9316" t="str">
            <v>TUBO DE PVC RIGIDO JUNTA ELASTICA DN 100MM (4") INCL CONEXOES</v>
          </cell>
          <cell r="C9316" t="str">
            <v>M</v>
          </cell>
          <cell r="F9316">
            <v>39.200000000000003</v>
          </cell>
          <cell r="G9316" t="str">
            <v>FDE</v>
          </cell>
        </row>
        <row r="9317">
          <cell r="A9317" t="str">
            <v>08.11.034</v>
          </cell>
          <cell r="B9317" t="str">
            <v>TUBO DE PVC RIGIDO JUNTA ELASTICA DN 150MM (6") INCL CONEXOES</v>
          </cell>
          <cell r="C9317" t="str">
            <v>M</v>
          </cell>
          <cell r="F9317">
            <v>61.88</v>
          </cell>
          <cell r="G9317" t="str">
            <v>FDE</v>
          </cell>
        </row>
        <row r="9318">
          <cell r="A9318" t="str">
            <v>08.11.035</v>
          </cell>
          <cell r="B9318" t="str">
            <v>TUBO DE PVC RIGIDO JUNTA ELASTICA DN 200MM (8") INCL CONEXOES</v>
          </cell>
          <cell r="C9318" t="str">
            <v>M</v>
          </cell>
          <cell r="F9318">
            <v>95.55</v>
          </cell>
          <cell r="G9318" t="str">
            <v>FDE</v>
          </cell>
        </row>
        <row r="9319">
          <cell r="A9319" t="str">
            <v>08.11.036</v>
          </cell>
          <cell r="B9319" t="str">
            <v>TUBO DE PVC RIGIDO JUNTA ELASTICA DN 250MM (10") INCL CONEXOES</v>
          </cell>
          <cell r="C9319" t="str">
            <v>M</v>
          </cell>
          <cell r="F9319">
            <v>113.43</v>
          </cell>
          <cell r="G9319" t="str">
            <v>FDE</v>
          </cell>
        </row>
        <row r="9320">
          <cell r="A9320" t="str">
            <v>08.11.037</v>
          </cell>
          <cell r="B9320" t="str">
            <v>TUBO DE PVC RIGIDO JUNTA ELASTICA DN 300MM (12") INCL CONEXOES</v>
          </cell>
          <cell r="C9320" t="str">
            <v>M</v>
          </cell>
          <cell r="F9320">
            <v>144.51</v>
          </cell>
          <cell r="G9320" t="str">
            <v>FDE</v>
          </cell>
        </row>
        <row r="9321">
          <cell r="A9321" t="str">
            <v>08.11.050</v>
          </cell>
          <cell r="B9321" t="str">
            <v>TUBO DE PVC "R" PARA AGUAS PLUVIAIS 40MM - INCL. CONEXOES</v>
          </cell>
          <cell r="C9321" t="str">
            <v>M</v>
          </cell>
          <cell r="F9321">
            <v>29.18</v>
          </cell>
          <cell r="G9321" t="str">
            <v>FDE</v>
          </cell>
        </row>
        <row r="9322">
          <cell r="A9322" t="str">
            <v>08.11.051</v>
          </cell>
          <cell r="B9322" t="str">
            <v>TUBO DE PVC "R" PARA AGUAS PLUVIAIS 50MM - INCL. CONEXOES</v>
          </cell>
          <cell r="C9322" t="str">
            <v>M</v>
          </cell>
          <cell r="F9322">
            <v>31.39</v>
          </cell>
          <cell r="G9322" t="str">
            <v>FDE</v>
          </cell>
        </row>
        <row r="9323">
          <cell r="A9323" t="str">
            <v>08.11.052</v>
          </cell>
          <cell r="B9323" t="str">
            <v>TUBO DE PVC "R" PARA AGUAS PLUVIAIS 75MM - INCL. CONEXOES</v>
          </cell>
          <cell r="C9323" t="str">
            <v>M</v>
          </cell>
          <cell r="F9323">
            <v>36.450000000000003</v>
          </cell>
          <cell r="G9323" t="str">
            <v>FDE</v>
          </cell>
        </row>
        <row r="9324">
          <cell r="A9324" t="str">
            <v>08.11.053</v>
          </cell>
          <cell r="B9324" t="str">
            <v>TUBO DE PVC "R" PARA AGUAS PLUVIAIS 100MM - INCL. CONEXOES</v>
          </cell>
          <cell r="C9324" t="str">
            <v>M</v>
          </cell>
          <cell r="F9324">
            <v>46.06</v>
          </cell>
          <cell r="G9324" t="str">
            <v>FDE</v>
          </cell>
        </row>
        <row r="9325">
          <cell r="A9325" t="str">
            <v>08.11.054</v>
          </cell>
          <cell r="B9325" t="str">
            <v>TUBO DE PVC "R" PARA AGUAS PLUVIAIS 150MM - INCL CONEXOES</v>
          </cell>
          <cell r="C9325" t="str">
            <v>M</v>
          </cell>
          <cell r="F9325">
            <v>71.47</v>
          </cell>
          <cell r="G9325" t="str">
            <v>FDE</v>
          </cell>
        </row>
        <row r="9326">
          <cell r="A9326" t="str">
            <v>08.11.099</v>
          </cell>
          <cell r="B9326" t="str">
            <v>SERVICOS EM REDE DE AGUAS PLUVIAIS</v>
          </cell>
          <cell r="C9326" t="str">
            <v>MV</v>
          </cell>
          <cell r="F9326">
            <v>340.42</v>
          </cell>
          <cell r="G9326" t="str">
            <v>FDE</v>
          </cell>
        </row>
        <row r="9327">
          <cell r="A9327" t="str">
            <v>08.12.001</v>
          </cell>
          <cell r="B9327" t="str">
            <v>CONDUTOR EM CHAPA GALVANIZADA N 24 DESENV. 0,25M</v>
          </cell>
          <cell r="C9327" t="str">
            <v>M</v>
          </cell>
          <cell r="F9327">
            <v>43.55</v>
          </cell>
          <cell r="G9327" t="str">
            <v>FDE</v>
          </cell>
        </row>
        <row r="9328">
          <cell r="A9328" t="str">
            <v>08.12.002</v>
          </cell>
          <cell r="B9328" t="str">
            <v>CONDUTOR EM CHAPA GALVANIZADA N 26 DESENV. 0,25M</v>
          </cell>
          <cell r="C9328" t="str">
            <v>M</v>
          </cell>
          <cell r="F9328">
            <v>40.909999999999997</v>
          </cell>
          <cell r="G9328" t="str">
            <v>FDE</v>
          </cell>
        </row>
        <row r="9329">
          <cell r="A9329" t="str">
            <v>08.12.003</v>
          </cell>
          <cell r="B9329" t="str">
            <v>CONDUTOR DE CHAPA GALVANIZADA N 24 - DESENVOLVIMENTO DE 0,33 M</v>
          </cell>
          <cell r="C9329" t="str">
            <v>M</v>
          </cell>
          <cell r="F9329">
            <v>55.98</v>
          </cell>
          <cell r="G9329" t="str">
            <v>FDE</v>
          </cell>
        </row>
        <row r="9330">
          <cell r="A9330" t="str">
            <v>08.12.004</v>
          </cell>
          <cell r="B9330" t="str">
            <v>CONDUTOR DE CHAPA GALVANIZADA N 26 - DESENVOLVIMENTO DE 0,33 M</v>
          </cell>
          <cell r="C9330" t="str">
            <v>M</v>
          </cell>
          <cell r="F9330">
            <v>51.96</v>
          </cell>
          <cell r="G9330" t="str">
            <v>FDE</v>
          </cell>
        </row>
        <row r="9331">
          <cell r="A9331" t="str">
            <v>08.12.007</v>
          </cell>
          <cell r="B9331" t="str">
            <v>LIGACAO CALHA CONDUTOR DE CHAPA ACO GALVANIZADO N.24 DIAMETRO DE 3"</v>
          </cell>
          <cell r="C9331" t="str">
            <v>UN</v>
          </cell>
          <cell r="F9331">
            <v>41.78</v>
          </cell>
          <cell r="G9331" t="str">
            <v>FDE</v>
          </cell>
        </row>
        <row r="9332">
          <cell r="A9332" t="str">
            <v>08.12.008</v>
          </cell>
          <cell r="B9332" t="str">
            <v>LIGACAO CALHA CONDUTOR DE CHAPA ACO GALVANIZADO N.24 DIAMETRO DE 4"</v>
          </cell>
          <cell r="C9332" t="str">
            <v>UN</v>
          </cell>
          <cell r="F9332">
            <v>42.95</v>
          </cell>
          <cell r="G9332" t="str">
            <v>FDE</v>
          </cell>
        </row>
        <row r="9333">
          <cell r="A9333" t="str">
            <v>08.12.010</v>
          </cell>
          <cell r="B9333" t="str">
            <v>CALHA OU AGUA FURTADA EM FIBRA DE VIDRO-DESENV. 0,33M</v>
          </cell>
          <cell r="C9333" t="str">
            <v>M</v>
          </cell>
          <cell r="F9333">
            <v>54.74</v>
          </cell>
          <cell r="G9333" t="str">
            <v>FDE</v>
          </cell>
        </row>
        <row r="9334">
          <cell r="A9334" t="str">
            <v>08.12.011</v>
          </cell>
          <cell r="B9334" t="str">
            <v>CALHA OU AGUA FURTADA EM FIBRA DE VIDRO-DESENV. 0,50M</v>
          </cell>
          <cell r="C9334" t="str">
            <v>M</v>
          </cell>
          <cell r="F9334">
            <v>73.790000000000006</v>
          </cell>
          <cell r="G9334" t="str">
            <v>FDE</v>
          </cell>
        </row>
        <row r="9335">
          <cell r="A9335" t="str">
            <v>08.12.012</v>
          </cell>
          <cell r="B9335" t="str">
            <v>CALHA OU AGUA FURTADA EM FIBRA DE VIDRO-DESENV. 1,00M</v>
          </cell>
          <cell r="C9335" t="str">
            <v>M</v>
          </cell>
          <cell r="F9335">
            <v>120.25</v>
          </cell>
          <cell r="G9335" t="str">
            <v>FDE</v>
          </cell>
        </row>
        <row r="9336">
          <cell r="A9336" t="str">
            <v>08.12.015</v>
          </cell>
          <cell r="B9336" t="str">
            <v>CALHA OU AGUA FURTADA EM CHAPA GALV. N 24 - CORTE 0,33M</v>
          </cell>
          <cell r="C9336" t="str">
            <v>M</v>
          </cell>
          <cell r="F9336">
            <v>50.19</v>
          </cell>
          <cell r="G9336" t="str">
            <v>FDE</v>
          </cell>
        </row>
        <row r="9337">
          <cell r="A9337" t="str">
            <v>08.12.016</v>
          </cell>
          <cell r="B9337" t="str">
            <v>CALHA OU AGUA FURTADA EM CHAPA GALV. N 24 - CORTE 0,50M</v>
          </cell>
          <cell r="C9337" t="str">
            <v>M</v>
          </cell>
          <cell r="F9337">
            <v>68.989999999999995</v>
          </cell>
          <cell r="G9337" t="str">
            <v>FDE</v>
          </cell>
        </row>
        <row r="9338">
          <cell r="A9338" t="str">
            <v>08.12.017</v>
          </cell>
          <cell r="B9338" t="str">
            <v>CALHA OU AGUA FURTADA EM CHAPA GALV. N 24 - CORTE 1,00M</v>
          </cell>
          <cell r="C9338" t="str">
            <v>M</v>
          </cell>
          <cell r="F9338">
            <v>107.12</v>
          </cell>
          <cell r="G9338" t="str">
            <v>FDE</v>
          </cell>
        </row>
        <row r="9339">
          <cell r="A9339" t="str">
            <v>08.12.021</v>
          </cell>
          <cell r="B9339" t="str">
            <v>CALHA OU AGUA FURTADA EM CHAPA GALV. N 26 - CORTE 0.33M</v>
          </cell>
          <cell r="C9339" t="str">
            <v>M</v>
          </cell>
          <cell r="F9339">
            <v>46.17</v>
          </cell>
          <cell r="G9339" t="str">
            <v>FDE</v>
          </cell>
        </row>
        <row r="9340">
          <cell r="A9340" t="str">
            <v>08.12.022</v>
          </cell>
          <cell r="B9340" t="str">
            <v>CALHA OU AGUA FURTADA EM CHAPA GALV. N 26 - CORTE 0,50M</v>
          </cell>
          <cell r="C9340" t="str">
            <v>M</v>
          </cell>
          <cell r="F9340">
            <v>62.92</v>
          </cell>
          <cell r="G9340" t="str">
            <v>FDE</v>
          </cell>
        </row>
        <row r="9341">
          <cell r="A9341" t="str">
            <v>08.12.023</v>
          </cell>
          <cell r="B9341" t="str">
            <v>CALHA OU AGUA FURTADA EM CHAPA GALV. N 26 - CORTE 1,00M</v>
          </cell>
          <cell r="C9341" t="str">
            <v>M</v>
          </cell>
          <cell r="F9341">
            <v>94.92</v>
          </cell>
          <cell r="G9341" t="str">
            <v>FDE</v>
          </cell>
        </row>
        <row r="9342">
          <cell r="A9342" t="str">
            <v>08.12.026</v>
          </cell>
          <cell r="B9342" t="str">
            <v>CALHA EM CHAPA DE COBRE N 26 - CORTE 0,33 M</v>
          </cell>
          <cell r="C9342" t="str">
            <v>M</v>
          </cell>
          <cell r="F9342">
            <v>186.66</v>
          </cell>
          <cell r="G9342" t="str">
            <v>FDE</v>
          </cell>
        </row>
        <row r="9343">
          <cell r="A9343" t="str">
            <v>08.12.027</v>
          </cell>
          <cell r="B9343" t="str">
            <v>CALHA EM CHAPA DE COBRE N 26 - CORTE 0,50 M</v>
          </cell>
          <cell r="C9343" t="str">
            <v>M</v>
          </cell>
          <cell r="F9343">
            <v>275.02</v>
          </cell>
          <cell r="G9343" t="str">
            <v>FDE</v>
          </cell>
        </row>
        <row r="9344">
          <cell r="A9344" t="str">
            <v>08.12.028</v>
          </cell>
          <cell r="B9344" t="str">
            <v>CALHA DE CHAPA DE COBRE N 26 - CORTE 1,00 M</v>
          </cell>
          <cell r="C9344" t="str">
            <v>M</v>
          </cell>
          <cell r="F9344">
            <v>516.30999999999995</v>
          </cell>
          <cell r="G9344" t="str">
            <v>FDE</v>
          </cell>
        </row>
        <row r="9345">
          <cell r="A9345" t="str">
            <v>08.12.031</v>
          </cell>
          <cell r="B9345" t="str">
            <v>RUFO EM CHAPA GALVANIZADA N 24 - CORTE 0,16 M</v>
          </cell>
          <cell r="C9345" t="str">
            <v>M</v>
          </cell>
          <cell r="F9345">
            <v>26.25</v>
          </cell>
          <cell r="G9345" t="str">
            <v>FDE</v>
          </cell>
        </row>
        <row r="9346">
          <cell r="A9346" t="str">
            <v>08.12.032</v>
          </cell>
          <cell r="B9346" t="str">
            <v>RUFO EM CHAPA GALVANIZADA N 24 - CORTE 0,25 M</v>
          </cell>
          <cell r="C9346" t="str">
            <v>M</v>
          </cell>
          <cell r="F9346">
            <v>30.1</v>
          </cell>
          <cell r="G9346" t="str">
            <v>FDE</v>
          </cell>
        </row>
        <row r="9347">
          <cell r="A9347" t="str">
            <v>08.12.033</v>
          </cell>
          <cell r="B9347" t="str">
            <v>RUFO EM CHAPA GALVANIZADA N 24 - CORTE 0,33 M</v>
          </cell>
          <cell r="C9347" t="str">
            <v>M</v>
          </cell>
          <cell r="F9347">
            <v>38.31</v>
          </cell>
          <cell r="G9347" t="str">
            <v>FDE</v>
          </cell>
        </row>
        <row r="9348">
          <cell r="A9348" t="str">
            <v>08.12.034</v>
          </cell>
          <cell r="B9348" t="str">
            <v>RUFO EM CHAPA GALVANIZADA N 24 - CORTE 0,50 M</v>
          </cell>
          <cell r="C9348" t="str">
            <v>M</v>
          </cell>
          <cell r="F9348">
            <v>65.16</v>
          </cell>
          <cell r="G9348" t="str">
            <v>FDE</v>
          </cell>
        </row>
        <row r="9349">
          <cell r="A9349" t="str">
            <v>08.12.035</v>
          </cell>
          <cell r="B9349" t="str">
            <v>RUFO EM CHAPA GALVANIZADA N 24 - CORTE 1,00 M</v>
          </cell>
          <cell r="C9349" t="str">
            <v>M</v>
          </cell>
          <cell r="F9349">
            <v>107.84</v>
          </cell>
          <cell r="G9349" t="str">
            <v>FDE</v>
          </cell>
        </row>
        <row r="9350">
          <cell r="A9350" t="str">
            <v>08.12.038</v>
          </cell>
          <cell r="B9350" t="str">
            <v>RUFO EM CHAPA GALVANIZADA N 26 - CORTE 0,16 M</v>
          </cell>
          <cell r="C9350" t="str">
            <v>M</v>
          </cell>
          <cell r="F9350">
            <v>24.48</v>
          </cell>
          <cell r="G9350" t="str">
            <v>FDE</v>
          </cell>
        </row>
        <row r="9351">
          <cell r="A9351" t="str">
            <v>08.12.039</v>
          </cell>
          <cell r="B9351" t="str">
            <v>RUFO EM CHAPA GALVANIZADA N 26 - CORTE 0,25 M</v>
          </cell>
          <cell r="C9351" t="str">
            <v>M</v>
          </cell>
          <cell r="F9351">
            <v>27.06</v>
          </cell>
          <cell r="G9351" t="str">
            <v>FDE</v>
          </cell>
        </row>
        <row r="9352">
          <cell r="A9352" t="str">
            <v>08.12.040</v>
          </cell>
          <cell r="B9352" t="str">
            <v>RUFO EM CHAPA GALVANIZADA N 26 - CORTE 0,33 M</v>
          </cell>
          <cell r="C9352" t="str">
            <v>M</v>
          </cell>
          <cell r="F9352">
            <v>34.35</v>
          </cell>
          <cell r="G9352" t="str">
            <v>FDE</v>
          </cell>
        </row>
        <row r="9353">
          <cell r="A9353" t="str">
            <v>08.12.041</v>
          </cell>
          <cell r="B9353" t="str">
            <v>RUFO EM CHAPA GALVANIZADA N 26 - CORTE 0,50 M</v>
          </cell>
          <cell r="C9353" t="str">
            <v>M</v>
          </cell>
          <cell r="F9353">
            <v>59.06</v>
          </cell>
          <cell r="G9353" t="str">
            <v>FDE</v>
          </cell>
        </row>
        <row r="9354">
          <cell r="A9354" t="str">
            <v>08.12.042</v>
          </cell>
          <cell r="B9354" t="str">
            <v>RUFO EM CHAPA GALVANIZADA N 26 - CORTE 1,00 M</v>
          </cell>
          <cell r="C9354" t="str">
            <v>M</v>
          </cell>
          <cell r="F9354">
            <v>95.83</v>
          </cell>
          <cell r="G9354" t="str">
            <v>FDE</v>
          </cell>
        </row>
        <row r="9355">
          <cell r="A9355" t="str">
            <v>08.12.046</v>
          </cell>
          <cell r="B9355" t="str">
            <v>RUFO EM CHAPA DE COBRE N 26 - CORTE 0,16 M</v>
          </cell>
          <cell r="C9355" t="str">
            <v>M</v>
          </cell>
          <cell r="F9355">
            <v>80.430000000000007</v>
          </cell>
          <cell r="G9355" t="str">
            <v>FDE</v>
          </cell>
        </row>
        <row r="9356">
          <cell r="A9356" t="str">
            <v>08.12.047</v>
          </cell>
          <cell r="B9356" t="str">
            <v>RUFO EM CHAPA DE COBRE N 26 - CORTE 0,25 M</v>
          </cell>
          <cell r="C9356" t="str">
            <v>M</v>
          </cell>
          <cell r="F9356">
            <v>116.27</v>
          </cell>
          <cell r="G9356" t="str">
            <v>FDE</v>
          </cell>
        </row>
        <row r="9357">
          <cell r="A9357" t="str">
            <v>08.12.048</v>
          </cell>
          <cell r="B9357" t="str">
            <v>RUFO EM CHAPA DE COBRE N 26 - CORTE 0,33 M</v>
          </cell>
          <cell r="C9357" t="str">
            <v>M</v>
          </cell>
          <cell r="F9357">
            <v>151.47999999999999</v>
          </cell>
          <cell r="G9357" t="str">
            <v>FDE</v>
          </cell>
        </row>
        <row r="9358">
          <cell r="A9358" t="str">
            <v>08.12.049</v>
          </cell>
          <cell r="B9358" t="str">
            <v>RUFO EM CHAPA DE COBRE N 26 - CORTE 0,50 M</v>
          </cell>
          <cell r="C9358" t="str">
            <v>M</v>
          </cell>
          <cell r="F9358">
            <v>236.59</v>
          </cell>
          <cell r="G9358" t="str">
            <v>FDE</v>
          </cell>
        </row>
        <row r="9359">
          <cell r="A9359" t="str">
            <v>08.12.050</v>
          </cell>
          <cell r="B9359" t="str">
            <v>RUFO EM CHAPA DE COBRE N 26 - CORTE 1,00 M</v>
          </cell>
          <cell r="C9359" t="str">
            <v>M</v>
          </cell>
          <cell r="F9359">
            <v>450.7</v>
          </cell>
          <cell r="G9359" t="str">
            <v>FDE</v>
          </cell>
        </row>
        <row r="9360">
          <cell r="A9360" t="str">
            <v>08.12.055</v>
          </cell>
          <cell r="B9360" t="str">
            <v>RUFO EM FIBRA DE VIDRO - DESENV. 0,16M</v>
          </cell>
          <cell r="C9360" t="str">
            <v>M</v>
          </cell>
          <cell r="F9360">
            <v>31.54</v>
          </cell>
          <cell r="G9360" t="str">
            <v>FDE</v>
          </cell>
        </row>
        <row r="9361">
          <cell r="A9361" t="str">
            <v>08.12.056</v>
          </cell>
          <cell r="B9361" t="str">
            <v>RUFO EM FIBRA DE VIDRO - DESENV. 0,25M</v>
          </cell>
          <cell r="C9361" t="str">
            <v>M</v>
          </cell>
          <cell r="F9361">
            <v>39.200000000000003</v>
          </cell>
          <cell r="G9361" t="str">
            <v>FDE</v>
          </cell>
        </row>
        <row r="9362">
          <cell r="A9362" t="str">
            <v>08.12.057</v>
          </cell>
          <cell r="B9362" t="str">
            <v>RUFO EM FIBRA DE VIDRO - DESENV. 0,33M</v>
          </cell>
          <cell r="C9362" t="str">
            <v>M</v>
          </cell>
          <cell r="F9362">
            <v>49.77</v>
          </cell>
          <cell r="G9362" t="str">
            <v>FDE</v>
          </cell>
        </row>
        <row r="9363">
          <cell r="A9363" t="str">
            <v>08.12.058</v>
          </cell>
          <cell r="B9363" t="str">
            <v>RUFO EM FIBRA DE VIDRO - DESENV. 0,50M</v>
          </cell>
          <cell r="C9363" t="str">
            <v>M</v>
          </cell>
          <cell r="F9363">
            <v>81.67</v>
          </cell>
          <cell r="G9363" t="str">
            <v>FDE</v>
          </cell>
        </row>
        <row r="9364">
          <cell r="A9364" t="str">
            <v>08.12.059</v>
          </cell>
          <cell r="B9364" t="str">
            <v>RUFO EM FIBRA DE VIDRO - DESENV. 1,00M</v>
          </cell>
          <cell r="C9364" t="str">
            <v>M</v>
          </cell>
          <cell r="F9364">
            <v>131.52000000000001</v>
          </cell>
          <cell r="G9364" t="str">
            <v>FDE</v>
          </cell>
        </row>
        <row r="9365">
          <cell r="A9365" t="str">
            <v>08.12.065</v>
          </cell>
          <cell r="B9365" t="str">
            <v>GRELHA HEMISFERICA DE FERRO FUNDIDO DN 75MM (3")</v>
          </cell>
          <cell r="C9365" t="str">
            <v>UN</v>
          </cell>
          <cell r="F9365">
            <v>5.99</v>
          </cell>
          <cell r="G9365" t="str">
            <v>FDE</v>
          </cell>
        </row>
        <row r="9366">
          <cell r="A9366" t="str">
            <v>08.12.066</v>
          </cell>
          <cell r="B9366" t="str">
            <v>GRELHA HEMISFERICA DE FERRO FUNDIDO DN 100MM (4")</v>
          </cell>
          <cell r="C9366" t="str">
            <v>UN</v>
          </cell>
          <cell r="F9366">
            <v>6.83</v>
          </cell>
          <cell r="G9366" t="str">
            <v>FDE</v>
          </cell>
        </row>
        <row r="9367">
          <cell r="A9367" t="str">
            <v>08.12.067</v>
          </cell>
          <cell r="B9367" t="str">
            <v>GRELHA HEMISFERICA DE FERRO FUNDIDO DN 150MM (6")</v>
          </cell>
          <cell r="C9367" t="str">
            <v>UN</v>
          </cell>
          <cell r="F9367">
            <v>14.17</v>
          </cell>
          <cell r="G9367" t="str">
            <v>FDE</v>
          </cell>
        </row>
        <row r="9368">
          <cell r="A9368" t="str">
            <v>08.12.070</v>
          </cell>
          <cell r="B9368" t="str">
            <v>CAIXA DE ALVENARIA - ESCAVACAO MANUAL COM APILOAMENTO DO FUNDO</v>
          </cell>
          <cell r="C9368" t="str">
            <v>M3</v>
          </cell>
          <cell r="F9368">
            <v>57.74</v>
          </cell>
          <cell r="G9368" t="str">
            <v>FDE</v>
          </cell>
        </row>
        <row r="9369">
          <cell r="A9369" t="str">
            <v>08.12.071</v>
          </cell>
          <cell r="B9369" t="str">
            <v>CAIXA DE ALVENARIA - LASTRO DE CONCRETO</v>
          </cell>
          <cell r="C9369" t="str">
            <v>M3</v>
          </cell>
          <cell r="F9369">
            <v>532.70000000000005</v>
          </cell>
          <cell r="G9369" t="str">
            <v>FDE</v>
          </cell>
        </row>
        <row r="9370">
          <cell r="A9370" t="str">
            <v>08.12.072</v>
          </cell>
          <cell r="B9370" t="str">
            <v>CAIXA DE ALVENARIA - PAREDE DE 1/2 TIJOLO REVESTIDO</v>
          </cell>
          <cell r="C9370" t="str">
            <v>M2</v>
          </cell>
          <cell r="F9370">
            <v>138.76</v>
          </cell>
          <cell r="G9370" t="str">
            <v>FDE</v>
          </cell>
        </row>
        <row r="9371">
          <cell r="A9371" t="str">
            <v>08.12.073</v>
          </cell>
          <cell r="B9371" t="str">
            <v>CAIXA DE ALVENARIA - PAREDE DE 1 TIJOLO REVESTIDO</v>
          </cell>
          <cell r="C9371" t="str">
            <v>M2</v>
          </cell>
          <cell r="F9371">
            <v>204.08</v>
          </cell>
          <cell r="G9371" t="str">
            <v>FDE</v>
          </cell>
        </row>
        <row r="9372">
          <cell r="A9372" t="str">
            <v>08.12.074</v>
          </cell>
          <cell r="B9372" t="str">
            <v>CAIXA DE ALVENARIA - TAMPA DE CONCRETO</v>
          </cell>
          <cell r="C9372" t="str">
            <v>M2</v>
          </cell>
          <cell r="F9372">
            <v>114.68</v>
          </cell>
          <cell r="G9372" t="str">
            <v>FDE</v>
          </cell>
        </row>
        <row r="9373">
          <cell r="A9373" t="str">
            <v>08.12.077</v>
          </cell>
          <cell r="B9373" t="str">
            <v>CAIXA INSPECAO DE ALVENARIA DE TIJ DE 0,70X0,70X1,00 M</v>
          </cell>
          <cell r="C9373" t="str">
            <v>UN</v>
          </cell>
          <cell r="F9373">
            <v>405.57</v>
          </cell>
          <cell r="G9373" t="str">
            <v>FDE</v>
          </cell>
        </row>
        <row r="9374">
          <cell r="A9374" t="str">
            <v>08.12.079</v>
          </cell>
          <cell r="B9374" t="str">
            <v>CA-10 CAIXA DE AREIA 50X50 CM PARA AGUAS PLUVIAIS</v>
          </cell>
          <cell r="C9374" t="str">
            <v>UN</v>
          </cell>
          <cell r="F9374">
            <v>231.28</v>
          </cell>
          <cell r="G9374" t="str">
            <v>FDE</v>
          </cell>
        </row>
        <row r="9375">
          <cell r="A9375" t="str">
            <v>08.12.085</v>
          </cell>
          <cell r="B9375" t="str">
            <v>GRELHA FERRO PERF. - 1,00X0,40 M</v>
          </cell>
          <cell r="C9375" t="str">
            <v>UN</v>
          </cell>
          <cell r="F9375">
            <v>323.69</v>
          </cell>
          <cell r="G9375" t="str">
            <v>FDE</v>
          </cell>
        </row>
        <row r="9376">
          <cell r="A9376" t="str">
            <v>08.12.086</v>
          </cell>
          <cell r="B9376" t="str">
            <v>GRELHA FERRO PERF. 1,00X0,50 M</v>
          </cell>
          <cell r="C9376" t="str">
            <v>UN</v>
          </cell>
          <cell r="F9376">
            <v>364.43</v>
          </cell>
          <cell r="G9376" t="str">
            <v>FDE</v>
          </cell>
        </row>
        <row r="9377">
          <cell r="A9377" t="str">
            <v>08.12.087</v>
          </cell>
          <cell r="B9377" t="str">
            <v>RALO SECO DE F. FUNDIDO DN 100 MM C/GRELHA PVC CROMADO</v>
          </cell>
          <cell r="C9377" t="str">
            <v>UN</v>
          </cell>
          <cell r="F9377">
            <v>76.77</v>
          </cell>
          <cell r="G9377" t="str">
            <v>FDE</v>
          </cell>
        </row>
        <row r="9378">
          <cell r="A9378" t="str">
            <v>08.12.095</v>
          </cell>
          <cell r="B9378" t="str">
            <v>CALHA DE ALUMINIO ACAB. NATURAL E=0,8MM CORTE 0,33M</v>
          </cell>
          <cell r="C9378" t="str">
            <v>M</v>
          </cell>
          <cell r="F9378">
            <v>50.36</v>
          </cell>
          <cell r="G9378" t="str">
            <v>FDE</v>
          </cell>
        </row>
        <row r="9379">
          <cell r="A9379" t="str">
            <v>08.12.096</v>
          </cell>
          <cell r="B9379" t="str">
            <v>CALHA DE ALUMINIO ACAB. NATURAL E=0,8MM CORTE 0,50M</v>
          </cell>
          <cell r="C9379" t="str">
            <v>M</v>
          </cell>
          <cell r="F9379">
            <v>69.25</v>
          </cell>
          <cell r="G9379" t="str">
            <v>FDE</v>
          </cell>
        </row>
        <row r="9380">
          <cell r="A9380" t="str">
            <v>08.12.097</v>
          </cell>
          <cell r="B9380" t="str">
            <v>CALHA DE ALUMINIO ACAB. NATUARL E=0,8MM CORTE 1,00M</v>
          </cell>
          <cell r="C9380" t="str">
            <v>M</v>
          </cell>
          <cell r="F9380">
            <v>107.58</v>
          </cell>
          <cell r="G9380" t="str">
            <v>FDE</v>
          </cell>
        </row>
        <row r="9381">
          <cell r="A9381" t="str">
            <v>08.13.001</v>
          </cell>
          <cell r="B9381" t="str">
            <v>TUBO DE PVC RIGIDO JUNTA SOLDAVEL DN 25MM (3/4") INCL CONEXOES</v>
          </cell>
          <cell r="C9381" t="str">
            <v>M</v>
          </cell>
          <cell r="F9381">
            <v>15.05</v>
          </cell>
          <cell r="G9381" t="str">
            <v>FDE</v>
          </cell>
        </row>
        <row r="9382">
          <cell r="A9382" t="str">
            <v>08.13.002</v>
          </cell>
          <cell r="B9382" t="str">
            <v>TUBO DE PVC RIGIDO JUNTA SOLDAVEL DN 32MM (1") INCL CONEXOES</v>
          </cell>
          <cell r="C9382" t="str">
            <v>M</v>
          </cell>
          <cell r="F9382">
            <v>20.25</v>
          </cell>
          <cell r="G9382" t="str">
            <v>FDE</v>
          </cell>
        </row>
        <row r="9383">
          <cell r="A9383" t="str">
            <v>08.13.003</v>
          </cell>
          <cell r="B9383" t="str">
            <v>TUBO DE PVC RIGIDO JUNTA SOLDAVEL DN 40MM (1.1/4") INCL CONEXOES</v>
          </cell>
          <cell r="C9383" t="str">
            <v>M</v>
          </cell>
          <cell r="F9383">
            <v>24.96</v>
          </cell>
          <cell r="G9383" t="str">
            <v>FDE</v>
          </cell>
        </row>
        <row r="9384">
          <cell r="A9384" t="str">
            <v>08.13.004</v>
          </cell>
          <cell r="B9384" t="str">
            <v>TUBO DE PVC RIGIDO JUNTA SOLDAVEL DN 50MM (1.1/2") INCL CONEXOES</v>
          </cell>
          <cell r="C9384" t="str">
            <v>M</v>
          </cell>
          <cell r="F9384">
            <v>29.64</v>
          </cell>
          <cell r="G9384" t="str">
            <v>FDE</v>
          </cell>
        </row>
        <row r="9385">
          <cell r="A9385" t="str">
            <v>08.13.005</v>
          </cell>
          <cell r="B9385" t="str">
            <v>TUBO DE PVC RIGIDO JUNTA SOLDAVEL DN 60MM (2") INCL CONEXOES</v>
          </cell>
          <cell r="C9385" t="str">
            <v>M</v>
          </cell>
          <cell r="F9385">
            <v>38.68</v>
          </cell>
          <cell r="G9385" t="str">
            <v>FDE</v>
          </cell>
        </row>
        <row r="9386">
          <cell r="A9386" t="str">
            <v>08.13.006</v>
          </cell>
          <cell r="B9386" t="str">
            <v>TUBO DE PVC RIGIDO JUNTA SOLDAVEL DN 75MM (2.1/2") INCL CONEXOES</v>
          </cell>
          <cell r="C9386" t="str">
            <v>M</v>
          </cell>
          <cell r="F9386">
            <v>55.22</v>
          </cell>
          <cell r="G9386" t="str">
            <v>FDE</v>
          </cell>
        </row>
        <row r="9387">
          <cell r="A9387" t="str">
            <v>08.13.007</v>
          </cell>
          <cell r="B9387" t="str">
            <v>TUBO DE PVC RIGIDO JUNTA SOLDAVEL DN 85MM (3") INCL CONEXOES</v>
          </cell>
          <cell r="C9387" t="str">
            <v>M</v>
          </cell>
          <cell r="F9387">
            <v>63.44</v>
          </cell>
          <cell r="G9387" t="str">
            <v>FDE</v>
          </cell>
        </row>
        <row r="9388">
          <cell r="A9388" t="str">
            <v>08.13.008</v>
          </cell>
          <cell r="B9388" t="str">
            <v>TUBO DE PVC RIGIDO JUNTA SOLDAVEL DN 110MM (4") INCL CONEXOES</v>
          </cell>
          <cell r="C9388" t="str">
            <v>M</v>
          </cell>
          <cell r="F9388">
            <v>86.51</v>
          </cell>
          <cell r="G9388" t="str">
            <v>FDE</v>
          </cell>
        </row>
        <row r="9389">
          <cell r="A9389" t="str">
            <v>08.13.011</v>
          </cell>
          <cell r="B9389" t="str">
            <v>TUBO ACO GALVANIZ NBR5580-CL MEDIA, DN20MM (3/4") - INCL CONEXOES</v>
          </cell>
          <cell r="C9389" t="str">
            <v>M</v>
          </cell>
          <cell r="F9389">
            <v>42.77</v>
          </cell>
          <cell r="G9389" t="str">
            <v>FDE</v>
          </cell>
        </row>
        <row r="9390">
          <cell r="A9390" t="str">
            <v>08.13.012</v>
          </cell>
          <cell r="B9390" t="str">
            <v>TUBO ACO GALVANIZ NBR5580-CL MEDIA, DN25MM (1") - INCL CONEXOES</v>
          </cell>
          <cell r="C9390" t="str">
            <v>M</v>
          </cell>
          <cell r="F9390">
            <v>59.44</v>
          </cell>
          <cell r="G9390" t="str">
            <v>FDE</v>
          </cell>
        </row>
        <row r="9391">
          <cell r="A9391" t="str">
            <v>08.13.013</v>
          </cell>
          <cell r="B9391" t="str">
            <v>TUBO ACO GALVANIZ NBR5580-CL MEDIA, DN32MM (1 1/4")-INCL CONEXOES</v>
          </cell>
          <cell r="C9391" t="str">
            <v>M</v>
          </cell>
          <cell r="F9391">
            <v>70.459999999999994</v>
          </cell>
          <cell r="G9391" t="str">
            <v>FDE</v>
          </cell>
        </row>
        <row r="9392">
          <cell r="A9392" t="str">
            <v>08.13.014</v>
          </cell>
          <cell r="B9392" t="str">
            <v>TUBO ACO GALVANIZ NBR5580-CL MEDIA, DN40MM (1 1/2") - INCL CONEXOES</v>
          </cell>
          <cell r="C9392" t="str">
            <v>M</v>
          </cell>
          <cell r="F9392">
            <v>78.75</v>
          </cell>
          <cell r="G9392" t="str">
            <v>FDE</v>
          </cell>
        </row>
        <row r="9393">
          <cell r="A9393" t="str">
            <v>08.13.015</v>
          </cell>
          <cell r="B9393" t="str">
            <v>TUBO ACO GALVANIZ NBR5580-CL MEDIA, DN50MM (2") - INCL CONEXOES</v>
          </cell>
          <cell r="C9393" t="str">
            <v>M</v>
          </cell>
          <cell r="F9393">
            <v>100.25</v>
          </cell>
          <cell r="G9393" t="str">
            <v>FDE</v>
          </cell>
        </row>
        <row r="9394">
          <cell r="A9394" t="str">
            <v>08.13.016</v>
          </cell>
          <cell r="B9394" t="str">
            <v>TUBO ACO GALVANIZ NBR5580-CL MEDIA, DN65MM (2 1/2")-INCL CONEXOES</v>
          </cell>
          <cell r="C9394" t="str">
            <v>M</v>
          </cell>
          <cell r="F9394">
            <v>121.71</v>
          </cell>
          <cell r="G9394" t="str">
            <v>FDE</v>
          </cell>
        </row>
        <row r="9395">
          <cell r="A9395" t="str">
            <v>08.13.017</v>
          </cell>
          <cell r="B9395" t="str">
            <v>TUBO ACO GALVANIZ NBR5580-CL MEDIA, DN80MM (3")-INCL CONEXOES</v>
          </cell>
          <cell r="C9395" t="str">
            <v>M</v>
          </cell>
          <cell r="F9395">
            <v>140.15</v>
          </cell>
          <cell r="G9395" t="str">
            <v>FDE</v>
          </cell>
        </row>
        <row r="9396">
          <cell r="A9396" t="str">
            <v>08.13.018</v>
          </cell>
          <cell r="B9396" t="str">
            <v>TUBO ACO GALVANIZ NBR5580-CL MEDIA, DN100MM (4")-INCL CONEXOES</v>
          </cell>
          <cell r="C9396" t="str">
            <v>M</v>
          </cell>
          <cell r="F9396">
            <v>182.63</v>
          </cell>
          <cell r="G9396" t="str">
            <v>FDE</v>
          </cell>
        </row>
        <row r="9397">
          <cell r="A9397" t="str">
            <v>08.13.099</v>
          </cell>
          <cell r="B9397" t="str">
            <v>SERVICOS EM RESERVATORIOS</v>
          </cell>
          <cell r="C9397" t="str">
            <v>MV</v>
          </cell>
          <cell r="F9397">
            <v>340.42</v>
          </cell>
          <cell r="G9397" t="str">
            <v>FDE</v>
          </cell>
        </row>
        <row r="9398">
          <cell r="A9398" t="str">
            <v>08.14.002</v>
          </cell>
          <cell r="B9398" t="str">
            <v>REGISTRO DE GAVETA BRUTO DN 20MM (3/4")</v>
          </cell>
          <cell r="C9398" t="str">
            <v>UN</v>
          </cell>
          <cell r="F9398">
            <v>41.38</v>
          </cell>
          <cell r="G9398" t="str">
            <v>FDE</v>
          </cell>
        </row>
        <row r="9399">
          <cell r="A9399" t="str">
            <v>08.14.003</v>
          </cell>
          <cell r="B9399" t="str">
            <v>REGISTRO DE GAVETA BRUTO DN 25MM (1")</v>
          </cell>
          <cell r="C9399" t="str">
            <v>UN</v>
          </cell>
          <cell r="F9399">
            <v>52.92</v>
          </cell>
          <cell r="G9399" t="str">
            <v>FDE</v>
          </cell>
        </row>
        <row r="9400">
          <cell r="A9400" t="str">
            <v>08.14.004</v>
          </cell>
          <cell r="B9400" t="str">
            <v>REGISTRO DE GAVETA BRUTO DN 32MM (1 1/4")</v>
          </cell>
          <cell r="C9400" t="str">
            <v>UN</v>
          </cell>
          <cell r="F9400">
            <v>75.67</v>
          </cell>
          <cell r="G9400" t="str">
            <v>FDE</v>
          </cell>
        </row>
        <row r="9401">
          <cell r="A9401" t="str">
            <v>08.14.005</v>
          </cell>
          <cell r="B9401" t="str">
            <v>REGISTRO DE GAVETA BRUTO DN 40MM (1.1/2")</v>
          </cell>
          <cell r="C9401" t="str">
            <v>UN</v>
          </cell>
          <cell r="F9401">
            <v>91.75</v>
          </cell>
          <cell r="G9401" t="str">
            <v>FDE</v>
          </cell>
        </row>
        <row r="9402">
          <cell r="A9402" t="str">
            <v>08.14.006</v>
          </cell>
          <cell r="B9402" t="str">
            <v>REGISTRO DE GAVETA BRUTO DN 50MM (2")</v>
          </cell>
          <cell r="C9402" t="str">
            <v>UN</v>
          </cell>
          <cell r="F9402">
            <v>115.27</v>
          </cell>
          <cell r="G9402" t="str">
            <v>FDE</v>
          </cell>
        </row>
        <row r="9403">
          <cell r="A9403" t="str">
            <v>08.14.007</v>
          </cell>
          <cell r="B9403" t="str">
            <v>REGISTRO DE GAVETA BRUTO DN 65MM (2.1/2")</v>
          </cell>
          <cell r="C9403" t="str">
            <v>UN</v>
          </cell>
          <cell r="F9403">
            <v>258.64</v>
          </cell>
          <cell r="G9403" t="str">
            <v>FDE</v>
          </cell>
        </row>
        <row r="9404">
          <cell r="A9404" t="str">
            <v>08.14.008</v>
          </cell>
          <cell r="B9404" t="str">
            <v>REGISTRO DE GAVETA BRUTO DN 80MM (3")</v>
          </cell>
          <cell r="C9404" t="str">
            <v>UN</v>
          </cell>
          <cell r="F9404">
            <v>388.83</v>
          </cell>
          <cell r="G9404" t="str">
            <v>FDE</v>
          </cell>
        </row>
        <row r="9405">
          <cell r="A9405" t="str">
            <v>08.14.009</v>
          </cell>
          <cell r="B9405" t="str">
            <v>REGISTRO DE GAVETA BRUTO DN 100MM (4")</v>
          </cell>
          <cell r="C9405" t="str">
            <v>UN</v>
          </cell>
          <cell r="F9405">
            <v>632.05999999999995</v>
          </cell>
          <cell r="G9405" t="str">
            <v>FDE</v>
          </cell>
        </row>
        <row r="9406">
          <cell r="A9406" t="str">
            <v>08.14.016</v>
          </cell>
          <cell r="B9406" t="str">
            <v>VALVULA DE RETENCAO HORIZONTAL DE BRONZE DE 1"</v>
          </cell>
          <cell r="C9406" t="str">
            <v>UN</v>
          </cell>
          <cell r="F9406">
            <v>87.24</v>
          </cell>
          <cell r="G9406" t="str">
            <v>FDE</v>
          </cell>
        </row>
        <row r="9407">
          <cell r="A9407" t="str">
            <v>08.14.017</v>
          </cell>
          <cell r="B9407" t="str">
            <v>VALVULA DE RETENCAO HORIZONTAL DE BRONZE DE 1.1/4"</v>
          </cell>
          <cell r="C9407" t="str">
            <v>UN</v>
          </cell>
          <cell r="F9407">
            <v>115.85</v>
          </cell>
          <cell r="G9407" t="str">
            <v>FDE</v>
          </cell>
        </row>
        <row r="9408">
          <cell r="A9408" t="str">
            <v>08.14.018</v>
          </cell>
          <cell r="B9408" t="str">
            <v>VALVULA DE RETENCAO HORIZONTAL DE BRONZE DE 1.1/2"</v>
          </cell>
          <cell r="C9408" t="str">
            <v>UN</v>
          </cell>
          <cell r="F9408">
            <v>130.93</v>
          </cell>
          <cell r="G9408" t="str">
            <v>FDE</v>
          </cell>
        </row>
        <row r="9409">
          <cell r="A9409" t="str">
            <v>08.14.019</v>
          </cell>
          <cell r="B9409" t="str">
            <v>VALVULA DE RETENCAO HORIZONTAL DE BRONZE DE 2"</v>
          </cell>
          <cell r="C9409" t="str">
            <v>UN</v>
          </cell>
          <cell r="F9409">
            <v>184.46</v>
          </cell>
          <cell r="G9409" t="str">
            <v>FDE</v>
          </cell>
        </row>
        <row r="9410">
          <cell r="A9410" t="str">
            <v>08.14.020</v>
          </cell>
          <cell r="B9410" t="str">
            <v>VALVULA DE RETENCAO HORIZONTAL DE BRONZE DE 2.1/2"</v>
          </cell>
          <cell r="C9410" t="str">
            <v>UN</v>
          </cell>
          <cell r="F9410">
            <v>285.77</v>
          </cell>
          <cell r="G9410" t="str">
            <v>FDE</v>
          </cell>
        </row>
        <row r="9411">
          <cell r="A9411" t="str">
            <v>08.14.021</v>
          </cell>
          <cell r="B9411" t="str">
            <v>VALVULA DE RETENCAO HORIZONTAL DE BRONZE DE 3"</v>
          </cell>
          <cell r="C9411" t="str">
            <v>UN</v>
          </cell>
          <cell r="F9411">
            <v>322.86</v>
          </cell>
          <cell r="G9411" t="str">
            <v>FDE</v>
          </cell>
        </row>
        <row r="9412">
          <cell r="A9412" t="str">
            <v>08.14.022</v>
          </cell>
          <cell r="B9412" t="str">
            <v>VALVULA DE RETENCAO HORIZONTAL DE BRONZE DE 4"</v>
          </cell>
          <cell r="C9412" t="str">
            <v>UN</v>
          </cell>
          <cell r="F9412">
            <v>567.79</v>
          </cell>
          <cell r="G9412" t="str">
            <v>FDE</v>
          </cell>
        </row>
        <row r="9413">
          <cell r="A9413" t="str">
            <v>08.14.026</v>
          </cell>
          <cell r="B9413" t="str">
            <v>VALVULA DE RETENCAO VERTICAL DE BRONZE DE 1"</v>
          </cell>
          <cell r="C9413" t="str">
            <v>UN</v>
          </cell>
          <cell r="F9413">
            <v>62.97</v>
          </cell>
          <cell r="G9413" t="str">
            <v>FDE</v>
          </cell>
        </row>
        <row r="9414">
          <cell r="A9414" t="str">
            <v>08.14.027</v>
          </cell>
          <cell r="B9414" t="str">
            <v>VALVULA DE RETENCAO VERTICAL DE BRONZE DE 1.1/4"</v>
          </cell>
          <cell r="C9414" t="str">
            <v>UN</v>
          </cell>
          <cell r="F9414">
            <v>85.96</v>
          </cell>
          <cell r="G9414" t="str">
            <v>FDE</v>
          </cell>
        </row>
        <row r="9415">
          <cell r="A9415" t="str">
            <v>08.14.028</v>
          </cell>
          <cell r="B9415" t="str">
            <v>VALVULA DE RETENCAO VERTICAL DE BRONZE DE 1.1/2"</v>
          </cell>
          <cell r="C9415" t="str">
            <v>UN</v>
          </cell>
          <cell r="F9415">
            <v>100.41</v>
          </cell>
          <cell r="G9415" t="str">
            <v>FDE</v>
          </cell>
        </row>
        <row r="9416">
          <cell r="A9416" t="str">
            <v>08.14.029</v>
          </cell>
          <cell r="B9416" t="str">
            <v>VALVULA DE RETENCAO VERTICAL DE BRONZE DE 2"</v>
          </cell>
          <cell r="C9416" t="str">
            <v>UN</v>
          </cell>
          <cell r="F9416">
            <v>140.84</v>
          </cell>
          <cell r="G9416" t="str">
            <v>FDE</v>
          </cell>
        </row>
        <row r="9417">
          <cell r="A9417" t="str">
            <v>08.14.030</v>
          </cell>
          <cell r="B9417" t="str">
            <v>VALVULA DE RETENCAO VERTICAL DE BRONZE DE 2.1/2"</v>
          </cell>
          <cell r="C9417" t="str">
            <v>UN</v>
          </cell>
          <cell r="F9417">
            <v>215.81</v>
          </cell>
          <cell r="G9417" t="str">
            <v>FDE</v>
          </cell>
        </row>
        <row r="9418">
          <cell r="A9418" t="str">
            <v>08.14.031</v>
          </cell>
          <cell r="B9418" t="str">
            <v>VALVULA DE RETENCAO VERTICAL DE BRONZE DE 3"</v>
          </cell>
          <cell r="C9418" t="str">
            <v>UN</v>
          </cell>
          <cell r="F9418">
            <v>308.92</v>
          </cell>
          <cell r="G9418" t="str">
            <v>FDE</v>
          </cell>
        </row>
        <row r="9419">
          <cell r="A9419" t="str">
            <v>08.14.032</v>
          </cell>
          <cell r="B9419" t="str">
            <v>VALVULA DE RETENCAO VERTICAL DE BRONZE DE 4"</v>
          </cell>
          <cell r="C9419" t="str">
            <v>UN</v>
          </cell>
          <cell r="F9419">
            <v>481.46</v>
          </cell>
          <cell r="G9419" t="str">
            <v>FDE</v>
          </cell>
        </row>
        <row r="9420">
          <cell r="A9420" t="str">
            <v>08.14.035</v>
          </cell>
          <cell r="B9420" t="str">
            <v>VALVULA DE RETENCAO DE PE COM CRIVO DE BRONZE DE 1"</v>
          </cell>
          <cell r="C9420" t="str">
            <v>UN</v>
          </cell>
          <cell r="F9420">
            <v>59.61</v>
          </cell>
          <cell r="G9420" t="str">
            <v>FDE</v>
          </cell>
        </row>
        <row r="9421">
          <cell r="A9421" t="str">
            <v>08.14.036</v>
          </cell>
          <cell r="B9421" t="str">
            <v>VALVULA DE RETENCAO DE PE COM CRIVO DE BRONZE DE 1.1/4"</v>
          </cell>
          <cell r="C9421" t="str">
            <v>UN</v>
          </cell>
          <cell r="F9421">
            <v>85.51</v>
          </cell>
          <cell r="G9421" t="str">
            <v>FDE</v>
          </cell>
        </row>
        <row r="9422">
          <cell r="A9422" t="str">
            <v>08.14.037</v>
          </cell>
          <cell r="B9422" t="str">
            <v>VALVULA DE RETENCAO DE PE COM CRIVO DE BRONZE DE 1.1/2"</v>
          </cell>
          <cell r="C9422" t="str">
            <v>UN</v>
          </cell>
          <cell r="F9422">
            <v>94.92</v>
          </cell>
          <cell r="G9422" t="str">
            <v>FDE</v>
          </cell>
        </row>
        <row r="9423">
          <cell r="A9423" t="str">
            <v>08.14.038</v>
          </cell>
          <cell r="B9423" t="str">
            <v>VALVULA DE RETENCAO DE PE COM CRIVO DE BRONZE DE 2"</v>
          </cell>
          <cell r="C9423" t="str">
            <v>UN</v>
          </cell>
          <cell r="F9423">
            <v>128.19999999999999</v>
          </cell>
          <cell r="G9423" t="str">
            <v>FDE</v>
          </cell>
        </row>
        <row r="9424">
          <cell r="A9424" t="str">
            <v>08.14.039</v>
          </cell>
          <cell r="B9424" t="str">
            <v>VALVULA DE RETENCAO DE PE COM CRIVO DE BRONZE DE 2.1/2"</v>
          </cell>
          <cell r="C9424" t="str">
            <v>UN</v>
          </cell>
          <cell r="F9424">
            <v>197.85</v>
          </cell>
          <cell r="G9424" t="str">
            <v>FDE</v>
          </cell>
        </row>
        <row r="9425">
          <cell r="A9425" t="str">
            <v>08.14.040</v>
          </cell>
          <cell r="B9425" t="str">
            <v>VALVULA DE RETENCAO DE PE COM CRIVO DE BRONZE DE 3"</v>
          </cell>
          <cell r="C9425" t="str">
            <v>UN</v>
          </cell>
          <cell r="F9425">
            <v>270.3</v>
          </cell>
          <cell r="G9425" t="str">
            <v>FDE</v>
          </cell>
        </row>
        <row r="9426">
          <cell r="A9426" t="str">
            <v>08.14.045</v>
          </cell>
          <cell r="B9426" t="str">
            <v>TORNEIRA DE BOIA EM LATAO (BOIA PLAST) DN 20MM (3/4")</v>
          </cell>
          <cell r="C9426" t="str">
            <v>UN</v>
          </cell>
          <cell r="F9426">
            <v>52.87</v>
          </cell>
          <cell r="G9426" t="str">
            <v>FDE</v>
          </cell>
        </row>
        <row r="9427">
          <cell r="A9427" t="str">
            <v>08.14.046</v>
          </cell>
          <cell r="B9427" t="str">
            <v>TORNEIRA DE BOIA EM LATAO (BOIA PLAST) DN 25MM (1")</v>
          </cell>
          <cell r="C9427" t="str">
            <v>UN</v>
          </cell>
          <cell r="F9427">
            <v>65.88</v>
          </cell>
          <cell r="G9427" t="str">
            <v>FDE</v>
          </cell>
        </row>
        <row r="9428">
          <cell r="A9428" t="str">
            <v>08.14.049</v>
          </cell>
          <cell r="B9428" t="str">
            <v>TORNEIRA DE BOIA EM LATAO (BOIA PLAST) DN50MM (2")</v>
          </cell>
          <cell r="C9428" t="str">
            <v>UN</v>
          </cell>
          <cell r="F9428">
            <v>124.99</v>
          </cell>
          <cell r="G9428" t="str">
            <v>FDE</v>
          </cell>
        </row>
        <row r="9429">
          <cell r="A9429" t="str">
            <v>08.14.050</v>
          </cell>
          <cell r="B9429" t="str">
            <v>RA-01 RESERVATORIO METALICO ACOPLADO 23M3 H=13,00M</v>
          </cell>
          <cell r="C9429" t="str">
            <v>UN</v>
          </cell>
          <cell r="F9429">
            <v>65325.15</v>
          </cell>
          <cell r="G9429" t="str">
            <v>FDE</v>
          </cell>
        </row>
        <row r="9430">
          <cell r="A9430" t="str">
            <v>08.14.051</v>
          </cell>
          <cell r="B9430" t="str">
            <v>RA-02 RESERVATORIO METALICO ACOPLADO 30M3 H=13,00M</v>
          </cell>
          <cell r="C9430" t="str">
            <v>UN</v>
          </cell>
          <cell r="F9430">
            <v>68899.740000000005</v>
          </cell>
          <cell r="G9430" t="str">
            <v>FDE</v>
          </cell>
        </row>
        <row r="9431">
          <cell r="A9431" t="str">
            <v>08.14.052</v>
          </cell>
          <cell r="B9431" t="str">
            <v>RA-03 RESERVATORIO METALICO ACOPLADO 40M3 H=13,00M</v>
          </cell>
          <cell r="C9431" t="str">
            <v>UN</v>
          </cell>
          <cell r="F9431">
            <v>72382.17</v>
          </cell>
          <cell r="G9431" t="str">
            <v>FDE</v>
          </cell>
        </row>
        <row r="9432">
          <cell r="A9432" t="str">
            <v>08.14.054</v>
          </cell>
          <cell r="B9432" t="str">
            <v>RA-04 RESERVATORIO METALICO ACOPLADO 23M3 H=10,00M</v>
          </cell>
          <cell r="C9432" t="str">
            <v>UN</v>
          </cell>
          <cell r="F9432">
            <v>55033.95</v>
          </cell>
          <cell r="G9432" t="str">
            <v>FDE</v>
          </cell>
        </row>
        <row r="9433">
          <cell r="A9433" t="str">
            <v>08.14.056</v>
          </cell>
          <cell r="B9433" t="str">
            <v>RA-05 RESERVATORIO METALICO ACOPLADO 28M3 H=10,00M</v>
          </cell>
          <cell r="C9433" t="str">
            <v>UN</v>
          </cell>
          <cell r="F9433">
            <v>58858.2</v>
          </cell>
          <cell r="G9433" t="str">
            <v>FDE</v>
          </cell>
        </row>
        <row r="9434">
          <cell r="A9434" t="str">
            <v>08.14.058</v>
          </cell>
          <cell r="B9434" t="str">
            <v>RA-06 RESERVATORIO METALICO ACOPLADO 35M3 H=10,00M</v>
          </cell>
          <cell r="C9434" t="str">
            <v>UN</v>
          </cell>
          <cell r="F9434">
            <v>62763.3</v>
          </cell>
          <cell r="G9434" t="str">
            <v>FDE</v>
          </cell>
        </row>
        <row r="9435">
          <cell r="A9435" t="str">
            <v>08.14.059</v>
          </cell>
          <cell r="B9435" t="str">
            <v>RA-07 RESERVATORIO METALICO ACOPLADO 23M3 H=7,00M</v>
          </cell>
          <cell r="C9435" t="str">
            <v>UN</v>
          </cell>
          <cell r="F9435">
            <v>44168.62</v>
          </cell>
          <cell r="G9435" t="str">
            <v>FDE</v>
          </cell>
        </row>
        <row r="9436">
          <cell r="A9436" t="str">
            <v>08.14.060</v>
          </cell>
          <cell r="B9436" t="str">
            <v>RA-08 RESERVATORIO METALICO ACOPLADO 28M3 H=7,00M</v>
          </cell>
          <cell r="C9436" t="str">
            <v>UN</v>
          </cell>
          <cell r="F9436">
            <v>48345.8</v>
          </cell>
          <cell r="G9436" t="str">
            <v>FDE</v>
          </cell>
        </row>
        <row r="9437">
          <cell r="A9437" t="str">
            <v>08.14.061</v>
          </cell>
          <cell r="B9437" t="str">
            <v>RA-09 RESERVATORIO METALICO ACOPLADO 40M3 H=7,00M</v>
          </cell>
          <cell r="C9437" t="str">
            <v>UN</v>
          </cell>
          <cell r="F9437">
            <v>51859.26</v>
          </cell>
          <cell r="G9437" t="str">
            <v>FDE</v>
          </cell>
        </row>
        <row r="9438">
          <cell r="A9438" t="str">
            <v>08.14.062</v>
          </cell>
          <cell r="B9438" t="str">
            <v>ANEIS PRE-MOLDADOS EM CONCRETO ARMADO P/ RESERVATORIO D'AGUA D=3,00M</v>
          </cell>
          <cell r="C9438" t="str">
            <v>M</v>
          </cell>
          <cell r="F9438">
            <v>6888</v>
          </cell>
          <cell r="G9438" t="str">
            <v>FDE</v>
          </cell>
        </row>
        <row r="9439">
          <cell r="A9439" t="str">
            <v>08.14.063</v>
          </cell>
          <cell r="B9439" t="str">
            <v>LAJE PRE-MOLDADA D=3,00M E=8CM P/ RESERVATORIO</v>
          </cell>
          <cell r="C9439" t="str">
            <v>UN</v>
          </cell>
          <cell r="F9439">
            <v>1316.1</v>
          </cell>
          <cell r="G9439" t="str">
            <v>FDE</v>
          </cell>
        </row>
        <row r="9440">
          <cell r="A9440" t="str">
            <v>08.14.064</v>
          </cell>
          <cell r="B9440" t="str">
            <v>LAJE PRE-MOLDADA D=3,00M E=15CM P/ RESERVATORIO</v>
          </cell>
          <cell r="C9440" t="str">
            <v>UN</v>
          </cell>
          <cell r="F9440">
            <v>1992.6</v>
          </cell>
          <cell r="G9440" t="str">
            <v>FDE</v>
          </cell>
        </row>
        <row r="9441">
          <cell r="A9441" t="str">
            <v>08.14.065</v>
          </cell>
          <cell r="B9441" t="str">
            <v>RA-10 RESERVATORIO METALICO INFERIOR 9M3</v>
          </cell>
          <cell r="C9441" t="str">
            <v>UN</v>
          </cell>
          <cell r="F9441">
            <v>20062.68</v>
          </cell>
          <cell r="G9441" t="str">
            <v>FDE</v>
          </cell>
        </row>
        <row r="9442">
          <cell r="A9442" t="str">
            <v>08.14.066</v>
          </cell>
          <cell r="B9442" t="str">
            <v>RA-11 RESERVATORIO METALICO INFERIOR 13M3</v>
          </cell>
          <cell r="C9442" t="str">
            <v>UN</v>
          </cell>
          <cell r="F9442">
            <v>24489.33</v>
          </cell>
          <cell r="G9442" t="str">
            <v>FDE</v>
          </cell>
        </row>
        <row r="9443">
          <cell r="A9443" t="str">
            <v>08.14.067</v>
          </cell>
          <cell r="B9443" t="str">
            <v>RA-12 RESERVATORIO METALICO INFERIOR 17M3</v>
          </cell>
          <cell r="C9443" t="str">
            <v>UN</v>
          </cell>
          <cell r="F9443">
            <v>27478.81</v>
          </cell>
          <cell r="G9443" t="str">
            <v>FDE</v>
          </cell>
        </row>
        <row r="9444">
          <cell r="A9444" t="str">
            <v>08.14.068</v>
          </cell>
          <cell r="B9444" t="str">
            <v>RA-13 RESERVATORIO METALICO SUPERIOR 10M3 H=5,00M</v>
          </cell>
          <cell r="C9444" t="str">
            <v>UN</v>
          </cell>
          <cell r="F9444">
            <v>31295.19</v>
          </cell>
          <cell r="G9444" t="str">
            <v>FDE</v>
          </cell>
        </row>
        <row r="9445">
          <cell r="A9445" t="str">
            <v>08.14.069</v>
          </cell>
          <cell r="B9445" t="str">
            <v>RA-14 RESERVATORIO METALICO SUPERIOR 15M3 H=5,00M</v>
          </cell>
          <cell r="C9445" t="str">
            <v>UN</v>
          </cell>
          <cell r="F9445">
            <v>35052.6</v>
          </cell>
          <cell r="G9445" t="str">
            <v>FDE</v>
          </cell>
        </row>
        <row r="9446">
          <cell r="A9446" t="str">
            <v>08.14.070</v>
          </cell>
          <cell r="B9446" t="str">
            <v>RA-15 RESERVATORIO METALICO SUPERIOR 20M3 H=5,00M</v>
          </cell>
          <cell r="C9446" t="str">
            <v>UN</v>
          </cell>
          <cell r="F9446">
            <v>37627.910000000003</v>
          </cell>
          <cell r="G9446" t="str">
            <v>FDE</v>
          </cell>
        </row>
        <row r="9447">
          <cell r="A9447" t="str">
            <v>08.14.071</v>
          </cell>
          <cell r="B9447" t="str">
            <v>CONJ MOTOR-BOMBA (CENTRIFUGA) 1/2 HP (3400 L/H-20 MCA)</v>
          </cell>
          <cell r="C9447" t="str">
            <v>UN</v>
          </cell>
          <cell r="F9447">
            <v>758.8</v>
          </cell>
          <cell r="G9447" t="str">
            <v>FDE</v>
          </cell>
        </row>
        <row r="9448">
          <cell r="A9448" t="str">
            <v>08.14.072</v>
          </cell>
          <cell r="B9448" t="str">
            <v>CONJ MOTOR-BOMBA(CENTRIFUGA)3/4 HP(7400 L/H-20 MCA)</v>
          </cell>
          <cell r="C9448" t="str">
            <v>UN</v>
          </cell>
          <cell r="F9448">
            <v>932.46</v>
          </cell>
          <cell r="G9448" t="str">
            <v>FDE</v>
          </cell>
        </row>
        <row r="9449">
          <cell r="A9449" t="str">
            <v>08.14.073</v>
          </cell>
          <cell r="B9449" t="str">
            <v>CONJ MOTOR-BOMBA(CENTRIFUGA)1,5 HP(10000 L/H-20 MCA)</v>
          </cell>
          <cell r="C9449" t="str">
            <v>UN</v>
          </cell>
          <cell r="F9449">
            <v>1102.8499999999999</v>
          </cell>
          <cell r="G9449" t="str">
            <v>FDE</v>
          </cell>
        </row>
        <row r="9450">
          <cell r="A9450" t="str">
            <v>08.14.074</v>
          </cell>
          <cell r="B9450" t="str">
            <v>CONJ MOTOR-BOMBA (CENTRIFUGA) 2 HP (13900 L/H-20 MCA)</v>
          </cell>
          <cell r="C9450" t="str">
            <v>UN</v>
          </cell>
          <cell r="F9450">
            <v>1424.56</v>
          </cell>
          <cell r="G9450" t="str">
            <v>FDE</v>
          </cell>
        </row>
        <row r="9451">
          <cell r="A9451" t="str">
            <v>08.14.075</v>
          </cell>
          <cell r="B9451" t="str">
            <v>CONJ MOTOR-BOMBA(CENTRIFUGA)3 HP(25000 L/H-20 MCA)</v>
          </cell>
          <cell r="C9451" t="str">
            <v>UN</v>
          </cell>
          <cell r="F9451">
            <v>1598</v>
          </cell>
          <cell r="G9451" t="str">
            <v>FDE</v>
          </cell>
        </row>
        <row r="9452">
          <cell r="A9452" t="str">
            <v>08.14.078</v>
          </cell>
          <cell r="B9452" t="str">
            <v>CONJ MOTOR-BOMBA (CENTRIFUGA) 1 HP 8500 L/H-20 MCA</v>
          </cell>
          <cell r="C9452" t="str">
            <v>UN</v>
          </cell>
          <cell r="F9452">
            <v>918.39</v>
          </cell>
          <cell r="G9452" t="str">
            <v>FDE</v>
          </cell>
        </row>
        <row r="9453">
          <cell r="A9453" t="str">
            <v>08.14.085</v>
          </cell>
          <cell r="B9453" t="str">
            <v>ANEIS PRE-MOLDADOS EM CONCRETO ARMADO P/ RESERVATORIO D'AGUA D=2,50M</v>
          </cell>
          <cell r="C9453" t="str">
            <v>M</v>
          </cell>
          <cell r="F9453">
            <v>4674</v>
          </cell>
          <cell r="G9453" t="str">
            <v>FDE</v>
          </cell>
        </row>
        <row r="9454">
          <cell r="A9454" t="str">
            <v>08.14.086</v>
          </cell>
          <cell r="B9454" t="str">
            <v>LAJE PRE-MOLDADA D=2,50M E=8CM P/ RESERVATORIO</v>
          </cell>
          <cell r="C9454" t="str">
            <v>UN</v>
          </cell>
          <cell r="F9454">
            <v>1137.75</v>
          </cell>
          <cell r="G9454" t="str">
            <v>FDE</v>
          </cell>
        </row>
        <row r="9455">
          <cell r="A9455" t="str">
            <v>08.14.087</v>
          </cell>
          <cell r="B9455" t="str">
            <v>LAJE PRE-MOLDADA D=2,50M E=15CM P/ RESERVATORIO</v>
          </cell>
          <cell r="C9455" t="str">
            <v>UN</v>
          </cell>
          <cell r="F9455">
            <v>1691.25</v>
          </cell>
          <cell r="G9455" t="str">
            <v>FDE</v>
          </cell>
        </row>
        <row r="9456">
          <cell r="A9456" t="str">
            <v>08.14.088</v>
          </cell>
          <cell r="B9456" t="str">
            <v>ANEIS PRE-MOLDADOS EM CONCRETO ARMADO P/ RESERVATORIO D'AGUA D=2,12M</v>
          </cell>
          <cell r="C9456" t="str">
            <v>M</v>
          </cell>
          <cell r="F9456">
            <v>3357.9</v>
          </cell>
          <cell r="G9456" t="str">
            <v>FDE</v>
          </cell>
        </row>
        <row r="9457">
          <cell r="A9457" t="str">
            <v>08.14.089</v>
          </cell>
          <cell r="B9457" t="str">
            <v>LAJE PRE-MOLDADA D=2,12M E=8CM P/ RESERVATORIO</v>
          </cell>
          <cell r="C9457" t="str">
            <v>UN</v>
          </cell>
          <cell r="F9457">
            <v>1008.6</v>
          </cell>
          <cell r="G9457" t="str">
            <v>FDE</v>
          </cell>
        </row>
        <row r="9458">
          <cell r="A9458" t="str">
            <v>08.14.090</v>
          </cell>
          <cell r="B9458" t="str">
            <v>LAJE PRE-MOLDADA D=2,12M E=15CM P/ RESERVATORIO</v>
          </cell>
          <cell r="C9458" t="str">
            <v>UN</v>
          </cell>
          <cell r="F9458">
            <v>1512.9</v>
          </cell>
          <cell r="G9458" t="str">
            <v>FDE</v>
          </cell>
        </row>
        <row r="9459">
          <cell r="A9459" t="str">
            <v>08.14.091</v>
          </cell>
          <cell r="B9459" t="str">
            <v>ANEIS PRE-MOLDADOS EM CONCRETO ARMADO P/ RESERVATORIO D'AGUA D=1,80M</v>
          </cell>
          <cell r="C9459" t="str">
            <v>M</v>
          </cell>
          <cell r="F9459">
            <v>2607.6</v>
          </cell>
          <cell r="G9459" t="str">
            <v>FDE</v>
          </cell>
        </row>
        <row r="9460">
          <cell r="A9460" t="str">
            <v>08.14.092</v>
          </cell>
          <cell r="B9460" t="str">
            <v>LAJE PRE-MOLDADA D=1,80M E=6CM P/ RESERVATORIO</v>
          </cell>
          <cell r="C9460" t="str">
            <v>UN</v>
          </cell>
          <cell r="F9460">
            <v>910.2</v>
          </cell>
          <cell r="G9460" t="str">
            <v>FDE</v>
          </cell>
        </row>
        <row r="9461">
          <cell r="A9461" t="str">
            <v>08.14.093</v>
          </cell>
          <cell r="B9461" t="str">
            <v>LAJE PRE-MOLDADA D=1,80M E=12CM P/ RESERVATORIO</v>
          </cell>
          <cell r="C9461" t="str">
            <v>UN</v>
          </cell>
          <cell r="F9461">
            <v>1365.3</v>
          </cell>
          <cell r="G9461" t="str">
            <v>FDE</v>
          </cell>
        </row>
        <row r="9462">
          <cell r="A9462" t="str">
            <v>08.14.096</v>
          </cell>
          <cell r="B9462" t="str">
            <v>CAIXA D`AGUA CONICA 500L POLIETILENO COM TAMPA</v>
          </cell>
          <cell r="C9462" t="str">
            <v>UN</v>
          </cell>
          <cell r="F9462">
            <v>415.85</v>
          </cell>
          <cell r="G9462" t="str">
            <v>FDE</v>
          </cell>
        </row>
        <row r="9463">
          <cell r="A9463" t="str">
            <v>08.14.097</v>
          </cell>
          <cell r="B9463" t="str">
            <v>CAIXA D`AGUA CONICA 1000L POLIETILENO COM TAMPA</v>
          </cell>
          <cell r="C9463" t="str">
            <v>UN</v>
          </cell>
          <cell r="F9463">
            <v>527</v>
          </cell>
          <cell r="G9463" t="str">
            <v>FDE</v>
          </cell>
        </row>
        <row r="9464">
          <cell r="A9464" t="str">
            <v>08.14.099</v>
          </cell>
          <cell r="B9464" t="str">
            <v>SERVICOS RESERVATORIOS</v>
          </cell>
          <cell r="C9464" t="str">
            <v>MV</v>
          </cell>
          <cell r="F9464">
            <v>340.42</v>
          </cell>
          <cell r="G9464" t="str">
            <v>FDE</v>
          </cell>
        </row>
        <row r="9465">
          <cell r="A9465" t="str">
            <v>08.15.002</v>
          </cell>
          <cell r="B9465" t="str">
            <v>BN-01 BANHO BERCÁRIO</v>
          </cell>
          <cell r="C9465" t="str">
            <v>UN</v>
          </cell>
          <cell r="F9465">
            <v>2260.77</v>
          </cell>
          <cell r="G9465" t="str">
            <v>FDE</v>
          </cell>
        </row>
        <row r="9466">
          <cell r="A9466" t="str">
            <v>08.15.003</v>
          </cell>
          <cell r="B9466" t="str">
            <v>BN-02 BANHO INFANTIL</v>
          </cell>
          <cell r="C9466" t="str">
            <v>CJ</v>
          </cell>
          <cell r="F9466">
            <v>744.49</v>
          </cell>
          <cell r="G9466" t="str">
            <v>FDE</v>
          </cell>
        </row>
        <row r="9467">
          <cell r="A9467" t="str">
            <v>08.15.012</v>
          </cell>
          <cell r="B9467" t="str">
            <v>LT-07 LAVATÓRIO COM TORNEIRA DE MESA (SANIT ADM)</v>
          </cell>
          <cell r="C9467" t="str">
            <v>M</v>
          </cell>
          <cell r="F9467">
            <v>1598.13</v>
          </cell>
          <cell r="G9467" t="str">
            <v>FDE</v>
          </cell>
        </row>
        <row r="9468">
          <cell r="A9468" t="str">
            <v>08.15.013</v>
          </cell>
          <cell r="B9468" t="str">
            <v>LT-04 LAVATORIO /BEBEDOURO COLETIVO COM TORNEIRA ANTIVANDALISMO</v>
          </cell>
          <cell r="C9468" t="str">
            <v>M</v>
          </cell>
          <cell r="F9468">
            <v>1048.22</v>
          </cell>
          <cell r="G9468" t="str">
            <v>FDE</v>
          </cell>
        </row>
        <row r="9469">
          <cell r="A9469" t="str">
            <v>08.15.015</v>
          </cell>
          <cell r="B9469" t="str">
            <v>LT-06 LAVATORIO COLETIVO COM TORNEIRA ANTIVANDALISMO</v>
          </cell>
          <cell r="C9469" t="str">
            <v>M</v>
          </cell>
          <cell r="F9469">
            <v>1304.19</v>
          </cell>
          <cell r="G9469" t="str">
            <v>FDE</v>
          </cell>
        </row>
        <row r="9470">
          <cell r="A9470" t="str">
            <v>08.15.016</v>
          </cell>
          <cell r="B9470" t="str">
            <v>BB-01 BEBEDOURO COLETIVO</v>
          </cell>
          <cell r="C9470" t="str">
            <v>M</v>
          </cell>
          <cell r="F9470">
            <v>547.4</v>
          </cell>
          <cell r="G9470" t="str">
            <v>FDE</v>
          </cell>
        </row>
        <row r="9471">
          <cell r="A9471" t="str">
            <v>08.15.023</v>
          </cell>
          <cell r="B9471" t="str">
            <v>MT-04 MICTORIO COLETIVO</v>
          </cell>
          <cell r="C9471" t="str">
            <v>M</v>
          </cell>
          <cell r="F9471">
            <v>1277.9000000000001</v>
          </cell>
          <cell r="G9471" t="str">
            <v>FDE</v>
          </cell>
        </row>
        <row r="9472">
          <cell r="A9472" t="str">
            <v>08.15.099</v>
          </cell>
          <cell r="B9472" t="str">
            <v>SERVICOS EM BEBEDOUROS,LAVATORIOS E MICTORIOS PADRONIZADOS</v>
          </cell>
          <cell r="C9472" t="str">
            <v>MV</v>
          </cell>
          <cell r="F9472">
            <v>340.42</v>
          </cell>
          <cell r="G9472" t="str">
            <v>FDE</v>
          </cell>
        </row>
        <row r="9473">
          <cell r="A9473" t="str">
            <v>08.16.001</v>
          </cell>
          <cell r="B9473" t="str">
            <v>BACIA SIFONADA DE LOUCA BRANCA (VDR 6L) C/ ASSENTO</v>
          </cell>
          <cell r="C9473" t="str">
            <v>UN</v>
          </cell>
          <cell r="F9473">
            <v>178.71</v>
          </cell>
          <cell r="G9473" t="str">
            <v>FDE</v>
          </cell>
        </row>
        <row r="9474">
          <cell r="A9474" t="str">
            <v>08.16.003</v>
          </cell>
          <cell r="B9474" t="str">
            <v>BACIA SANITÁRIA INFANTIL</v>
          </cell>
          <cell r="C9474" t="str">
            <v>UN</v>
          </cell>
          <cell r="F9474">
            <v>278.83999999999997</v>
          </cell>
          <cell r="G9474" t="str">
            <v>FDE</v>
          </cell>
        </row>
        <row r="9475">
          <cell r="A9475" t="str">
            <v>08.16.004</v>
          </cell>
          <cell r="B9475" t="str">
            <v>BACIA SIFONADA COM CAIXA DE DESCARGA ACOPLADA BRANCA</v>
          </cell>
          <cell r="C9475" t="str">
            <v>UN</v>
          </cell>
          <cell r="F9475">
            <v>443.69</v>
          </cell>
          <cell r="G9475" t="str">
            <v>FDE</v>
          </cell>
        </row>
        <row r="9476">
          <cell r="A9476" t="str">
            <v>08.16.010</v>
          </cell>
          <cell r="B9476" t="str">
            <v>LAVATORIO DE LOUCA BRANCA SEM COLUNA C/ TORNEIRA DE FECHAM.AUTOMATICO</v>
          </cell>
          <cell r="C9476" t="str">
            <v>UN</v>
          </cell>
          <cell r="F9476">
            <v>539.91999999999996</v>
          </cell>
          <cell r="G9476" t="str">
            <v>FDE</v>
          </cell>
        </row>
        <row r="9477">
          <cell r="A9477" t="str">
            <v>08.16.025</v>
          </cell>
          <cell r="B9477" t="str">
            <v>MICTORIO DE LOUCA SIFONADO/AUTO ASPIRANTE BRANCO</v>
          </cell>
          <cell r="C9477" t="str">
            <v>UN</v>
          </cell>
          <cell r="F9477">
            <v>376.8</v>
          </cell>
          <cell r="G9477" t="str">
            <v>FDE</v>
          </cell>
        </row>
        <row r="9478">
          <cell r="A9478" t="str">
            <v>08.16.045</v>
          </cell>
          <cell r="B9478" t="str">
            <v>TANQUE DE LOUCA BRANCA,PEQUENO C/COLUNA</v>
          </cell>
          <cell r="C9478" t="str">
            <v>UN</v>
          </cell>
          <cell r="F9478">
            <v>563.23</v>
          </cell>
          <cell r="G9478" t="str">
            <v>FDE</v>
          </cell>
        </row>
        <row r="9479">
          <cell r="A9479" t="str">
            <v>08.16.046</v>
          </cell>
          <cell r="B9479" t="str">
            <v>TANQUE DE LOUCA BRANCA,GRANDE C/COLUNA</v>
          </cell>
          <cell r="C9479" t="str">
            <v>UN</v>
          </cell>
          <cell r="F9479">
            <v>711.7</v>
          </cell>
          <cell r="G9479" t="str">
            <v>FDE</v>
          </cell>
        </row>
        <row r="9480">
          <cell r="A9480" t="str">
            <v>08.16.050</v>
          </cell>
          <cell r="B9480" t="str">
            <v>SABONETEIRA DE LOUCA BRANCA DE 7,5X15 CM</v>
          </cell>
          <cell r="C9480" t="str">
            <v>UN</v>
          </cell>
          <cell r="F9480">
            <v>46.97</v>
          </cell>
          <cell r="G9480" t="str">
            <v>FDE</v>
          </cell>
        </row>
        <row r="9481">
          <cell r="A9481" t="str">
            <v>08.16.051</v>
          </cell>
          <cell r="B9481" t="str">
            <v>SABONETEIRA DE LOUCA BRANCA DE 15X15 CM</v>
          </cell>
          <cell r="C9481" t="str">
            <v>UN</v>
          </cell>
          <cell r="F9481">
            <v>48.27</v>
          </cell>
          <cell r="G9481" t="str">
            <v>FDE</v>
          </cell>
        </row>
        <row r="9482">
          <cell r="A9482" t="str">
            <v>08.16.065</v>
          </cell>
          <cell r="B9482" t="str">
            <v>PAPELEIRA DE LOUCA BRANCA DE 15X15CM</v>
          </cell>
          <cell r="C9482" t="str">
            <v>UN</v>
          </cell>
          <cell r="F9482">
            <v>53.27</v>
          </cell>
          <cell r="G9482" t="str">
            <v>FDE</v>
          </cell>
        </row>
        <row r="9483">
          <cell r="A9483" t="str">
            <v>08.16.070</v>
          </cell>
          <cell r="B9483" t="str">
            <v>CABIDE DE LOUCA BRANCA COM 2 GANCHOS</v>
          </cell>
          <cell r="C9483" t="str">
            <v>UN</v>
          </cell>
          <cell r="F9483">
            <v>33.03</v>
          </cell>
          <cell r="G9483" t="str">
            <v>FDE</v>
          </cell>
        </row>
        <row r="9484">
          <cell r="A9484" t="str">
            <v>08.16.083</v>
          </cell>
          <cell r="B9484" t="str">
            <v>VA-01 VARAL/TOALHEIRO</v>
          </cell>
          <cell r="C9484" t="str">
            <v>UN</v>
          </cell>
          <cell r="F9484">
            <v>279.25</v>
          </cell>
          <cell r="G9484" t="str">
            <v>FDE</v>
          </cell>
        </row>
        <row r="9485">
          <cell r="A9485" t="str">
            <v>08.16.089</v>
          </cell>
          <cell r="B9485" t="str">
            <v>BR-01 BACIA P/ SANITARIO ACESSIVEL</v>
          </cell>
          <cell r="C9485" t="str">
            <v>CJ</v>
          </cell>
          <cell r="F9485">
            <v>1680.95</v>
          </cell>
          <cell r="G9485" t="str">
            <v>FDE</v>
          </cell>
        </row>
        <row r="9486">
          <cell r="A9486" t="str">
            <v>08.16.090</v>
          </cell>
          <cell r="B9486" t="str">
            <v>BR-02 LAVATORIO PARA SANITARIO ACESSIVEL</v>
          </cell>
          <cell r="C9486" t="str">
            <v>CJ</v>
          </cell>
          <cell r="F9486">
            <v>1129.7</v>
          </cell>
          <cell r="G9486" t="str">
            <v>FDE</v>
          </cell>
        </row>
        <row r="9487">
          <cell r="A9487" t="str">
            <v>08.16.091</v>
          </cell>
          <cell r="B9487" t="str">
            <v>BR-03 CONJUNTO LAVATORIO E BACIA ACESSIVEIS</v>
          </cell>
          <cell r="C9487" t="str">
            <v>CJ</v>
          </cell>
          <cell r="F9487">
            <v>1987.53</v>
          </cell>
          <cell r="G9487" t="str">
            <v>FDE</v>
          </cell>
        </row>
        <row r="9488">
          <cell r="A9488" t="str">
            <v>08.16.092</v>
          </cell>
          <cell r="B9488" t="str">
            <v>BR-04 BARRA DE APOIO COM FIXAÇÃO LATERAL</v>
          </cell>
          <cell r="C9488" t="str">
            <v>UN</v>
          </cell>
          <cell r="F9488">
            <v>372.65</v>
          </cell>
          <cell r="G9488" t="str">
            <v>FDE</v>
          </cell>
        </row>
        <row r="9489">
          <cell r="A9489" t="str">
            <v>08.16.093</v>
          </cell>
          <cell r="B9489" t="str">
            <v>BR-05 TROCADOR ACESSÍVEL</v>
          </cell>
          <cell r="C9489" t="str">
            <v>UN</v>
          </cell>
          <cell r="F9489">
            <v>1510.27</v>
          </cell>
          <cell r="G9489" t="str">
            <v>FDE</v>
          </cell>
        </row>
        <row r="9490">
          <cell r="A9490" t="str">
            <v>08.16.094</v>
          </cell>
          <cell r="B9490" t="str">
            <v>BR-06 CHUVEIRO ACESSIVEL</v>
          </cell>
          <cell r="C9490" t="str">
            <v>CJ</v>
          </cell>
          <cell r="F9490">
            <v>1871.33</v>
          </cell>
          <cell r="G9490" t="str">
            <v>FDE</v>
          </cell>
        </row>
        <row r="9491">
          <cell r="A9491" t="str">
            <v>08.16.099</v>
          </cell>
          <cell r="B9491" t="str">
            <v>SERVICOS EM LOUCAS</v>
          </cell>
          <cell r="C9491" t="str">
            <v>MV</v>
          </cell>
          <cell r="F9491">
            <v>340.42</v>
          </cell>
          <cell r="G9491" t="str">
            <v>FDE</v>
          </cell>
        </row>
        <row r="9492">
          <cell r="A9492" t="str">
            <v>08.17.013</v>
          </cell>
          <cell r="B9492" t="str">
            <v>MICTORIO COLETIVO DE ACO INOXIDAVEL</v>
          </cell>
          <cell r="C9492" t="str">
            <v>M</v>
          </cell>
          <cell r="F9492">
            <v>842.14</v>
          </cell>
          <cell r="G9492" t="str">
            <v>FDE</v>
          </cell>
        </row>
        <row r="9493">
          <cell r="A9493" t="str">
            <v>08.17.030</v>
          </cell>
          <cell r="B9493" t="str">
            <v>TAMPO PARA PIA MARMORE NACIONAL ESPESSURA DE 3 CM</v>
          </cell>
          <cell r="C9493" t="str">
            <v>M2</v>
          </cell>
          <cell r="F9493">
            <v>663.74</v>
          </cell>
          <cell r="G9493" t="str">
            <v>FDE</v>
          </cell>
        </row>
        <row r="9494">
          <cell r="A9494" t="str">
            <v>08.17.037</v>
          </cell>
          <cell r="B9494" t="str">
            <v>CHUVEIRO ANTIVANDALISMO</v>
          </cell>
          <cell r="C9494" t="str">
            <v>UN</v>
          </cell>
          <cell r="F9494">
            <v>485.51</v>
          </cell>
          <cell r="G9494" t="str">
            <v>FDE</v>
          </cell>
        </row>
        <row r="9495">
          <cell r="A9495" t="str">
            <v>08.17.038</v>
          </cell>
          <cell r="B9495" t="str">
            <v>CHUVEIRO SIMPLES C/ARTICULACAO, LATAO CROMADO DN 15MM (1/2")</v>
          </cell>
          <cell r="C9495" t="str">
            <v>UN</v>
          </cell>
          <cell r="F9495">
            <v>161.76</v>
          </cell>
          <cell r="G9495" t="str">
            <v>FDE</v>
          </cell>
        </row>
        <row r="9496">
          <cell r="A9496" t="str">
            <v>08.17.041</v>
          </cell>
          <cell r="B9496" t="str">
            <v>CHUVEIRO ELETRICO COM RESISTENCIA BLINDADA</v>
          </cell>
          <cell r="C9496" t="str">
            <v>UN</v>
          </cell>
          <cell r="F9496">
            <v>358.9</v>
          </cell>
          <cell r="G9496" t="str">
            <v>FDE</v>
          </cell>
        </row>
        <row r="9497">
          <cell r="A9497" t="str">
            <v>08.17.043</v>
          </cell>
          <cell r="B9497" t="str">
            <v>AQUECEDOR ELETRICO DE PASSAGEM COM RESISTENCIA BLINDADA</v>
          </cell>
          <cell r="C9497" t="str">
            <v>UN</v>
          </cell>
          <cell r="F9497">
            <v>699.02</v>
          </cell>
          <cell r="G9497" t="str">
            <v>FDE</v>
          </cell>
        </row>
        <row r="9498">
          <cell r="A9498" t="str">
            <v>08.17.049</v>
          </cell>
          <cell r="B9498" t="str">
            <v>PURIFICADOR/BEBEDOURO DE AGUA REFRIGERADA</v>
          </cell>
          <cell r="C9498" t="str">
            <v>UN</v>
          </cell>
          <cell r="F9498">
            <v>2127.33</v>
          </cell>
          <cell r="G9498" t="str">
            <v>FDE</v>
          </cell>
        </row>
        <row r="9499">
          <cell r="A9499" t="str">
            <v>08.17.050</v>
          </cell>
          <cell r="B9499" t="str">
            <v>BEBEDOURO ELETRICO COM CAPACIDADE DE 40 L</v>
          </cell>
          <cell r="C9499" t="str">
            <v>UN</v>
          </cell>
          <cell r="F9499">
            <v>872</v>
          </cell>
          <cell r="G9499" t="str">
            <v>FDE</v>
          </cell>
        </row>
        <row r="9500">
          <cell r="A9500" t="str">
            <v>08.17.051</v>
          </cell>
          <cell r="B9500" t="str">
            <v>BEBEDOURO ELETRICO COM CAPACIDADE DE 80 L</v>
          </cell>
          <cell r="C9500" t="str">
            <v>UN</v>
          </cell>
          <cell r="F9500">
            <v>1072.67</v>
          </cell>
          <cell r="G9500" t="str">
            <v>FDE</v>
          </cell>
        </row>
        <row r="9501">
          <cell r="A9501" t="str">
            <v>08.17.052</v>
          </cell>
          <cell r="B9501" t="str">
            <v>EX-01 EXAUSTOR AXIAL DN 40CM</v>
          </cell>
          <cell r="C9501" t="str">
            <v>UN</v>
          </cell>
          <cell r="F9501">
            <v>905.75</v>
          </cell>
          <cell r="G9501" t="str">
            <v>FDE</v>
          </cell>
        </row>
        <row r="9502">
          <cell r="A9502" t="str">
            <v>08.17.055</v>
          </cell>
          <cell r="B9502" t="str">
            <v>FILTRO PRESSAO CUNO(AQUALAR)C/ELEM FILTR CARVAO ATIVADO E CEL 180/L/H</v>
          </cell>
          <cell r="C9502" t="str">
            <v>UN</v>
          </cell>
          <cell r="F9502">
            <v>333</v>
          </cell>
          <cell r="G9502" t="str">
            <v>FDE</v>
          </cell>
        </row>
        <row r="9503">
          <cell r="A9503" t="str">
            <v>08.17.056</v>
          </cell>
          <cell r="B9503" t="str">
            <v>FILTRO PRESSAO CUNO (AQUALAR)C/ELEM FILTRANTE CARVAO E CEL 360/L/H</v>
          </cell>
          <cell r="C9503" t="str">
            <v>UN</v>
          </cell>
          <cell r="F9503">
            <v>451.98</v>
          </cell>
          <cell r="G9503" t="str">
            <v>FDE</v>
          </cell>
        </row>
        <row r="9504">
          <cell r="A9504" t="str">
            <v>08.17.058</v>
          </cell>
          <cell r="B9504" t="str">
            <v>FT-02 FILTRO PARA AGUA POTAVEL</v>
          </cell>
          <cell r="C9504" t="str">
            <v>UN</v>
          </cell>
          <cell r="F9504">
            <v>428.95</v>
          </cell>
          <cell r="G9504" t="str">
            <v>FDE</v>
          </cell>
        </row>
        <row r="9505">
          <cell r="A9505" t="str">
            <v>08.17.075</v>
          </cell>
          <cell r="B9505" t="str">
            <v>TANQUE SIMPLES DE CONCRETO PRE-MOLDADO 600X600MM/APOIO EM ALVENARIA</v>
          </cell>
          <cell r="C9505" t="str">
            <v>UN</v>
          </cell>
          <cell r="F9505">
            <v>192.69</v>
          </cell>
          <cell r="G9505" t="str">
            <v>FDE</v>
          </cell>
        </row>
        <row r="9506">
          <cell r="A9506" t="str">
            <v>08.17.076</v>
          </cell>
          <cell r="B9506" t="str">
            <v>TANQUE SIMPLES DE CONCRETO PRE-MOLDADO 600X600MM</v>
          </cell>
          <cell r="C9506" t="str">
            <v>UN</v>
          </cell>
          <cell r="F9506">
            <v>126.8</v>
          </cell>
          <cell r="G9506" t="str">
            <v>FDE</v>
          </cell>
        </row>
        <row r="9507">
          <cell r="A9507" t="str">
            <v>08.17.077</v>
          </cell>
          <cell r="B9507" t="str">
            <v>RESTRITOR DE VAZAO 12L/MIN PARA CHUVEIRO SIMPLES</v>
          </cell>
          <cell r="C9507" t="str">
            <v>UN</v>
          </cell>
          <cell r="F9507">
            <v>42.6</v>
          </cell>
          <cell r="G9507" t="str">
            <v>FDE</v>
          </cell>
        </row>
        <row r="9508">
          <cell r="A9508" t="str">
            <v>08.17.078</v>
          </cell>
          <cell r="B9508" t="str">
            <v>RESTRITOR DE VAZAO 6L/MIN PARA TORNEIRAS E MISTURADORES</v>
          </cell>
          <cell r="C9508" t="str">
            <v>UN</v>
          </cell>
          <cell r="F9508">
            <v>64.400000000000006</v>
          </cell>
          <cell r="G9508" t="str">
            <v>FDE</v>
          </cell>
        </row>
        <row r="9509">
          <cell r="A9509" t="str">
            <v>08.17.079</v>
          </cell>
          <cell r="B9509" t="str">
            <v>TORNEIRA DE PAREDE ANTIVANDALISMO - 85MM</v>
          </cell>
          <cell r="C9509" t="str">
            <v>UN</v>
          </cell>
          <cell r="F9509">
            <v>362.8</v>
          </cell>
          <cell r="G9509" t="str">
            <v>FDE</v>
          </cell>
        </row>
        <row r="9510">
          <cell r="A9510" t="str">
            <v>08.17.080</v>
          </cell>
          <cell r="B9510" t="str">
            <v>TORNEIRA DE LAVAGEM COM CANOPLA DE 1/2"</v>
          </cell>
          <cell r="C9510" t="str">
            <v>UN</v>
          </cell>
          <cell r="F9510">
            <v>53.49</v>
          </cell>
          <cell r="G9510" t="str">
            <v>FDE</v>
          </cell>
        </row>
        <row r="9511">
          <cell r="A9511" t="str">
            <v>08.17.081</v>
          </cell>
          <cell r="B9511" t="str">
            <v>TJ-03 TORNEIRA DE JARDIM</v>
          </cell>
          <cell r="C9511" t="str">
            <v>UN</v>
          </cell>
          <cell r="F9511">
            <v>219.32</v>
          </cell>
          <cell r="G9511" t="str">
            <v>FDE</v>
          </cell>
        </row>
        <row r="9512">
          <cell r="A9512" t="str">
            <v>08.17.084</v>
          </cell>
          <cell r="B9512" t="str">
            <v>TORNEIRA ELETRICA - ELETRODUTO DE POLIETILENO</v>
          </cell>
          <cell r="C9512" t="str">
            <v>UN</v>
          </cell>
          <cell r="F9512">
            <v>392.52</v>
          </cell>
          <cell r="G9512" t="str">
            <v>FDE</v>
          </cell>
        </row>
        <row r="9513">
          <cell r="A9513" t="str">
            <v>08.17.085</v>
          </cell>
          <cell r="B9513" t="str">
            <v>TORNEIRA DE FECHAMENTO AUTOMATICO DE MESA</v>
          </cell>
          <cell r="C9513" t="str">
            <v>UN</v>
          </cell>
          <cell r="F9513">
            <v>263.63</v>
          </cell>
          <cell r="G9513" t="str">
            <v>FDE</v>
          </cell>
        </row>
        <row r="9514">
          <cell r="A9514" t="str">
            <v>08.17.086</v>
          </cell>
          <cell r="B9514" t="str">
            <v>TORNEIRA DE FECHAMENTO AUTOMATICO DE PAREDE</v>
          </cell>
          <cell r="C9514" t="str">
            <v>UN</v>
          </cell>
          <cell r="F9514">
            <v>298.67</v>
          </cell>
          <cell r="G9514" t="str">
            <v>FDE</v>
          </cell>
        </row>
        <row r="9515">
          <cell r="A9515" t="str">
            <v>08.17.087</v>
          </cell>
          <cell r="B9515" t="str">
            <v>TORNEIRA DE PAREDE ANTIVANDALISMO -140mm</v>
          </cell>
          <cell r="C9515" t="str">
            <v>UN</v>
          </cell>
          <cell r="F9515">
            <v>336.07</v>
          </cell>
          <cell r="G9515" t="str">
            <v>FDE</v>
          </cell>
        </row>
        <row r="9516">
          <cell r="A9516" t="str">
            <v>08.17.088</v>
          </cell>
          <cell r="B9516" t="str">
            <v>TORNEIRA DE USO RESTRITO DE 1/2</v>
          </cell>
          <cell r="C9516" t="str">
            <v>UN</v>
          </cell>
          <cell r="F9516">
            <v>105.3</v>
          </cell>
          <cell r="G9516" t="str">
            <v>FDE</v>
          </cell>
        </row>
        <row r="9517">
          <cell r="A9517" t="str">
            <v>08.17.089</v>
          </cell>
          <cell r="B9517" t="str">
            <v>TORNEIRA DE USO RESTRITO DE 3/4</v>
          </cell>
          <cell r="C9517" t="str">
            <v>UN</v>
          </cell>
          <cell r="F9517">
            <v>101.03</v>
          </cell>
          <cell r="G9517" t="str">
            <v>FDE</v>
          </cell>
        </row>
        <row r="9518">
          <cell r="A9518" t="str">
            <v>08.17.099</v>
          </cell>
          <cell r="B9518" t="str">
            <v>SERVICOS EM APARELHOS E METAIS</v>
          </cell>
          <cell r="C9518" t="str">
            <v>MV</v>
          </cell>
          <cell r="F9518">
            <v>340.42</v>
          </cell>
          <cell r="G9518" t="str">
            <v>FDE</v>
          </cell>
        </row>
        <row r="9519">
          <cell r="A9519" t="str">
            <v>08.50.001</v>
          </cell>
          <cell r="B9519" t="str">
            <v>DE TUBULACOES EM GERAL INCLUINDO CONEXOES, CAIXAS E RALOS</v>
          </cell>
          <cell r="C9519" t="str">
            <v>M</v>
          </cell>
          <cell r="F9519">
            <v>4.6100000000000003</v>
          </cell>
          <cell r="G9519" t="str">
            <v>FDE</v>
          </cell>
        </row>
        <row r="9520">
          <cell r="A9520" t="str">
            <v>08.50.020</v>
          </cell>
          <cell r="B9520" t="str">
            <v>DE CALHAS E RUFOS EM CHAPAS METALICAS</v>
          </cell>
          <cell r="C9520" t="str">
            <v>M</v>
          </cell>
          <cell r="F9520">
            <v>2.65</v>
          </cell>
          <cell r="G9520" t="str">
            <v>FDE</v>
          </cell>
        </row>
        <row r="9521">
          <cell r="A9521" t="str">
            <v>08.50.021</v>
          </cell>
          <cell r="B9521" t="str">
            <v>DE CONDUTORES APARENTES</v>
          </cell>
          <cell r="C9521" t="str">
            <v>M</v>
          </cell>
          <cell r="F9521">
            <v>1.73</v>
          </cell>
          <cell r="G9521" t="str">
            <v>FDE</v>
          </cell>
        </row>
        <row r="9522">
          <cell r="A9522" t="str">
            <v>08.50.099</v>
          </cell>
          <cell r="B9522" t="str">
            <v>DEMOLICOES</v>
          </cell>
          <cell r="C9522" t="str">
            <v>MV</v>
          </cell>
          <cell r="F9522">
            <v>340.42</v>
          </cell>
          <cell r="G9522" t="str">
            <v>FDE</v>
          </cell>
        </row>
        <row r="9523">
          <cell r="A9523" t="str">
            <v>08.60.005</v>
          </cell>
          <cell r="B9523" t="str">
            <v>DE REGISTROS E VALVULAS DE DESCARGA</v>
          </cell>
          <cell r="C9523" t="str">
            <v>UN</v>
          </cell>
          <cell r="F9523">
            <v>42.17</v>
          </cell>
          <cell r="G9523" t="str">
            <v>FDE</v>
          </cell>
        </row>
        <row r="9524">
          <cell r="A9524" t="str">
            <v>08.60.006</v>
          </cell>
          <cell r="B9524" t="str">
            <v>DE VALVULAS DE RETENCAO</v>
          </cell>
          <cell r="C9524" t="str">
            <v>UN</v>
          </cell>
          <cell r="F9524">
            <v>17.28</v>
          </cell>
          <cell r="G9524" t="str">
            <v>FDE</v>
          </cell>
        </row>
        <row r="9525">
          <cell r="A9525" t="str">
            <v>08.60.007</v>
          </cell>
          <cell r="B9525" t="str">
            <v>DE TORNEIRAS</v>
          </cell>
          <cell r="C9525" t="str">
            <v>UN</v>
          </cell>
          <cell r="F9525">
            <v>4.08</v>
          </cell>
          <cell r="G9525" t="str">
            <v>FDE</v>
          </cell>
        </row>
        <row r="9526">
          <cell r="A9526" t="str">
            <v>08.60.010</v>
          </cell>
          <cell r="B9526" t="str">
            <v>DE SIFOES</v>
          </cell>
          <cell r="C9526" t="str">
            <v>UN</v>
          </cell>
          <cell r="F9526">
            <v>6.28</v>
          </cell>
          <cell r="G9526" t="str">
            <v>FDE</v>
          </cell>
        </row>
        <row r="9527">
          <cell r="A9527" t="str">
            <v>08.60.011</v>
          </cell>
          <cell r="B9527" t="str">
            <v>DE APARELHOS SANITARIOS INCLUINDO ACESSORIOS</v>
          </cell>
          <cell r="C9527" t="str">
            <v>UN</v>
          </cell>
          <cell r="F9527">
            <v>31.43</v>
          </cell>
          <cell r="G9527" t="str">
            <v>FDE</v>
          </cell>
        </row>
        <row r="9528">
          <cell r="A9528" t="str">
            <v>08.60.013</v>
          </cell>
          <cell r="B9528" t="str">
            <v>DE RESERVATORIOS DE FIBRO CIMENTO ATE 1000 LITROS</v>
          </cell>
          <cell r="C9528" t="str">
            <v>UN</v>
          </cell>
          <cell r="F9528">
            <v>84.34</v>
          </cell>
          <cell r="G9528" t="str">
            <v>FDE</v>
          </cell>
        </row>
        <row r="9529">
          <cell r="A9529" t="str">
            <v>08.60.014</v>
          </cell>
          <cell r="B9529" t="str">
            <v>DE CONJUNTO DE MOTOR-BOMBA</v>
          </cell>
          <cell r="C9529" t="str">
            <v>UN</v>
          </cell>
          <cell r="F9529">
            <v>125.73</v>
          </cell>
          <cell r="G9529" t="str">
            <v>FDE</v>
          </cell>
        </row>
        <row r="9530">
          <cell r="A9530" t="str">
            <v>08.60.015</v>
          </cell>
          <cell r="B9530" t="str">
            <v>DE HIDRANTE DE PAREDE COMPLETO</v>
          </cell>
          <cell r="C9530" t="str">
            <v>UN</v>
          </cell>
          <cell r="F9530">
            <v>47.15</v>
          </cell>
          <cell r="G9530" t="str">
            <v>FDE</v>
          </cell>
        </row>
        <row r="9531">
          <cell r="A9531" t="str">
            <v>08.60.099</v>
          </cell>
          <cell r="B9531" t="str">
            <v>RETIRADAS</v>
          </cell>
          <cell r="C9531" t="str">
            <v>MV</v>
          </cell>
          <cell r="F9531">
            <v>340.42</v>
          </cell>
          <cell r="G9531" t="str">
            <v>FDE</v>
          </cell>
        </row>
        <row r="9532">
          <cell r="A9532" t="str">
            <v>08.70.005</v>
          </cell>
          <cell r="B9532" t="str">
            <v>DE REGISTRO E VALVULAS DE DESCARGA</v>
          </cell>
          <cell r="C9532" t="str">
            <v>UN</v>
          </cell>
          <cell r="F9532">
            <v>85.26</v>
          </cell>
          <cell r="G9532" t="str">
            <v>FDE</v>
          </cell>
        </row>
        <row r="9533">
          <cell r="A9533" t="str">
            <v>08.70.006</v>
          </cell>
          <cell r="B9533" t="str">
            <v>DE VALVULA DE RETENCAO</v>
          </cell>
          <cell r="C9533" t="str">
            <v>UN</v>
          </cell>
          <cell r="F9533">
            <v>29.37</v>
          </cell>
          <cell r="G9533" t="str">
            <v>FDE</v>
          </cell>
        </row>
        <row r="9534">
          <cell r="A9534" t="str">
            <v>08.70.007</v>
          </cell>
          <cell r="B9534" t="str">
            <v>DE TORNEIRAS</v>
          </cell>
          <cell r="C9534" t="str">
            <v>UN</v>
          </cell>
          <cell r="F9534">
            <v>14.05</v>
          </cell>
          <cell r="G9534" t="str">
            <v>FDE</v>
          </cell>
        </row>
        <row r="9535">
          <cell r="A9535" t="str">
            <v>08.70.010</v>
          </cell>
          <cell r="B9535" t="str">
            <v>DE SIFOES</v>
          </cell>
          <cell r="C9535" t="str">
            <v>UN</v>
          </cell>
          <cell r="F9535">
            <v>14.05</v>
          </cell>
          <cell r="G9535" t="str">
            <v>FDE</v>
          </cell>
        </row>
        <row r="9536">
          <cell r="A9536" t="str">
            <v>08.70.013</v>
          </cell>
          <cell r="B9536" t="str">
            <v>DE RESERVATORIO DE FIBRO-CIMENTO ATE 1000 L</v>
          </cell>
          <cell r="C9536" t="str">
            <v>UN</v>
          </cell>
          <cell r="F9536">
            <v>112.46</v>
          </cell>
          <cell r="G9536" t="str">
            <v>FDE</v>
          </cell>
        </row>
        <row r="9537">
          <cell r="A9537" t="str">
            <v>08.70.014</v>
          </cell>
          <cell r="B9537" t="str">
            <v>DE CONJUNTO MOTOR BOMBA</v>
          </cell>
          <cell r="C9537" t="str">
            <v>UN</v>
          </cell>
          <cell r="F9537">
            <v>112.46</v>
          </cell>
          <cell r="G9537" t="str">
            <v>FDE</v>
          </cell>
        </row>
        <row r="9538">
          <cell r="A9538" t="str">
            <v>08.70.015</v>
          </cell>
          <cell r="B9538" t="str">
            <v>DE HIDRANTE DE PAREDE COMPLETO</v>
          </cell>
          <cell r="C9538" t="str">
            <v>UN</v>
          </cell>
          <cell r="F9538">
            <v>146.19</v>
          </cell>
          <cell r="G9538" t="str">
            <v>FDE</v>
          </cell>
        </row>
        <row r="9539">
          <cell r="A9539" t="str">
            <v>08.70.016</v>
          </cell>
          <cell r="B9539" t="str">
            <v>DE APARELHOS SANITARIOS INCLUINDO ACESSORIOS</v>
          </cell>
          <cell r="C9539" t="str">
            <v>UN</v>
          </cell>
          <cell r="F9539">
            <v>70.28</v>
          </cell>
          <cell r="G9539" t="str">
            <v>FDE</v>
          </cell>
        </row>
        <row r="9540">
          <cell r="A9540" t="str">
            <v>08.70.099</v>
          </cell>
          <cell r="B9540" t="str">
            <v>RECOLOCACOES DE INSTALACOES HIDRAULICAS</v>
          </cell>
          <cell r="C9540" t="str">
            <v>MV</v>
          </cell>
          <cell r="F9540">
            <v>340.42</v>
          </cell>
          <cell r="G9540" t="str">
            <v>FDE</v>
          </cell>
        </row>
        <row r="9541">
          <cell r="A9541" t="str">
            <v>08.80.007</v>
          </cell>
          <cell r="B9541" t="str">
            <v>CAVALETE DE 3/4" (TUBO E CONEXÕES DE AÇO GALVANIZADO)</v>
          </cell>
          <cell r="C9541" t="str">
            <v>UN</v>
          </cell>
          <cell r="F9541">
            <v>167.63</v>
          </cell>
          <cell r="G9541" t="str">
            <v>FDE</v>
          </cell>
        </row>
        <row r="9542">
          <cell r="A9542" t="str">
            <v>08.80.008</v>
          </cell>
          <cell r="B9542" t="str">
            <v>CAVALETE DE 1" (TUBO E CONEXÕES DE AÇO GALVANIZADO)</v>
          </cell>
          <cell r="C9542" t="str">
            <v>UN</v>
          </cell>
          <cell r="F9542">
            <v>193.68</v>
          </cell>
          <cell r="G9542" t="str">
            <v>FDE</v>
          </cell>
        </row>
        <row r="9543">
          <cell r="A9543" t="str">
            <v>08.80.009</v>
          </cell>
          <cell r="B9543" t="str">
            <v>CAVALETE DE 1 1/2" (TUBO E CONEXÕES DE AÇO GALVANIZADO)</v>
          </cell>
          <cell r="C9543" t="str">
            <v>UN</v>
          </cell>
          <cell r="F9543">
            <v>258.41000000000003</v>
          </cell>
          <cell r="G9543" t="str">
            <v>FDE</v>
          </cell>
        </row>
        <row r="9544">
          <cell r="A9544" t="str">
            <v>08.80.010</v>
          </cell>
          <cell r="B9544" t="str">
            <v>CANOPLA PARA REGISTROS</v>
          </cell>
          <cell r="C9544" t="str">
            <v>UN</v>
          </cell>
          <cell r="F9544">
            <v>22.53</v>
          </cell>
          <cell r="G9544" t="str">
            <v>FDE</v>
          </cell>
        </row>
        <row r="9545">
          <cell r="A9545" t="str">
            <v>08.80.011</v>
          </cell>
          <cell r="B9545" t="str">
            <v>CANOPLA PARA VALVULA DE DESCARGA</v>
          </cell>
          <cell r="C9545" t="str">
            <v>UN</v>
          </cell>
          <cell r="F9545">
            <v>80.010000000000005</v>
          </cell>
          <cell r="G9545" t="str">
            <v>FDE</v>
          </cell>
        </row>
        <row r="9546">
          <cell r="A9546" t="str">
            <v>08.80.012</v>
          </cell>
          <cell r="B9546" t="str">
            <v>VOLANTE CROMADO PARA REGISTRO</v>
          </cell>
          <cell r="C9546" t="str">
            <v>UN</v>
          </cell>
          <cell r="F9546">
            <v>14.18</v>
          </cell>
          <cell r="G9546" t="str">
            <v>FDE</v>
          </cell>
        </row>
        <row r="9547">
          <cell r="A9547" t="str">
            <v>08.80.015</v>
          </cell>
          <cell r="B9547" t="str">
            <v>BOTAO PARA VALVULA DE DESCARGA</v>
          </cell>
          <cell r="C9547" t="str">
            <v>UN</v>
          </cell>
          <cell r="F9547">
            <v>34.869999999999997</v>
          </cell>
          <cell r="G9547" t="str">
            <v>FDE</v>
          </cell>
        </row>
        <row r="9548">
          <cell r="A9548" t="str">
            <v>08.80.018</v>
          </cell>
          <cell r="B9548" t="str">
            <v>ACABAMENTO ANTIVANDALISMO PARA VALVULA DE DESCARGA</v>
          </cell>
          <cell r="C9548" t="str">
            <v>UN</v>
          </cell>
          <cell r="F9548">
            <v>188.72</v>
          </cell>
          <cell r="G9548" t="str">
            <v>FDE</v>
          </cell>
        </row>
        <row r="9549">
          <cell r="A9549" t="str">
            <v>08.80.019</v>
          </cell>
          <cell r="B9549" t="str">
            <v>REPARO PARA CAIXA DE DESCARGA ACOPLADA</v>
          </cell>
          <cell r="C9549" t="str">
            <v>CJ</v>
          </cell>
          <cell r="F9549">
            <v>113.16</v>
          </cell>
          <cell r="G9549" t="str">
            <v>FDE</v>
          </cell>
        </row>
        <row r="9550">
          <cell r="A9550" t="str">
            <v>08.80.020</v>
          </cell>
          <cell r="B9550" t="str">
            <v>REPARO DE VALVULA DE DESCARGA</v>
          </cell>
          <cell r="C9550" t="str">
            <v>UN</v>
          </cell>
          <cell r="F9550">
            <v>61.57</v>
          </cell>
          <cell r="G9550" t="str">
            <v>FDE</v>
          </cell>
        </row>
        <row r="9551">
          <cell r="A9551" t="str">
            <v>08.80.021</v>
          </cell>
          <cell r="B9551" t="str">
            <v>TUBO DE DESCARGA EM PVC DN=40MM</v>
          </cell>
          <cell r="C9551" t="str">
            <v>UN</v>
          </cell>
          <cell r="F9551">
            <v>20.170000000000002</v>
          </cell>
          <cell r="G9551" t="str">
            <v>FDE</v>
          </cell>
        </row>
        <row r="9552">
          <cell r="A9552" t="str">
            <v>08.80.022</v>
          </cell>
          <cell r="B9552" t="str">
            <v>TUBO DE LIGAÇÃO COM CANOPLA PARA VASO SANITÁRIO (METAL CROMADO)</v>
          </cell>
          <cell r="C9552" t="str">
            <v>UN</v>
          </cell>
          <cell r="F9552">
            <v>26.68</v>
          </cell>
          <cell r="G9552" t="str">
            <v>FDE</v>
          </cell>
        </row>
        <row r="9553">
          <cell r="A9553" t="str">
            <v>08.80.031</v>
          </cell>
          <cell r="B9553" t="str">
            <v>TORNEIRA DE PRESSAO CROMADA DE 1/2" EM PAREDE</v>
          </cell>
          <cell r="C9553" t="str">
            <v>UN</v>
          </cell>
          <cell r="F9553">
            <v>96.63</v>
          </cell>
          <cell r="G9553" t="str">
            <v>FDE</v>
          </cell>
        </row>
        <row r="9554">
          <cell r="A9554" t="str">
            <v>08.80.032</v>
          </cell>
          <cell r="B9554" t="str">
            <v>TORNEIRA PARA LAVATORIO DE LOUCA BRANCA OU BANCADA</v>
          </cell>
          <cell r="C9554" t="str">
            <v>UN</v>
          </cell>
          <cell r="F9554">
            <v>80.92</v>
          </cell>
          <cell r="G9554" t="str">
            <v>FDE</v>
          </cell>
        </row>
        <row r="9555">
          <cell r="A9555" t="str">
            <v>08.80.091</v>
          </cell>
          <cell r="B9555" t="str">
            <v>RECARGA DE EXTINTOR DE GAS CARBONICO DE 6 LITROS</v>
          </cell>
          <cell r="C9555" t="str">
            <v>UN</v>
          </cell>
          <cell r="F9555">
            <v>59.73</v>
          </cell>
          <cell r="G9555" t="str">
            <v>FDE</v>
          </cell>
        </row>
        <row r="9556">
          <cell r="A9556" t="str">
            <v>08.80.092</v>
          </cell>
          <cell r="B9556" t="str">
            <v>RECARGA DE EXTINTOR DE ESPUMA DE 10 LITROS</v>
          </cell>
          <cell r="C9556" t="str">
            <v>UN</v>
          </cell>
          <cell r="F9556">
            <v>107.12</v>
          </cell>
          <cell r="G9556" t="str">
            <v>FDE</v>
          </cell>
        </row>
        <row r="9557">
          <cell r="A9557" t="str">
            <v>08.80.093</v>
          </cell>
          <cell r="B9557" t="str">
            <v>RECARGA DE EXTINTOR DE PO QUIMICO DE 4 KG</v>
          </cell>
          <cell r="C9557" t="str">
            <v>UN</v>
          </cell>
          <cell r="F9557">
            <v>36.200000000000003</v>
          </cell>
          <cell r="G9557" t="str">
            <v>FDE</v>
          </cell>
        </row>
        <row r="9558">
          <cell r="A9558" t="str">
            <v>08.80.095</v>
          </cell>
          <cell r="B9558" t="str">
            <v>EXTINTOR DE INCENDIO DE AGUA PRESSURIZADA 10L : RECARGA</v>
          </cell>
          <cell r="C9558" t="str">
            <v>UN</v>
          </cell>
          <cell r="F9558">
            <v>29.54</v>
          </cell>
          <cell r="G9558" t="str">
            <v>FDE</v>
          </cell>
        </row>
        <row r="9559">
          <cell r="A9559" t="str">
            <v>08.80.099</v>
          </cell>
          <cell r="B9559" t="str">
            <v>OUTROS SERVICOS DE REDE DE GAS E AGUA FRIA</v>
          </cell>
          <cell r="C9559" t="str">
            <v>MV</v>
          </cell>
          <cell r="F9559">
            <v>340.42</v>
          </cell>
          <cell r="G9559" t="str">
            <v>FDE</v>
          </cell>
        </row>
        <row r="9560">
          <cell r="A9560" t="str">
            <v>08.82.012</v>
          </cell>
          <cell r="B9560" t="str">
            <v>RALO SIFONADO F.FUNDIDO DN 150MM C/GRELHA PVC CROMADO</v>
          </cell>
          <cell r="C9560" t="str">
            <v>UN</v>
          </cell>
          <cell r="F9560">
            <v>338.55</v>
          </cell>
          <cell r="G9560" t="str">
            <v>FDE</v>
          </cell>
        </row>
        <row r="9561">
          <cell r="A9561" t="str">
            <v>08.82.023</v>
          </cell>
          <cell r="B9561" t="str">
            <v>GRELHA METALICA CROMADA DIAM 15 CM</v>
          </cell>
          <cell r="C9561" t="str">
            <v>UN</v>
          </cell>
          <cell r="F9561">
            <v>51.97</v>
          </cell>
          <cell r="G9561" t="str">
            <v>FDE</v>
          </cell>
        </row>
        <row r="9562">
          <cell r="A9562" t="str">
            <v>08.82.024</v>
          </cell>
          <cell r="B9562" t="str">
            <v>GRELHA METALICA CROMADA DIAM 10 CM</v>
          </cell>
          <cell r="C9562" t="str">
            <v>UN</v>
          </cell>
          <cell r="F9562">
            <v>28.04</v>
          </cell>
          <cell r="G9562" t="str">
            <v>FDE</v>
          </cell>
        </row>
        <row r="9563">
          <cell r="A9563" t="str">
            <v>08.82.030</v>
          </cell>
          <cell r="B9563" t="str">
            <v>GRELHA DE FERRO FUNDIDO DE 20X20 CM</v>
          </cell>
          <cell r="C9563" t="str">
            <v>UN</v>
          </cell>
          <cell r="F9563">
            <v>18.53</v>
          </cell>
          <cell r="G9563" t="str">
            <v>FDE</v>
          </cell>
        </row>
        <row r="9564">
          <cell r="A9564" t="str">
            <v>08.82.031</v>
          </cell>
          <cell r="B9564" t="str">
            <v>GRELHA DE FERRO FUNDIDO DE 15X15 CM</v>
          </cell>
          <cell r="C9564" t="str">
            <v>UN</v>
          </cell>
          <cell r="F9564">
            <v>12.9</v>
          </cell>
          <cell r="G9564" t="str">
            <v>FDE</v>
          </cell>
        </row>
        <row r="9565">
          <cell r="A9565" t="str">
            <v>08.82.040</v>
          </cell>
          <cell r="B9565" t="str">
            <v>SIFAO METALICO TIPO COPO DN 2X2"</v>
          </cell>
          <cell r="C9565" t="str">
            <v>UN</v>
          </cell>
          <cell r="F9565">
            <v>154.58000000000001</v>
          </cell>
          <cell r="G9565" t="str">
            <v>FDE</v>
          </cell>
        </row>
        <row r="9566">
          <cell r="A9566" t="str">
            <v>08.82.041</v>
          </cell>
          <cell r="B9566" t="str">
            <v>SIFAO METALICO TIPO COPO DN 1 1/2 X 1 1/2"</v>
          </cell>
          <cell r="C9566" t="str">
            <v>UN</v>
          </cell>
          <cell r="F9566">
            <v>96.89</v>
          </cell>
          <cell r="G9566" t="str">
            <v>FDE</v>
          </cell>
        </row>
        <row r="9567">
          <cell r="A9567" t="str">
            <v>08.82.045</v>
          </cell>
          <cell r="B9567" t="str">
            <v>SIFAO PVC RIGIDO TIPO COPO DN 2X2"</v>
          </cell>
          <cell r="C9567" t="str">
            <v>UN</v>
          </cell>
          <cell r="F9567">
            <v>16.739999999999998</v>
          </cell>
          <cell r="G9567" t="str">
            <v>FDE</v>
          </cell>
        </row>
        <row r="9568">
          <cell r="A9568" t="str">
            <v>08.82.046</v>
          </cell>
          <cell r="B9568" t="str">
            <v>SIFAO PVC RIGIDO TIPO COPO DN 1 1/2X1 1/2"</v>
          </cell>
          <cell r="C9568" t="str">
            <v>UN</v>
          </cell>
          <cell r="F9568">
            <v>22.58</v>
          </cell>
          <cell r="G9568" t="str">
            <v>FDE</v>
          </cell>
        </row>
        <row r="9569">
          <cell r="A9569" t="str">
            <v>08.82.050</v>
          </cell>
          <cell r="B9569" t="str">
            <v>DESENTUPIMENTO DE RAMAIS DE ESGOTO</v>
          </cell>
          <cell r="C9569" t="str">
            <v>M</v>
          </cell>
          <cell r="F9569">
            <v>6.45</v>
          </cell>
          <cell r="G9569" t="str">
            <v>FDE</v>
          </cell>
        </row>
        <row r="9570">
          <cell r="A9570" t="str">
            <v>08.82.055</v>
          </cell>
          <cell r="B9570" t="str">
            <v>LIMPEZA SIMPLES EM CALHAS METALICAS</v>
          </cell>
          <cell r="C9570" t="str">
            <v>M</v>
          </cell>
          <cell r="F9570">
            <v>2.23</v>
          </cell>
          <cell r="G9570" t="str">
            <v>FDE</v>
          </cell>
        </row>
        <row r="9571">
          <cell r="A9571" t="str">
            <v>08.82.056</v>
          </cell>
          <cell r="B9571" t="str">
            <v>LIMPEZA SIMPLES EM LAJES/CALHAS DE CONCRETO</v>
          </cell>
          <cell r="C9571" t="str">
            <v>M2</v>
          </cell>
          <cell r="F9571">
            <v>5.19</v>
          </cell>
          <cell r="G9571" t="str">
            <v>FDE</v>
          </cell>
        </row>
        <row r="9572">
          <cell r="A9572" t="str">
            <v>08.82.060</v>
          </cell>
          <cell r="B9572" t="str">
            <v>LIMPEZA DE CANALETAS DE ÁGUAS PLUVIAIS</v>
          </cell>
          <cell r="C9572" t="str">
            <v>M</v>
          </cell>
          <cell r="F9572">
            <v>2.88</v>
          </cell>
          <cell r="G9572" t="str">
            <v>FDE</v>
          </cell>
        </row>
        <row r="9573">
          <cell r="A9573" t="str">
            <v>08.82.061</v>
          </cell>
          <cell r="B9573" t="str">
            <v>SOLDA E REBITAGEM EM CALHAS DE CHAPA GALVANIZADA</v>
          </cell>
          <cell r="C9573" t="str">
            <v>M</v>
          </cell>
          <cell r="F9573">
            <v>47.36</v>
          </cell>
          <cell r="G9573" t="str">
            <v>FDE</v>
          </cell>
        </row>
        <row r="9574">
          <cell r="A9574" t="str">
            <v>08.82.062</v>
          </cell>
          <cell r="B9574" t="str">
            <v>SOLDA EM CHAPA GALVANIZADA</v>
          </cell>
          <cell r="C9574" t="str">
            <v>M</v>
          </cell>
          <cell r="F9574">
            <v>42.97</v>
          </cell>
          <cell r="G9574" t="str">
            <v>FDE</v>
          </cell>
        </row>
        <row r="9575">
          <cell r="A9575" t="str">
            <v>08.82.099</v>
          </cell>
          <cell r="B9575" t="str">
            <v>OUTROS SERVICOS DE REDES DE ESGOTO E AGUAS PLUVIAIS</v>
          </cell>
          <cell r="C9575" t="str">
            <v>MV</v>
          </cell>
          <cell r="F9575">
            <v>340.42</v>
          </cell>
          <cell r="G9575" t="str">
            <v>FDE</v>
          </cell>
        </row>
        <row r="9576">
          <cell r="A9576" t="str">
            <v>08.84.005</v>
          </cell>
          <cell r="B9576" t="str">
            <v>TAMPA DE PLASTICO PARA BACIA SANITARIA</v>
          </cell>
          <cell r="C9576" t="str">
            <v>UN</v>
          </cell>
          <cell r="F9576">
            <v>26.47</v>
          </cell>
          <cell r="G9576" t="str">
            <v>FDE</v>
          </cell>
        </row>
        <row r="9577">
          <cell r="A9577" t="str">
            <v>08.84.012</v>
          </cell>
          <cell r="B9577" t="str">
            <v>BOLSA PLASTICA PARA BACIA SANITARIA</v>
          </cell>
          <cell r="C9577" t="str">
            <v>UN</v>
          </cell>
          <cell r="F9577">
            <v>7.54</v>
          </cell>
          <cell r="G9577" t="str">
            <v>FDE</v>
          </cell>
        </row>
        <row r="9578">
          <cell r="A9578" t="str">
            <v>08.84.020</v>
          </cell>
          <cell r="B9578" t="str">
            <v>SUPORTE DE FERRO FUNDIDO PARA LAVATORIO</v>
          </cell>
          <cell r="C9578" t="str">
            <v>UN</v>
          </cell>
          <cell r="F9578">
            <v>27.18</v>
          </cell>
          <cell r="G9578" t="str">
            <v>FDE</v>
          </cell>
        </row>
        <row r="9579">
          <cell r="A9579" t="str">
            <v>08.84.027</v>
          </cell>
          <cell r="B9579" t="str">
            <v>TANQUE PRE-MOLDADO DE CONCRETO DE 60X50 CM</v>
          </cell>
          <cell r="C9579" t="str">
            <v>UN</v>
          </cell>
          <cell r="F9579">
            <v>92.61</v>
          </cell>
          <cell r="G9579" t="str">
            <v>FDE</v>
          </cell>
        </row>
        <row r="9580">
          <cell r="A9580" t="str">
            <v>08.84.028</v>
          </cell>
          <cell r="B9580" t="str">
            <v>TANQUE PRE-MOLDADO DE CONCRETO DE 70X60 CM</v>
          </cell>
          <cell r="C9580" t="str">
            <v>UN</v>
          </cell>
          <cell r="F9580">
            <v>92.61</v>
          </cell>
          <cell r="G9580" t="str">
            <v>FDE</v>
          </cell>
        </row>
        <row r="9581">
          <cell r="A9581" t="str">
            <v>08.84.029</v>
          </cell>
          <cell r="B9581" t="str">
            <v>TANQUE PRE-MOLDADO DE CONCRETO DE 80X70 CM</v>
          </cell>
          <cell r="C9581" t="str">
            <v>UN</v>
          </cell>
          <cell r="F9581">
            <v>70.150000000000006</v>
          </cell>
          <cell r="G9581" t="str">
            <v>FDE</v>
          </cell>
        </row>
        <row r="9582">
          <cell r="A9582" t="str">
            <v>08.84.038</v>
          </cell>
          <cell r="B9582" t="str">
            <v>FILTRO DE PRESSAO CUNO (AQUALAR) C/ELEM. FILTRANTE CARVAO E CEL 360/L/H</v>
          </cell>
          <cell r="C9582" t="str">
            <v>UN</v>
          </cell>
          <cell r="F9582">
            <v>327.39999999999998</v>
          </cell>
          <cell r="G9582" t="str">
            <v>FDE</v>
          </cell>
        </row>
        <row r="9583">
          <cell r="A9583" t="str">
            <v>08.84.042</v>
          </cell>
          <cell r="B9583" t="str">
            <v>ELEMENTO FILTRANTE CUNO (AQUALAR)ELEM FILTRANTE CARVAO E CEL/180L/H</v>
          </cell>
          <cell r="C9583" t="str">
            <v>UN</v>
          </cell>
          <cell r="F9583">
            <v>50.31</v>
          </cell>
          <cell r="G9583" t="str">
            <v>FDE</v>
          </cell>
        </row>
        <row r="9584">
          <cell r="A9584" t="str">
            <v>08.84.043</v>
          </cell>
          <cell r="B9584" t="str">
            <v>ELEMENTO FILTRANTE CUNO (AQUALAR) CARVAO E CELULOSE 360 L/H</v>
          </cell>
          <cell r="C9584" t="str">
            <v>UN</v>
          </cell>
          <cell r="F9584">
            <v>68.540000000000006</v>
          </cell>
          <cell r="G9584" t="str">
            <v>FDE</v>
          </cell>
        </row>
        <row r="9585">
          <cell r="A9585" t="str">
            <v>08.84.047</v>
          </cell>
          <cell r="B9585" t="str">
            <v>TAMPO DE PIA EM MARMORE BRANCO NACIONAL DE 3 CM</v>
          </cell>
          <cell r="C9585" t="str">
            <v>M2</v>
          </cell>
          <cell r="F9585">
            <v>663.74</v>
          </cell>
          <cell r="G9585" t="str">
            <v>FDE</v>
          </cell>
        </row>
        <row r="9586">
          <cell r="A9586" t="str">
            <v>08.84.048</v>
          </cell>
          <cell r="B9586" t="str">
            <v>TAMPO DE PIA EM GRANILITE</v>
          </cell>
          <cell r="C9586" t="str">
            <v>M2</v>
          </cell>
          <cell r="F9586">
            <v>308.11</v>
          </cell>
          <cell r="G9586" t="str">
            <v>FDE</v>
          </cell>
        </row>
        <row r="9587">
          <cell r="A9587" t="str">
            <v>08.84.049</v>
          </cell>
          <cell r="B9587" t="str">
            <v>TAMPO ACO INOX (304) C/ CUBA SIMPLES - CH.22</v>
          </cell>
          <cell r="C9587" t="str">
            <v>M2</v>
          </cell>
          <cell r="F9587">
            <v>1717.94</v>
          </cell>
          <cell r="G9587" t="str">
            <v>FDE</v>
          </cell>
        </row>
        <row r="9588">
          <cell r="A9588" t="str">
            <v>08.84.050</v>
          </cell>
          <cell r="B9588" t="str">
            <v>TAMPO ACO INOX (304) C/ CUBA DUPLA - CH.22</v>
          </cell>
          <cell r="C9588" t="str">
            <v>M2</v>
          </cell>
          <cell r="F9588">
            <v>1709.88</v>
          </cell>
          <cell r="G9588" t="str">
            <v>FDE</v>
          </cell>
        </row>
        <row r="9589">
          <cell r="A9589" t="str">
            <v>08.84.054</v>
          </cell>
          <cell r="B9589" t="str">
            <v>CUBA SIMPLES ACO INOX(304) - CHAPA 22 560X330X140MM - SEM PERTENCES</v>
          </cell>
          <cell r="C9589" t="str">
            <v>UN</v>
          </cell>
          <cell r="F9589">
            <v>110.79</v>
          </cell>
          <cell r="G9589" t="str">
            <v>FDE</v>
          </cell>
        </row>
        <row r="9590">
          <cell r="A9590" t="str">
            <v>08.84.055</v>
          </cell>
          <cell r="B9590" t="str">
            <v>CUBA SIMPLES ACO INOX(304) CHAP.22 - 400X340X140MM - SEM PERTENCES</v>
          </cell>
          <cell r="C9590" t="str">
            <v>UN</v>
          </cell>
          <cell r="F9590">
            <v>158.96</v>
          </cell>
          <cell r="G9590" t="str">
            <v>FDE</v>
          </cell>
        </row>
        <row r="9591">
          <cell r="A9591" t="str">
            <v>08.84.058</v>
          </cell>
          <cell r="B9591" t="str">
            <v>CUBA DUPLA ACO INOX(304) CHAPA 22 835X340X140MM - SEM PERTENCES</v>
          </cell>
          <cell r="C9591" t="str">
            <v>UN</v>
          </cell>
          <cell r="F9591">
            <v>377.99</v>
          </cell>
          <cell r="G9591" t="str">
            <v>FDE</v>
          </cell>
        </row>
        <row r="9592">
          <cell r="A9592" t="str">
            <v>08.84.060</v>
          </cell>
          <cell r="B9592" t="str">
            <v>TAMPO LISO EM ACO INOX (304) CHAPA 20</v>
          </cell>
          <cell r="C9592" t="str">
            <v>M2</v>
          </cell>
          <cell r="F9592">
            <v>623.67999999999995</v>
          </cell>
          <cell r="G9592" t="str">
            <v>FDE</v>
          </cell>
        </row>
        <row r="9593">
          <cell r="A9593" t="str">
            <v>08.84.073</v>
          </cell>
          <cell r="B9593" t="str">
            <v>VALVULA AMERICANA</v>
          </cell>
          <cell r="C9593" t="str">
            <v>UN</v>
          </cell>
          <cell r="F9593">
            <v>32.18</v>
          </cell>
          <cell r="G9593" t="str">
            <v>FDE</v>
          </cell>
        </row>
        <row r="9594">
          <cell r="A9594" t="str">
            <v>08.84.075</v>
          </cell>
          <cell r="B9594" t="str">
            <v>VALVULA DE METAL AMARELO DE 2'</v>
          </cell>
          <cell r="C9594" t="str">
            <v>UN</v>
          </cell>
          <cell r="F9594">
            <v>18.98</v>
          </cell>
          <cell r="G9594" t="str">
            <v>FDE</v>
          </cell>
        </row>
        <row r="9595">
          <cell r="A9595" t="str">
            <v>08.84.076</v>
          </cell>
          <cell r="B9595" t="str">
            <v>VALVULA DE METAL CROMADO DE 1 1/2"</v>
          </cell>
          <cell r="C9595" t="str">
            <v>UN</v>
          </cell>
          <cell r="F9595">
            <v>64.040000000000006</v>
          </cell>
          <cell r="G9595" t="str">
            <v>FDE</v>
          </cell>
        </row>
        <row r="9596">
          <cell r="A9596" t="str">
            <v>08.84.090</v>
          </cell>
          <cell r="B9596" t="str">
            <v>MANGUEIRA PARA HIDRANTE DIAM 1 1/2' L=15,00M</v>
          </cell>
          <cell r="C9596" t="str">
            <v>UN</v>
          </cell>
          <cell r="F9596">
            <v>300.93</v>
          </cell>
          <cell r="G9596" t="str">
            <v>FDE</v>
          </cell>
        </row>
        <row r="9597">
          <cell r="A9597" t="str">
            <v>08.84.091</v>
          </cell>
          <cell r="B9597" t="str">
            <v>MANGUEIRA PARA HIDRANTE DIAM 1 1/2' L=30,00M</v>
          </cell>
          <cell r="C9597" t="str">
            <v>UN</v>
          </cell>
          <cell r="F9597">
            <v>501.98</v>
          </cell>
          <cell r="G9597" t="str">
            <v>FDE</v>
          </cell>
        </row>
        <row r="9598">
          <cell r="A9598" t="str">
            <v>08.84.095</v>
          </cell>
          <cell r="B9598" t="str">
            <v>MICTORIO COLETIVO (PARTE CIVIL) MOD. MT-01/02/03</v>
          </cell>
          <cell r="C9598" t="str">
            <v>M</v>
          </cell>
          <cell r="F9598">
            <v>460.53</v>
          </cell>
          <cell r="G9598" t="str">
            <v>FDE</v>
          </cell>
        </row>
        <row r="9599">
          <cell r="A9599" t="str">
            <v>08.84.096</v>
          </cell>
          <cell r="B9599" t="str">
            <v>LAVATORIO COLETIVO (PARTE CIVIL) MOD. LT-01/02/03</v>
          </cell>
          <cell r="C9599" t="str">
            <v>M</v>
          </cell>
          <cell r="F9599">
            <v>391.85</v>
          </cell>
          <cell r="G9599" t="str">
            <v>FDE</v>
          </cell>
        </row>
        <row r="9600">
          <cell r="A9600" t="str">
            <v>08.84.099</v>
          </cell>
          <cell r="B9600" t="str">
            <v>OUTROS SERVICOS DE APARELHOS E METAIS</v>
          </cell>
          <cell r="C9600" t="str">
            <v>MV</v>
          </cell>
          <cell r="F9600">
            <v>340.42</v>
          </cell>
          <cell r="G9600" t="str">
            <v>FDE</v>
          </cell>
        </row>
        <row r="9601">
          <cell r="A9601" t="str">
            <v>08.86.099</v>
          </cell>
          <cell r="B9601" t="str">
            <v>OUTROS SERVICOS DE TRATAMENTO DE DESPEJOS SANITARIOS</v>
          </cell>
          <cell r="C9601" t="str">
            <v>MV</v>
          </cell>
          <cell r="F9601">
            <v>340.42</v>
          </cell>
          <cell r="G9601" t="str">
            <v>FDE</v>
          </cell>
        </row>
        <row r="9602">
          <cell r="A9602" t="str">
            <v>09.01.030</v>
          </cell>
          <cell r="B9602" t="str">
            <v>TE-01 POSTO DE TRANSFORMAÇÃO DE ENERGIA EM POSTE - BANDEIRANTE - 112,5 KVA</v>
          </cell>
          <cell r="C9602" t="str">
            <v>UN</v>
          </cell>
          <cell r="F9602">
            <v>26191.94</v>
          </cell>
          <cell r="G9602" t="str">
            <v>FDE</v>
          </cell>
        </row>
        <row r="9603">
          <cell r="A9603" t="str">
            <v>09.01.031</v>
          </cell>
          <cell r="B9603" t="str">
            <v>TE-02 POSTO DE TRANSFORMAÇÃO DE ENERGIA EM POSTE - BANDEIRANTE - 150 KVA</v>
          </cell>
          <cell r="C9603" t="str">
            <v>UN</v>
          </cell>
          <cell r="F9603">
            <v>29727.64</v>
          </cell>
          <cell r="G9603" t="str">
            <v>FDE</v>
          </cell>
        </row>
        <row r="9604">
          <cell r="A9604" t="str">
            <v>09.01.032</v>
          </cell>
          <cell r="B9604" t="str">
            <v>TE-03 POSTO DE TRANSFORMAÇÃO DE ENERGIA EM POSTE - BANDEIRANTE - 225 KVA</v>
          </cell>
          <cell r="C9604" t="str">
            <v>UN</v>
          </cell>
          <cell r="F9604">
            <v>38103.68</v>
          </cell>
          <cell r="G9604" t="str">
            <v>FDE</v>
          </cell>
        </row>
        <row r="9605">
          <cell r="A9605" t="str">
            <v>09.01.033</v>
          </cell>
          <cell r="B9605" t="str">
            <v>TE-04 POSTO DE TRANSFORMAÇÃO DE ENERGIA EM POSTE - BANDEIRANTE - 300 KVA</v>
          </cell>
          <cell r="C9605" t="str">
            <v>UN</v>
          </cell>
          <cell r="F9605">
            <v>41335.35</v>
          </cell>
          <cell r="G9605" t="str">
            <v>FDE</v>
          </cell>
        </row>
        <row r="9606">
          <cell r="A9606" t="str">
            <v>09.01.036</v>
          </cell>
          <cell r="B9606" t="str">
            <v>POSTO DE TRANSFORMACAO EM POSTE C/TRAFO 75KVA PADRAO ELEKTRO/CPFL</v>
          </cell>
          <cell r="C9606" t="str">
            <v>UN</v>
          </cell>
          <cell r="F9606">
            <v>19972.7</v>
          </cell>
          <cell r="G9606" t="str">
            <v>FDE</v>
          </cell>
        </row>
        <row r="9607">
          <cell r="A9607" t="str">
            <v>09.01.037</v>
          </cell>
          <cell r="B9607" t="str">
            <v>TE-05 POSTO DE TRANSFORMAÇÃO DE ENERGIA EM POSTE - CPFL - 112,5 KVA</v>
          </cell>
          <cell r="C9607" t="str">
            <v>UN</v>
          </cell>
          <cell r="F9607">
            <v>27252.31</v>
          </cell>
          <cell r="G9607" t="str">
            <v>FDE</v>
          </cell>
        </row>
        <row r="9608">
          <cell r="A9608" t="str">
            <v>09.01.038</v>
          </cell>
          <cell r="B9608" t="str">
            <v>TE-06 POSTO DE TRANSFORMAÇÃO DE ENERGIA EM POSTE - CPFL - 150 KVA</v>
          </cell>
          <cell r="C9608" t="str">
            <v>UN</v>
          </cell>
          <cell r="F9608">
            <v>29684.25</v>
          </cell>
          <cell r="G9608" t="str">
            <v>FDE</v>
          </cell>
        </row>
        <row r="9609">
          <cell r="A9609" t="str">
            <v>09.01.039</v>
          </cell>
          <cell r="B9609" t="str">
            <v>TE-07 POSTO DE TRANSFORMAÇÃO DE ENERGIA EM POSTE - CPFL - 225 KVA</v>
          </cell>
          <cell r="C9609" t="str">
            <v>UN</v>
          </cell>
          <cell r="F9609">
            <v>37024.639999999999</v>
          </cell>
          <cell r="G9609" t="str">
            <v>FDE</v>
          </cell>
        </row>
        <row r="9610">
          <cell r="A9610" t="str">
            <v>09.01.040</v>
          </cell>
          <cell r="B9610" t="str">
            <v>TE-08 POSTO DE TRANSFORMAÇÃO DE ENERGIA EM POSTE - CPFL - 300 KVA</v>
          </cell>
          <cell r="C9610" t="str">
            <v>UN</v>
          </cell>
          <cell r="F9610">
            <v>43115.78</v>
          </cell>
          <cell r="G9610" t="str">
            <v>FDE</v>
          </cell>
        </row>
        <row r="9611">
          <cell r="A9611" t="str">
            <v>09.01.046</v>
          </cell>
          <cell r="B9611" t="str">
            <v>TE-09 POSTO DE TRANSFORMAÇÃO DE ENERGIA EM POSTE - ELEKTRO - 112,5 KVA</v>
          </cell>
          <cell r="C9611" t="str">
            <v>UN</v>
          </cell>
          <cell r="F9611">
            <v>24051.3</v>
          </cell>
          <cell r="G9611" t="str">
            <v>FDE</v>
          </cell>
        </row>
        <row r="9612">
          <cell r="A9612" t="str">
            <v>09.01.047</v>
          </cell>
          <cell r="B9612" t="str">
            <v>TE-10 POSTO DE TRANSFORMAÇÃO DE ENERGIA EM POSTE - ELEKTRO - 150 KVA</v>
          </cell>
          <cell r="C9612" t="str">
            <v>UN</v>
          </cell>
          <cell r="F9612">
            <v>28186.23</v>
          </cell>
          <cell r="G9612" t="str">
            <v>FDE</v>
          </cell>
        </row>
        <row r="9613">
          <cell r="A9613" t="str">
            <v>09.01.048</v>
          </cell>
          <cell r="B9613" t="str">
            <v>TE-11 POSTO DE TRANSFORMAÇÃO DE ENERGIA EM POSTE - ELEKTRO - 225 KVA</v>
          </cell>
          <cell r="C9613" t="str">
            <v>UN</v>
          </cell>
          <cell r="F9613">
            <v>36546.6</v>
          </cell>
          <cell r="G9613" t="str">
            <v>FDE</v>
          </cell>
        </row>
        <row r="9614">
          <cell r="A9614" t="str">
            <v>09.01.099</v>
          </cell>
          <cell r="B9614" t="str">
            <v>SERVICOS DE LIGACOES EM TENSAO PRIMARIA</v>
          </cell>
          <cell r="C9614" t="str">
            <v>MV</v>
          </cell>
          <cell r="F9614">
            <v>340.42</v>
          </cell>
          <cell r="G9614" t="str">
            <v>FDE</v>
          </cell>
        </row>
        <row r="9615">
          <cell r="A9615" t="str">
            <v>09.02.011</v>
          </cell>
          <cell r="B9615" t="str">
            <v>AT-01 ENTRADA AEREA PARA TELEFONE</v>
          </cell>
          <cell r="C9615" t="str">
            <v>UN</v>
          </cell>
          <cell r="F9615">
            <v>717.55</v>
          </cell>
          <cell r="G9615" t="str">
            <v>FDE</v>
          </cell>
        </row>
        <row r="9616">
          <cell r="A9616" t="str">
            <v>09.02.042</v>
          </cell>
          <cell r="B9616" t="str">
            <v>DPS - DISPOSITIVO PROTECAO CONTRA SURTOS (TELEFONIA)</v>
          </cell>
          <cell r="C9616" t="str">
            <v>UN</v>
          </cell>
          <cell r="F9616">
            <v>75.95</v>
          </cell>
          <cell r="G9616" t="str">
            <v>FDE</v>
          </cell>
        </row>
        <row r="9617">
          <cell r="A9617" t="str">
            <v>09.02.043</v>
          </cell>
          <cell r="B9617" t="str">
            <v>DPS - DISPOSITIVO PROTECAO CONTRA SURTOS (ENERGIA)</v>
          </cell>
          <cell r="C9617" t="str">
            <v>UN</v>
          </cell>
          <cell r="F9617">
            <v>110.65</v>
          </cell>
          <cell r="G9617" t="str">
            <v>FDE</v>
          </cell>
        </row>
        <row r="9618">
          <cell r="A9618" t="str">
            <v>09.02.047</v>
          </cell>
          <cell r="B9618" t="str">
            <v>DISJUNTOR TRIPOLAR TERMOMAGNETICO 3X300A</v>
          </cell>
          <cell r="C9618" t="str">
            <v>UN</v>
          </cell>
          <cell r="F9618">
            <v>1541.79</v>
          </cell>
          <cell r="G9618" t="str">
            <v>FDE</v>
          </cell>
        </row>
        <row r="9619">
          <cell r="A9619" t="str">
            <v>09.02.048</v>
          </cell>
          <cell r="B9619" t="str">
            <v>CONJ 3 CABOS P/ ENTRADA ENERGIA SECCAO 240MM2 C/ ELETRODUTOS</v>
          </cell>
          <cell r="C9619" t="str">
            <v>UN</v>
          </cell>
          <cell r="F9619">
            <v>3991.29</v>
          </cell>
          <cell r="G9619" t="str">
            <v>FDE</v>
          </cell>
        </row>
        <row r="9620">
          <cell r="A9620" t="str">
            <v>09.02.049</v>
          </cell>
          <cell r="B9620" t="str">
            <v>CONJ 4 CABOS P/ ENTRADA ENERGIA SECCAO 240MM2 C/ ELETRODUTOS</v>
          </cell>
          <cell r="C9620" t="str">
            <v>UN</v>
          </cell>
          <cell r="F9620">
            <v>4963.12</v>
          </cell>
          <cell r="G9620" t="str">
            <v>FDE</v>
          </cell>
        </row>
        <row r="9621">
          <cell r="A9621" t="str">
            <v>09.02.056</v>
          </cell>
          <cell r="B9621" t="str">
            <v>AE-22 ABRIGO E ENTRADA DE ENERGIA (CAIXA L): CPFL</v>
          </cell>
          <cell r="C9621" t="str">
            <v>UN</v>
          </cell>
          <cell r="F9621">
            <v>2570.1</v>
          </cell>
          <cell r="G9621" t="str">
            <v>FDE</v>
          </cell>
        </row>
        <row r="9622">
          <cell r="A9622" t="str">
            <v>09.02.059</v>
          </cell>
          <cell r="B9622" t="str">
            <v>AE-19 ABRIGO E ENTRADA DE ENERGIA (CAIXA II, IV OU E): AES ELETROP/BANDEIRANTE/CPFL/ELEKTRO</v>
          </cell>
          <cell r="C9622" t="str">
            <v>UN</v>
          </cell>
          <cell r="F9622">
            <v>1338.39</v>
          </cell>
          <cell r="G9622" t="str">
            <v>FDE</v>
          </cell>
        </row>
        <row r="9623">
          <cell r="A9623" t="str">
            <v>09.02.060</v>
          </cell>
          <cell r="B9623" t="str">
            <v>AE-20 ABRIGO E ENTRADA DE ENERGIA (CAIXAS III OU V):BANDEIRANTE/CPFL/ELEKTRO</v>
          </cell>
          <cell r="C9623" t="str">
            <v>UN</v>
          </cell>
          <cell r="F9623">
            <v>1743.59</v>
          </cell>
          <cell r="G9623" t="str">
            <v>FDE</v>
          </cell>
        </row>
        <row r="9624">
          <cell r="A9624" t="str">
            <v>09.02.061</v>
          </cell>
          <cell r="B9624" t="str">
            <v>AE-21 ABRIGO E ENTRADA DE ENERGIA (CAIXA M OU H): AES ELETROP/BANDEIRANTE/ELEKTRO</v>
          </cell>
          <cell r="C9624" t="str">
            <v>UN</v>
          </cell>
          <cell r="F9624">
            <v>3410.25</v>
          </cell>
          <cell r="G9624" t="str">
            <v>FDE</v>
          </cell>
        </row>
        <row r="9625">
          <cell r="A9625" t="str">
            <v>09.02.062</v>
          </cell>
          <cell r="B9625" t="str">
            <v>CONJ 3 CABOS P/ ENTRADA ENERGIA SECCAO 10MM2 C/ ELETRODUTOS</v>
          </cell>
          <cell r="C9625" t="str">
            <v>UN</v>
          </cell>
          <cell r="F9625">
            <v>480.96</v>
          </cell>
          <cell r="G9625" t="str">
            <v>FDE</v>
          </cell>
        </row>
        <row r="9626">
          <cell r="A9626" t="str">
            <v>09.02.063</v>
          </cell>
          <cell r="B9626" t="str">
            <v>CONJ 3 CABOS P/ ENTRADA ENERGIA SECCAO 16MM2 C/ ELETRODUTOS</v>
          </cell>
          <cell r="C9626" t="str">
            <v>UN</v>
          </cell>
          <cell r="F9626">
            <v>615.39</v>
          </cell>
          <cell r="G9626" t="str">
            <v>FDE</v>
          </cell>
        </row>
        <row r="9627">
          <cell r="A9627" t="str">
            <v>09.02.064</v>
          </cell>
          <cell r="B9627" t="str">
            <v>CONJ 3 CABOS P/ ENTRADA ENERGIA SECCAO 25MM2 C/ ELETRODUTOS</v>
          </cell>
          <cell r="C9627" t="str">
            <v>UN</v>
          </cell>
          <cell r="F9627">
            <v>723.57</v>
          </cell>
          <cell r="G9627" t="str">
            <v>FDE</v>
          </cell>
        </row>
        <row r="9628">
          <cell r="A9628" t="str">
            <v>09.02.065</v>
          </cell>
          <cell r="B9628" t="str">
            <v>CONJ 3 CABOS P/ ENTRADA ENERGIA SECCAO 35MM2 C/ ELETRODUTOS</v>
          </cell>
          <cell r="C9628" t="str">
            <v>UN</v>
          </cell>
          <cell r="F9628">
            <v>850.24</v>
          </cell>
          <cell r="G9628" t="str">
            <v>FDE</v>
          </cell>
        </row>
        <row r="9629">
          <cell r="A9629" t="str">
            <v>09.02.066</v>
          </cell>
          <cell r="B9629" t="str">
            <v>CONJ 3 CABOS P/ ENTRADA ENERGIA SECCAO 50MM2 C/ ELETRODUTOS</v>
          </cell>
          <cell r="C9629" t="str">
            <v>UN</v>
          </cell>
          <cell r="F9629">
            <v>1060.5</v>
          </cell>
          <cell r="G9629" t="str">
            <v>FDE</v>
          </cell>
        </row>
        <row r="9630">
          <cell r="A9630" t="str">
            <v>09.02.067</v>
          </cell>
          <cell r="B9630" t="str">
            <v>CONJ 3 CABOS P/ ENTRADA ENERGIA SECCAO 70MM2 C/ ELETRODUTOS</v>
          </cell>
          <cell r="C9630" t="str">
            <v>UN</v>
          </cell>
          <cell r="F9630">
            <v>1420.03</v>
          </cell>
          <cell r="G9630" t="str">
            <v>FDE</v>
          </cell>
        </row>
        <row r="9631">
          <cell r="A9631" t="str">
            <v>09.02.068</v>
          </cell>
          <cell r="B9631" t="str">
            <v>CONJ 3 CABOS P/ ENTRADA ENERGIA SECCAO 95MM2 C/ ELETRODUTOS</v>
          </cell>
          <cell r="C9631" t="str">
            <v>UN</v>
          </cell>
          <cell r="F9631">
            <v>1770.77</v>
          </cell>
          <cell r="G9631" t="str">
            <v>FDE</v>
          </cell>
        </row>
        <row r="9632">
          <cell r="A9632" t="str">
            <v>09.02.069</v>
          </cell>
          <cell r="B9632" t="str">
            <v>CONJ 3 CABOS P/ ENTRADA ENERGIA SECCAO 120MM2 C/ ELETRODUTOS</v>
          </cell>
          <cell r="C9632" t="str">
            <v>UN</v>
          </cell>
          <cell r="F9632">
            <v>2275.0100000000002</v>
          </cell>
          <cell r="G9632" t="str">
            <v>FDE</v>
          </cell>
        </row>
        <row r="9633">
          <cell r="A9633" t="str">
            <v>09.02.070</v>
          </cell>
          <cell r="B9633" t="str">
            <v>CONJ 3 CABOS P/ ENTRADA ENERGIA SECCAO 150MM2 C/ ELETRODUTOS</v>
          </cell>
          <cell r="C9633" t="str">
            <v>UN</v>
          </cell>
          <cell r="F9633">
            <v>2606.89</v>
          </cell>
          <cell r="G9633" t="str">
            <v>FDE</v>
          </cell>
        </row>
        <row r="9634">
          <cell r="A9634" t="str">
            <v>09.02.071</v>
          </cell>
          <cell r="B9634" t="str">
            <v>CONJ 3 CABOS P/ ENTRADA ENERGIA SECCAO 185MM2 C/ ELETRODUTOS</v>
          </cell>
          <cell r="C9634" t="str">
            <v>UN</v>
          </cell>
          <cell r="F9634">
            <v>3132.19</v>
          </cell>
          <cell r="G9634" t="str">
            <v>FDE</v>
          </cell>
        </row>
        <row r="9635">
          <cell r="A9635" t="str">
            <v>09.02.072</v>
          </cell>
          <cell r="B9635" t="str">
            <v>CONJ 4 CABOS P/ ENTRADA ENERGIA SECCAO 10MM2 C/ ELETRUDUTOS</v>
          </cell>
          <cell r="C9635" t="str">
            <v>UN</v>
          </cell>
          <cell r="F9635">
            <v>568.13</v>
          </cell>
          <cell r="G9635" t="str">
            <v>FDE</v>
          </cell>
        </row>
        <row r="9636">
          <cell r="A9636" t="str">
            <v>09.02.073</v>
          </cell>
          <cell r="B9636" t="str">
            <v>CONJ 4 CABOS P/ ENTRADA ENERGIA SECCAO 16MM2 C/ ELETRODUTOS</v>
          </cell>
          <cell r="C9636" t="str">
            <v>UN</v>
          </cell>
          <cell r="F9636">
            <v>675.76</v>
          </cell>
          <cell r="G9636" t="str">
            <v>FDE</v>
          </cell>
        </row>
        <row r="9637">
          <cell r="A9637" t="str">
            <v>09.02.074</v>
          </cell>
          <cell r="B9637" t="str">
            <v>CONJ 4 CABOS P/ ENTRADA ENERGIA SECCAO 25MM2 C/ ELETRODUTOS</v>
          </cell>
          <cell r="C9637" t="str">
            <v>UN</v>
          </cell>
          <cell r="F9637">
            <v>815.89</v>
          </cell>
          <cell r="G9637" t="str">
            <v>FDE</v>
          </cell>
        </row>
        <row r="9638">
          <cell r="A9638" t="str">
            <v>09.02.075</v>
          </cell>
          <cell r="B9638" t="str">
            <v>CONJ 4 CABOS P/ ENTRADA ENERGIA SECCAO 35MM2 C/ ELETRODUTOS</v>
          </cell>
          <cell r="C9638" t="str">
            <v>UN</v>
          </cell>
          <cell r="F9638">
            <v>977.99</v>
          </cell>
          <cell r="G9638" t="str">
            <v>FDE</v>
          </cell>
        </row>
        <row r="9639">
          <cell r="A9639" t="str">
            <v>09.02.076</v>
          </cell>
          <cell r="B9639" t="str">
            <v>CONJ 4 CABOS P/ ENTRADA ENERGIA SECCAO 50MM2 C/ ELETRODUTOS</v>
          </cell>
          <cell r="C9639" t="str">
            <v>UN</v>
          </cell>
          <cell r="F9639">
            <v>1240.83</v>
          </cell>
          <cell r="G9639" t="str">
            <v>FDE</v>
          </cell>
        </row>
        <row r="9640">
          <cell r="A9640" t="str">
            <v>09.02.077</v>
          </cell>
          <cell r="B9640" t="str">
            <v>CONJ 4 CABOS P/ ENTRADA ENERGIA SECCAO 70MM2 C/ ELETRODUTOS</v>
          </cell>
          <cell r="C9640" t="str">
            <v>UN</v>
          </cell>
          <cell r="F9640">
            <v>1683.06</v>
          </cell>
          <cell r="G9640" t="str">
            <v>FDE</v>
          </cell>
        </row>
        <row r="9641">
          <cell r="A9641" t="str">
            <v>09.02.078</v>
          </cell>
          <cell r="B9641" t="str">
            <v>CONJ 4 CABOS P/ ENTRADA ENERGIA SECCAO 95MM2 C/ ELETRODUTOS</v>
          </cell>
          <cell r="C9641" t="str">
            <v>UN</v>
          </cell>
          <cell r="F9641">
            <v>2142.61</v>
          </cell>
          <cell r="G9641" t="str">
            <v>FDE</v>
          </cell>
        </row>
        <row r="9642">
          <cell r="A9642" t="str">
            <v>09.02.079</v>
          </cell>
          <cell r="B9642" t="str">
            <v>CONJ 4 CABOS P/ ENTRADA ENERGIA SECCAO 120MM2 C/ ELETRODUTOS</v>
          </cell>
          <cell r="C9642" t="str">
            <v>UN</v>
          </cell>
          <cell r="F9642">
            <v>2742.38</v>
          </cell>
          <cell r="G9642" t="str">
            <v>FDE</v>
          </cell>
        </row>
        <row r="9643">
          <cell r="A9643" t="str">
            <v>09.02.080</v>
          </cell>
          <cell r="B9643" t="str">
            <v>CONJ 4 CABOS P/ ENTRADA ENERGIA SECCAO 150MM2 C/ ELETRODUTOS</v>
          </cell>
          <cell r="C9643" t="str">
            <v>UN</v>
          </cell>
          <cell r="F9643">
            <v>3173.01</v>
          </cell>
          <cell r="G9643" t="str">
            <v>FDE</v>
          </cell>
        </row>
        <row r="9644">
          <cell r="A9644" t="str">
            <v>09.02.081</v>
          </cell>
          <cell r="B9644" t="str">
            <v>CONJ 4 CABOS P/ ENTRADA ENERGIA SECCAO 185MM2 C/ ELETRODUTOS</v>
          </cell>
          <cell r="C9644" t="str">
            <v>UN</v>
          </cell>
          <cell r="F9644">
            <v>3846.65</v>
          </cell>
          <cell r="G9644" t="str">
            <v>FDE</v>
          </cell>
        </row>
        <row r="9645">
          <cell r="A9645" t="str">
            <v>09.02.082</v>
          </cell>
          <cell r="B9645" t="str">
            <v>CONJ ENTRADA P/ TELEFONE EM ENTRADA DE ENERGIA</v>
          </cell>
          <cell r="C9645" t="str">
            <v>UN</v>
          </cell>
          <cell r="F9645">
            <v>311.13</v>
          </cell>
          <cell r="G9645" t="str">
            <v>FDE</v>
          </cell>
        </row>
        <row r="9646">
          <cell r="A9646" t="str">
            <v>09.02.083</v>
          </cell>
          <cell r="B9646" t="str">
            <v>CHAVE SECCIONADORA NH C/ CARGA 3X125A TAM 00 C/ FUSIVEIS</v>
          </cell>
          <cell r="C9646" t="str">
            <v>UN</v>
          </cell>
          <cell r="F9646">
            <v>183.22</v>
          </cell>
          <cell r="G9646" t="str">
            <v>FDE</v>
          </cell>
        </row>
        <row r="9647">
          <cell r="A9647" t="str">
            <v>09.02.084</v>
          </cell>
          <cell r="B9647" t="str">
            <v>CHAVE SECCIONADORA NH C/ CARGA 3X250A TAM 01 C/ FUSIVEIS</v>
          </cell>
          <cell r="C9647" t="str">
            <v>UN</v>
          </cell>
          <cell r="F9647">
            <v>399.23</v>
          </cell>
          <cell r="G9647" t="str">
            <v>FDE</v>
          </cell>
        </row>
        <row r="9648">
          <cell r="A9648" t="str">
            <v>09.02.085</v>
          </cell>
          <cell r="B9648" t="str">
            <v>CHAVE SECCIONADORA NH C/ CARGA 3X400A TAM 02 C/ FUSIVEIS</v>
          </cell>
          <cell r="C9648" t="str">
            <v>UN</v>
          </cell>
          <cell r="F9648">
            <v>524.73</v>
          </cell>
          <cell r="G9648" t="str">
            <v>FDE</v>
          </cell>
        </row>
        <row r="9649">
          <cell r="A9649" t="str">
            <v>09.02.086</v>
          </cell>
          <cell r="B9649" t="str">
            <v>DISJUNTOR BIPOLAR TERMOMAGNETICO 2X10A A 2X50A</v>
          </cell>
          <cell r="C9649" t="str">
            <v>UN</v>
          </cell>
          <cell r="F9649">
            <v>58.83</v>
          </cell>
          <cell r="G9649" t="str">
            <v>FDE</v>
          </cell>
        </row>
        <row r="9650">
          <cell r="A9650" t="str">
            <v>09.02.087</v>
          </cell>
          <cell r="B9650" t="str">
            <v>DISJUNTOR BIPOLAR TERMOMAGNETICO 2X60A A 2X100A</v>
          </cell>
          <cell r="C9650" t="str">
            <v>UN</v>
          </cell>
          <cell r="F9650">
            <v>67.91</v>
          </cell>
          <cell r="G9650" t="str">
            <v>FDE</v>
          </cell>
        </row>
        <row r="9651">
          <cell r="A9651" t="str">
            <v>09.02.088</v>
          </cell>
          <cell r="B9651" t="str">
            <v>DISJUNTOR TRIPOLAR TERMOMAGNETICO 3X10A A 3X50A</v>
          </cell>
          <cell r="C9651" t="str">
            <v>UN</v>
          </cell>
          <cell r="F9651">
            <v>65.349999999999994</v>
          </cell>
          <cell r="G9651" t="str">
            <v>FDE</v>
          </cell>
        </row>
        <row r="9652">
          <cell r="A9652" t="str">
            <v>09.02.089</v>
          </cell>
          <cell r="B9652" t="str">
            <v>DISJUNTOR TRIPOLAR TERMOMAGNETICO 3X60A A 3X100A</v>
          </cell>
          <cell r="C9652" t="str">
            <v>UN</v>
          </cell>
          <cell r="F9652">
            <v>74.84</v>
          </cell>
          <cell r="G9652" t="str">
            <v>FDE</v>
          </cell>
        </row>
        <row r="9653">
          <cell r="A9653" t="str">
            <v>09.02.091</v>
          </cell>
          <cell r="B9653" t="str">
            <v>DISJUNTOR TRIPOLAR TERMOMAGNETICO 3X125A A 3X225A</v>
          </cell>
          <cell r="C9653" t="str">
            <v>UN</v>
          </cell>
          <cell r="F9653">
            <v>194.51</v>
          </cell>
          <cell r="G9653" t="str">
            <v>FDE</v>
          </cell>
        </row>
        <row r="9654">
          <cell r="A9654" t="str">
            <v>09.02.096</v>
          </cell>
          <cell r="B9654" t="str">
            <v>CHAVE SECCIONADORA NH COM CARGA 3X125A SECA</v>
          </cell>
          <cell r="C9654" t="str">
            <v>UN</v>
          </cell>
          <cell r="F9654">
            <v>142.33000000000001</v>
          </cell>
          <cell r="G9654" t="str">
            <v>FDE</v>
          </cell>
        </row>
        <row r="9655">
          <cell r="A9655" t="str">
            <v>09.02.097</v>
          </cell>
          <cell r="B9655" t="str">
            <v>CHAVE SECCIONADORA NH COM CARGA 3X250A SECA</v>
          </cell>
          <cell r="C9655" t="str">
            <v>UN</v>
          </cell>
          <cell r="F9655">
            <v>971.33</v>
          </cell>
          <cell r="G9655" t="str">
            <v>FDE</v>
          </cell>
        </row>
        <row r="9656">
          <cell r="A9656" t="str">
            <v>09.02.098</v>
          </cell>
          <cell r="B9656" t="str">
            <v>CHAVE SECCIONADORA NH COM CARGA 3X400A SECA</v>
          </cell>
          <cell r="C9656" t="str">
            <v>UN</v>
          </cell>
          <cell r="F9656">
            <v>1368.73</v>
          </cell>
          <cell r="G9656" t="str">
            <v>FDE</v>
          </cell>
        </row>
        <row r="9657">
          <cell r="A9657" t="str">
            <v>09.02.099</v>
          </cell>
          <cell r="B9657" t="str">
            <v>SERVICOS DE ENTRADA DE BAIXA TENSAO</v>
          </cell>
          <cell r="C9657" t="str">
            <v>MV</v>
          </cell>
          <cell r="F9657">
            <v>340.42</v>
          </cell>
          <cell r="G9657" t="str">
            <v>FDE</v>
          </cell>
        </row>
        <row r="9658">
          <cell r="A9658" t="str">
            <v>09.02.105</v>
          </cell>
          <cell r="B9658" t="str">
            <v>DISJUNTOR BIPOLAR TERMOMAGNETICO 2X225A</v>
          </cell>
          <cell r="C9658" t="str">
            <v>UN</v>
          </cell>
          <cell r="F9658">
            <v>84.13</v>
          </cell>
          <cell r="G9658" t="str">
            <v>FDE</v>
          </cell>
        </row>
        <row r="9659">
          <cell r="A9659" t="str">
            <v>09.02.108</v>
          </cell>
          <cell r="B9659" t="str">
            <v>DISJUNTOR BIPOLAR TERMOMAGNETICO 2X350A</v>
          </cell>
          <cell r="C9659" t="str">
            <v>UN</v>
          </cell>
          <cell r="F9659">
            <v>207.13</v>
          </cell>
          <cell r="G9659" t="str">
            <v>FDE</v>
          </cell>
        </row>
        <row r="9660">
          <cell r="A9660" t="str">
            <v>09.02.110</v>
          </cell>
          <cell r="B9660" t="str">
            <v>DISJUNTOR TRIPOLAR TERMOMAGNETICO 3X400A</v>
          </cell>
          <cell r="C9660" t="str">
            <v>UN</v>
          </cell>
          <cell r="F9660">
            <v>1660.59</v>
          </cell>
          <cell r="G9660" t="str">
            <v>FDE</v>
          </cell>
        </row>
        <row r="9661">
          <cell r="A9661" t="str">
            <v>09.03.004</v>
          </cell>
          <cell r="B9661" t="str">
            <v>CABO DE 16 MM2 - 750 V DE ISOLACAO</v>
          </cell>
          <cell r="C9661" t="str">
            <v>M</v>
          </cell>
          <cell r="F9661">
            <v>10.31</v>
          </cell>
          <cell r="G9661" t="str">
            <v>FDE</v>
          </cell>
        </row>
        <row r="9662">
          <cell r="A9662" t="str">
            <v>09.03.005</v>
          </cell>
          <cell r="B9662" t="str">
            <v>CABO DE 25 MM2 - 750 V DE ISOLACAO</v>
          </cell>
          <cell r="C9662" t="str">
            <v>M</v>
          </cell>
          <cell r="F9662">
            <v>17.45</v>
          </cell>
          <cell r="G9662" t="str">
            <v>FDE</v>
          </cell>
        </row>
        <row r="9663">
          <cell r="A9663" t="str">
            <v>09.03.006</v>
          </cell>
          <cell r="B9663" t="str">
            <v>CABO DE 35 MM2 - 750 V DE ISOLACAO</v>
          </cell>
          <cell r="C9663" t="str">
            <v>M</v>
          </cell>
          <cell r="F9663">
            <v>25.7</v>
          </cell>
          <cell r="G9663" t="str">
            <v>FDE</v>
          </cell>
        </row>
        <row r="9664">
          <cell r="A9664" t="str">
            <v>09.03.007</v>
          </cell>
          <cell r="B9664" t="str">
            <v>CABO DE 50 MM2 - 750 V DE ISOLACAO</v>
          </cell>
          <cell r="C9664" t="str">
            <v>M</v>
          </cell>
          <cell r="F9664">
            <v>37.299999999999997</v>
          </cell>
          <cell r="G9664" t="str">
            <v>FDE</v>
          </cell>
        </row>
        <row r="9665">
          <cell r="A9665" t="str">
            <v>09.03.008</v>
          </cell>
          <cell r="B9665" t="str">
            <v>CABO DE 70 MM2 - 750 V DE ISOLACAO</v>
          </cell>
          <cell r="C9665" t="str">
            <v>M</v>
          </cell>
          <cell r="F9665">
            <v>49.37</v>
          </cell>
          <cell r="G9665" t="str">
            <v>FDE</v>
          </cell>
        </row>
        <row r="9666">
          <cell r="A9666" t="str">
            <v>09.03.009</v>
          </cell>
          <cell r="B9666" t="str">
            <v>CABO DE 95 MM2 - 750 V DE ISOLACAO</v>
          </cell>
          <cell r="C9666" t="str">
            <v>M</v>
          </cell>
          <cell r="F9666">
            <v>72.97</v>
          </cell>
          <cell r="G9666" t="str">
            <v>FDE</v>
          </cell>
        </row>
        <row r="9667">
          <cell r="A9667" t="str">
            <v>09.03.010</v>
          </cell>
          <cell r="B9667" t="str">
            <v>CABO DE 120 MM2 - 750 V DE ISOLACAO</v>
          </cell>
          <cell r="C9667" t="str">
            <v>M</v>
          </cell>
          <cell r="F9667">
            <v>89.34</v>
          </cell>
          <cell r="G9667" t="str">
            <v>FDE</v>
          </cell>
        </row>
        <row r="9668">
          <cell r="A9668" t="str">
            <v>09.03.011</v>
          </cell>
          <cell r="B9668" t="str">
            <v>CABO DE 150 MM2 - 750 V DE ISOLACAO</v>
          </cell>
          <cell r="C9668" t="str">
            <v>M</v>
          </cell>
          <cell r="F9668">
            <v>106.07</v>
          </cell>
          <cell r="G9668" t="str">
            <v>FDE</v>
          </cell>
        </row>
        <row r="9669">
          <cell r="A9669" t="str">
            <v>09.03.012</v>
          </cell>
          <cell r="B9669" t="str">
            <v>CABO DE 185 MM2 - 750 V DE ISOLACAO</v>
          </cell>
          <cell r="C9669" t="str">
            <v>M</v>
          </cell>
          <cell r="F9669">
            <v>134.07</v>
          </cell>
          <cell r="G9669" t="str">
            <v>FDE</v>
          </cell>
        </row>
        <row r="9670">
          <cell r="A9670" t="str">
            <v>09.03.013</v>
          </cell>
          <cell r="B9670" t="str">
            <v>CABO DE 240 MM2 - 750 V DE ISOLACAO</v>
          </cell>
          <cell r="C9670" t="str">
            <v>M</v>
          </cell>
          <cell r="F9670">
            <v>168.42</v>
          </cell>
          <cell r="G9670" t="str">
            <v>FDE</v>
          </cell>
        </row>
        <row r="9671">
          <cell r="A9671" t="str">
            <v>09.03.014</v>
          </cell>
          <cell r="B9671" t="str">
            <v>CABO DE 300 MM2 - 750 V DE ISOLACAO</v>
          </cell>
          <cell r="C9671" t="str">
            <v>M</v>
          </cell>
          <cell r="F9671">
            <v>214.12</v>
          </cell>
          <cell r="G9671" t="str">
            <v>FDE</v>
          </cell>
        </row>
        <row r="9672">
          <cell r="A9672" t="str">
            <v>09.03.015</v>
          </cell>
          <cell r="B9672" t="str">
            <v>CABO DE 10 MM2 - 750V DE ISOLAÇÃO</v>
          </cell>
          <cell r="C9672" t="str">
            <v>M</v>
          </cell>
          <cell r="F9672">
            <v>6.87</v>
          </cell>
          <cell r="G9672" t="str">
            <v>FDE</v>
          </cell>
        </row>
        <row r="9673">
          <cell r="A9673" t="str">
            <v>09.03.017</v>
          </cell>
          <cell r="B9673" t="str">
            <v>CABO DE 4 MM2 - 1000V DE ISOLAÇÃO</v>
          </cell>
          <cell r="C9673" t="str">
            <v>M</v>
          </cell>
          <cell r="F9673">
            <v>5.62</v>
          </cell>
          <cell r="G9673" t="str">
            <v>FDE</v>
          </cell>
        </row>
        <row r="9674">
          <cell r="A9674" t="str">
            <v>09.03.018</v>
          </cell>
          <cell r="B9674" t="str">
            <v>CABO DE 6 MM2 - 1000V DE ISOLAÇÃO</v>
          </cell>
          <cell r="C9674" t="str">
            <v>M</v>
          </cell>
          <cell r="F9674">
            <v>6.91</v>
          </cell>
          <cell r="G9674" t="str">
            <v>FDE</v>
          </cell>
        </row>
        <row r="9675">
          <cell r="A9675" t="str">
            <v>09.03.019</v>
          </cell>
          <cell r="B9675" t="str">
            <v>CABO DE 10 MM2 - 1000V DE ISOLAÇÃO</v>
          </cell>
          <cell r="C9675" t="str">
            <v>M</v>
          </cell>
          <cell r="F9675">
            <v>12.5</v>
          </cell>
          <cell r="G9675" t="str">
            <v>FDE</v>
          </cell>
        </row>
        <row r="9676">
          <cell r="A9676" t="str">
            <v>09.03.020</v>
          </cell>
          <cell r="B9676" t="str">
            <v>CABO DE 16 MM2 - 1000V DE ISOLAÇÃO</v>
          </cell>
          <cell r="C9676" t="str">
            <v>M</v>
          </cell>
          <cell r="F9676">
            <v>20.29</v>
          </cell>
          <cell r="G9676" t="str">
            <v>FDE</v>
          </cell>
        </row>
        <row r="9677">
          <cell r="A9677" t="str">
            <v>09.03.021</v>
          </cell>
          <cell r="B9677" t="str">
            <v>CABO DE 25 MM2 - 1000V DE ISOLAÇÃO</v>
          </cell>
          <cell r="C9677" t="str">
            <v>M</v>
          </cell>
          <cell r="F9677">
            <v>32.299999999999997</v>
          </cell>
          <cell r="G9677" t="str">
            <v>FDE</v>
          </cell>
        </row>
        <row r="9678">
          <cell r="A9678" t="str">
            <v>09.03.022</v>
          </cell>
          <cell r="B9678" t="str">
            <v>CABO DE 35 MM2 - 1000V DE ISOLAÇÃO</v>
          </cell>
          <cell r="C9678" t="str">
            <v>M</v>
          </cell>
          <cell r="F9678">
            <v>44.96</v>
          </cell>
          <cell r="G9678" t="str">
            <v>FDE</v>
          </cell>
        </row>
        <row r="9679">
          <cell r="A9679" t="str">
            <v>09.03.023</v>
          </cell>
          <cell r="B9679" t="str">
            <v>CABO DE 50 MM2 - 1000V DE ISOLAÇÃO</v>
          </cell>
          <cell r="C9679" t="str">
            <v>M</v>
          </cell>
          <cell r="F9679">
            <v>56.1</v>
          </cell>
          <cell r="G9679" t="str">
            <v>FDE</v>
          </cell>
        </row>
        <row r="9680">
          <cell r="A9680" t="str">
            <v>09.03.024</v>
          </cell>
          <cell r="B9680" t="str">
            <v>CABO DE 70 MM2 - 1000V DE ISOLAÇÃO</v>
          </cell>
          <cell r="C9680" t="str">
            <v>M</v>
          </cell>
          <cell r="F9680">
            <v>75.58</v>
          </cell>
          <cell r="G9680" t="str">
            <v>FDE</v>
          </cell>
        </row>
        <row r="9681">
          <cell r="A9681" t="str">
            <v>09.03.025</v>
          </cell>
          <cell r="B9681" t="str">
            <v>CABO DE 95 MM2 - 1000V DE ISOLAÇÃO</v>
          </cell>
          <cell r="C9681" t="str">
            <v>M</v>
          </cell>
          <cell r="F9681">
            <v>100.82</v>
          </cell>
          <cell r="G9681" t="str">
            <v>FDE</v>
          </cell>
        </row>
        <row r="9682">
          <cell r="A9682" t="str">
            <v>09.03.026</v>
          </cell>
          <cell r="B9682" t="str">
            <v>CABO DE 120 MM2 - 1000V DE ISOLAÇÃO</v>
          </cell>
          <cell r="C9682" t="str">
            <v>M</v>
          </cell>
          <cell r="F9682">
            <v>122.95</v>
          </cell>
          <cell r="G9682" t="str">
            <v>FDE</v>
          </cell>
        </row>
        <row r="9683">
          <cell r="A9683" t="str">
            <v>09.03.027</v>
          </cell>
          <cell r="B9683" t="str">
            <v>CABO DE 150 MM2 - 1000V DE ISOLAÇÃO</v>
          </cell>
          <cell r="C9683" t="str">
            <v>M</v>
          </cell>
          <cell r="F9683">
            <v>145.97</v>
          </cell>
          <cell r="G9683" t="str">
            <v>FDE</v>
          </cell>
        </row>
        <row r="9684">
          <cell r="A9684" t="str">
            <v>09.03.028</v>
          </cell>
          <cell r="B9684" t="str">
            <v>CABO DE 185 MM2 - 1000V DE ISOLAÇÃO</v>
          </cell>
          <cell r="C9684" t="str">
            <v>M</v>
          </cell>
          <cell r="F9684">
            <v>177.97</v>
          </cell>
          <cell r="G9684" t="str">
            <v>FDE</v>
          </cell>
        </row>
        <row r="9685">
          <cell r="A9685" t="str">
            <v>09.03.029</v>
          </cell>
          <cell r="B9685" t="str">
            <v>CABO DE 240 MM2 - 1000V DE ISOLAÇÃO</v>
          </cell>
          <cell r="C9685" t="str">
            <v>M</v>
          </cell>
          <cell r="F9685">
            <v>219.73</v>
          </cell>
          <cell r="G9685" t="str">
            <v>FDE</v>
          </cell>
        </row>
        <row r="9686">
          <cell r="A9686" t="str">
            <v>09.03.030</v>
          </cell>
          <cell r="B9686" t="str">
            <v>CABO DE 300 MM2 - 1000V DE ISOLAÇÃO</v>
          </cell>
          <cell r="C9686" t="str">
            <v>M</v>
          </cell>
          <cell r="F9686">
            <v>340.68</v>
          </cell>
          <cell r="G9686" t="str">
            <v>FDE</v>
          </cell>
        </row>
        <row r="9687">
          <cell r="A9687" t="str">
            <v>09.03.046</v>
          </cell>
          <cell r="B9687" t="str">
            <v>ELETRODUTO DE PVC RIGIDO ROSCAVEL DE 25MM - INCL CONEXOES</v>
          </cell>
          <cell r="C9687" t="str">
            <v>M</v>
          </cell>
          <cell r="F9687">
            <v>17.59</v>
          </cell>
          <cell r="G9687" t="str">
            <v>FDE</v>
          </cell>
        </row>
        <row r="9688">
          <cell r="A9688" t="str">
            <v>09.03.047</v>
          </cell>
          <cell r="B9688" t="str">
            <v>ELETRODUTO DE PVC RIGIDO ROSCAVEL DE 32MM - INCL CONEXOES</v>
          </cell>
          <cell r="C9688" t="str">
            <v>M</v>
          </cell>
          <cell r="F9688">
            <v>21.38</v>
          </cell>
          <cell r="G9688" t="str">
            <v>FDE</v>
          </cell>
        </row>
        <row r="9689">
          <cell r="A9689" t="str">
            <v>09.03.048</v>
          </cell>
          <cell r="B9689" t="str">
            <v>ELETRODUTO DE PVC RIGIDO ROSCAVEL DE 40MM - INCL CONEXOES</v>
          </cell>
          <cell r="C9689" t="str">
            <v>M</v>
          </cell>
          <cell r="F9689">
            <v>26.52</v>
          </cell>
          <cell r="G9689" t="str">
            <v>FDE</v>
          </cell>
        </row>
        <row r="9690">
          <cell r="A9690" t="str">
            <v>09.03.049</v>
          </cell>
          <cell r="B9690" t="str">
            <v>ELETRODUTO DE PVC RIGIDO ROSCAVEL DE 50MM - INCL CONEXOES</v>
          </cell>
          <cell r="C9690" t="str">
            <v>M</v>
          </cell>
          <cell r="F9690">
            <v>31</v>
          </cell>
          <cell r="G9690" t="str">
            <v>FDE</v>
          </cell>
        </row>
        <row r="9691">
          <cell r="A9691" t="str">
            <v>09.03.050</v>
          </cell>
          <cell r="B9691" t="str">
            <v>ELETRODUTO DE PVC RIGIDO ROSCAVEL DE 60MM - INCL CONEXOES</v>
          </cell>
          <cell r="C9691" t="str">
            <v>M</v>
          </cell>
          <cell r="F9691">
            <v>35.14</v>
          </cell>
          <cell r="G9691" t="str">
            <v>FDE</v>
          </cell>
        </row>
        <row r="9692">
          <cell r="A9692" t="str">
            <v>09.03.051</v>
          </cell>
          <cell r="B9692" t="str">
            <v>ELETRODUTO DE PVC RIGIDO ROSCAVEL DE 75MM - INCL CONEXOES</v>
          </cell>
          <cell r="C9692" t="str">
            <v>M</v>
          </cell>
          <cell r="F9692">
            <v>46.45</v>
          </cell>
          <cell r="G9692" t="str">
            <v>FDE</v>
          </cell>
        </row>
        <row r="9693">
          <cell r="A9693" t="str">
            <v>09.03.052</v>
          </cell>
          <cell r="B9693" t="str">
            <v>ELETRODUTO DE PVC RIGIDO ROSCAVEL DE 85MM - INCL CONEXOES</v>
          </cell>
          <cell r="C9693" t="str">
            <v>M</v>
          </cell>
          <cell r="F9693">
            <v>54.2</v>
          </cell>
          <cell r="G9693" t="str">
            <v>FDE</v>
          </cell>
        </row>
        <row r="9694">
          <cell r="A9694" t="str">
            <v>09.03.053</v>
          </cell>
          <cell r="B9694" t="str">
            <v>ELETRODUTO DE PVC RIGIDO ROSCAVEL DE 110MM -INCL CONEXOES</v>
          </cell>
          <cell r="C9694" t="str">
            <v>M</v>
          </cell>
          <cell r="F9694">
            <v>69.95</v>
          </cell>
          <cell r="G9694" t="str">
            <v>FDE</v>
          </cell>
        </row>
        <row r="9695">
          <cell r="A9695" t="str">
            <v>09.03.058</v>
          </cell>
          <cell r="B9695" t="str">
            <v>ELETRODUTO EM POLIETILENO DE 25MM-INCLUSIVE CONEXOES</v>
          </cell>
          <cell r="C9695" t="str">
            <v>M</v>
          </cell>
          <cell r="F9695">
            <v>15</v>
          </cell>
          <cell r="G9695" t="str">
            <v>FDE</v>
          </cell>
        </row>
        <row r="9696">
          <cell r="A9696" t="str">
            <v>09.03.059</v>
          </cell>
          <cell r="B9696" t="str">
            <v>ELETRODUTO EM POLIETILENO DE 32MM-INCLUSIVE CONEXOES</v>
          </cell>
          <cell r="C9696" t="str">
            <v>M</v>
          </cell>
          <cell r="F9696">
            <v>18.25</v>
          </cell>
          <cell r="G9696" t="str">
            <v>FDE</v>
          </cell>
        </row>
        <row r="9697">
          <cell r="A9697" t="str">
            <v>09.03.090</v>
          </cell>
          <cell r="B9697" t="str">
            <v>ENVELOPE DE CONCRETO PARA DUTOS</v>
          </cell>
          <cell r="C9697" t="str">
            <v>M</v>
          </cell>
          <cell r="F9697">
            <v>12.04</v>
          </cell>
          <cell r="G9697" t="str">
            <v>FDE</v>
          </cell>
        </row>
        <row r="9698">
          <cell r="A9698" t="str">
            <v>09.03.099</v>
          </cell>
          <cell r="B9698" t="str">
            <v>SERVICOS DE INTERLIGACAO AO QUADRO GERAL</v>
          </cell>
          <cell r="C9698" t="str">
            <v>MV</v>
          </cell>
          <cell r="F9698">
            <v>340.42</v>
          </cell>
          <cell r="G9698" t="str">
            <v>FDE</v>
          </cell>
        </row>
        <row r="9699">
          <cell r="A9699" t="str">
            <v>09.04.006</v>
          </cell>
          <cell r="B9699" t="str">
            <v>CAIXA EM CHAPA DE AÇO 16 COM PORTA E FECHO</v>
          </cell>
          <cell r="C9699" t="str">
            <v>M2</v>
          </cell>
          <cell r="F9699">
            <v>849.48</v>
          </cell>
          <cell r="G9699" t="str">
            <v>FDE</v>
          </cell>
        </row>
        <row r="9700">
          <cell r="A9700" t="str">
            <v>09.04.007</v>
          </cell>
          <cell r="B9700" t="str">
            <v>QUADRO GERAL : CHAVE SECCIONADORA NH C/ FUSIVEL 3X125A</v>
          </cell>
          <cell r="C9700" t="str">
            <v>UN</v>
          </cell>
          <cell r="F9700">
            <v>172.96</v>
          </cell>
          <cell r="G9700" t="str">
            <v>FDE</v>
          </cell>
        </row>
        <row r="9701">
          <cell r="A9701" t="str">
            <v>09.04.008</v>
          </cell>
          <cell r="B9701" t="str">
            <v>QUADRO GERAL : CHAVE SECCIONADORA NH C/ FUSIVEL 3X250A</v>
          </cell>
          <cell r="C9701" t="str">
            <v>UN</v>
          </cell>
          <cell r="F9701">
            <v>394.73</v>
          </cell>
          <cell r="G9701" t="str">
            <v>FDE</v>
          </cell>
        </row>
        <row r="9702">
          <cell r="A9702" t="str">
            <v>09.04.009</v>
          </cell>
          <cell r="B9702" t="str">
            <v>QUADRO GERAL : CHAVE SECCIONADORA NH C/ FUSIVEL 3X400A</v>
          </cell>
          <cell r="C9702" t="str">
            <v>UN</v>
          </cell>
          <cell r="F9702">
            <v>525.98</v>
          </cell>
          <cell r="G9702" t="str">
            <v>FDE</v>
          </cell>
        </row>
        <row r="9703">
          <cell r="A9703" t="str">
            <v>09.04.016</v>
          </cell>
          <cell r="B9703" t="str">
            <v>CHAVE SECCIONADORA NH C/FUSIVEL 3X630A</v>
          </cell>
          <cell r="C9703" t="str">
            <v>UN</v>
          </cell>
          <cell r="F9703">
            <v>867.5</v>
          </cell>
          <cell r="G9703" t="str">
            <v>FDE</v>
          </cell>
        </row>
        <row r="9704">
          <cell r="A9704" t="str">
            <v>09.04.019</v>
          </cell>
          <cell r="B9704" t="str">
            <v>QUADRO GERAL - DISJUNTOR TERMOMAGNETICO 3X10A A 3X50A</v>
          </cell>
          <cell r="C9704" t="str">
            <v>UN</v>
          </cell>
          <cell r="F9704">
            <v>65.349999999999994</v>
          </cell>
          <cell r="G9704" t="str">
            <v>FDE</v>
          </cell>
        </row>
        <row r="9705">
          <cell r="A9705" t="str">
            <v>09.04.020</v>
          </cell>
          <cell r="B9705" t="str">
            <v>QUADRO GERAL - DISJUNTOR TERMOMAGNETICO 3X60A A 3X100A</v>
          </cell>
          <cell r="C9705" t="str">
            <v>UN</v>
          </cell>
          <cell r="F9705">
            <v>74.84</v>
          </cell>
          <cell r="G9705" t="str">
            <v>FDE</v>
          </cell>
        </row>
        <row r="9706">
          <cell r="A9706" t="str">
            <v>09.04.021</v>
          </cell>
          <cell r="B9706" t="str">
            <v>QUADRO GERAL - DISJUNTOR TERMO MAGNETICO 3X200A</v>
          </cell>
          <cell r="C9706" t="str">
            <v>UN</v>
          </cell>
          <cell r="F9706">
            <v>191.1</v>
          </cell>
          <cell r="G9706" t="str">
            <v>FDE</v>
          </cell>
        </row>
        <row r="9707">
          <cell r="A9707" t="str">
            <v>09.04.022</v>
          </cell>
          <cell r="B9707" t="str">
            <v>QUADRO GERAL - DISJUNTOR TERMO MAGNETICO 3X400A</v>
          </cell>
          <cell r="C9707" t="str">
            <v>UN</v>
          </cell>
          <cell r="F9707">
            <v>1628.92</v>
          </cell>
          <cell r="G9707" t="str">
            <v>FDE</v>
          </cell>
        </row>
        <row r="9708">
          <cell r="A9708" t="str">
            <v>09.04.023</v>
          </cell>
          <cell r="B9708" t="str">
            <v>QUADRO GERAL - DISJUNTOR TERMO MAGNETICO 3X600A</v>
          </cell>
          <cell r="C9708" t="str">
            <v>UN</v>
          </cell>
          <cell r="F9708">
            <v>2686.61</v>
          </cell>
          <cell r="G9708" t="str">
            <v>FDE</v>
          </cell>
        </row>
        <row r="9709">
          <cell r="A9709" t="str">
            <v>09.04.024</v>
          </cell>
          <cell r="B9709" t="str">
            <v>QUADRO GERAL - DISJUNTOR TERMO MAGNETICO 3X800A</v>
          </cell>
          <cell r="C9709" t="str">
            <v>UN</v>
          </cell>
          <cell r="F9709">
            <v>4900.8599999999997</v>
          </cell>
          <cell r="G9709" t="str">
            <v>FDE</v>
          </cell>
        </row>
        <row r="9710">
          <cell r="A9710" t="str">
            <v>09.04.025</v>
          </cell>
          <cell r="B9710" t="str">
            <v>QUADRO GERAL - DISJUNTOR TERMO MAGNETICO 3X125A A 3X225A</v>
          </cell>
          <cell r="C9710" t="str">
            <v>UN</v>
          </cell>
          <cell r="F9710">
            <v>194.51</v>
          </cell>
          <cell r="G9710" t="str">
            <v>FDE</v>
          </cell>
        </row>
        <row r="9711">
          <cell r="A9711" t="str">
            <v>09.04.028</v>
          </cell>
          <cell r="B9711" t="str">
            <v>QUADRO GERAL-DISJUNTOR TERMOMAGNETICO 3X300A</v>
          </cell>
          <cell r="C9711" t="str">
            <v>UN</v>
          </cell>
          <cell r="F9711">
            <v>1541.79</v>
          </cell>
          <cell r="G9711" t="str">
            <v>FDE</v>
          </cell>
        </row>
        <row r="9712">
          <cell r="A9712" t="str">
            <v>09.04.036</v>
          </cell>
          <cell r="B9712" t="str">
            <v>INTERRUPTOR AUTOM. DIFERENCIAL (DISPOSITIVO DR) 40A/30MA</v>
          </cell>
          <cell r="C9712" t="str">
            <v>UN</v>
          </cell>
          <cell r="F9712">
            <v>235.96</v>
          </cell>
          <cell r="G9712" t="str">
            <v>FDE</v>
          </cell>
        </row>
        <row r="9713">
          <cell r="A9713" t="str">
            <v>09.04.037</v>
          </cell>
          <cell r="B9713" t="str">
            <v>INTERRUPTOR AUTOM. DIFERENCIAL (DISPOSITIVO DR) 63A/30MA</v>
          </cell>
          <cell r="C9713" t="str">
            <v>UN</v>
          </cell>
          <cell r="F9713">
            <v>276.54000000000002</v>
          </cell>
          <cell r="G9713" t="str">
            <v>FDE</v>
          </cell>
        </row>
        <row r="9714">
          <cell r="A9714" t="str">
            <v>09.04.038</v>
          </cell>
          <cell r="B9714" t="str">
            <v>INTERRUPTOR AUTOM. DIFERENCIAL (DISPOSITIVO DR) 40A/300 mA</v>
          </cell>
          <cell r="C9714" t="str">
            <v>UN</v>
          </cell>
          <cell r="F9714">
            <v>249.72</v>
          </cell>
          <cell r="G9714" t="str">
            <v>FDE</v>
          </cell>
        </row>
        <row r="9715">
          <cell r="A9715" t="str">
            <v>09.04.039</v>
          </cell>
          <cell r="B9715" t="str">
            <v>INTERRUPTOR AUTOM. DIFERENCIAL (DISPOSITIVO DR) 63A/300 mA</v>
          </cell>
          <cell r="C9715" t="str">
            <v>UN</v>
          </cell>
          <cell r="F9715">
            <v>274.23</v>
          </cell>
          <cell r="G9715" t="str">
            <v>FDE</v>
          </cell>
        </row>
        <row r="9716">
          <cell r="A9716" t="str">
            <v>09.04.040</v>
          </cell>
          <cell r="B9716" t="str">
            <v>QUADRO GERAL-BARRAMENTO DE 30 A</v>
          </cell>
          <cell r="C9716" t="str">
            <v>M</v>
          </cell>
          <cell r="F9716">
            <v>9.33</v>
          </cell>
          <cell r="G9716" t="str">
            <v>FDE</v>
          </cell>
        </row>
        <row r="9717">
          <cell r="A9717" t="str">
            <v>09.04.041</v>
          </cell>
          <cell r="B9717" t="str">
            <v>QUADRO GERAL-BARRAMENTO DE 60 A</v>
          </cell>
          <cell r="C9717" t="str">
            <v>M</v>
          </cell>
          <cell r="F9717">
            <v>11.04</v>
          </cell>
          <cell r="G9717" t="str">
            <v>FDE</v>
          </cell>
        </row>
        <row r="9718">
          <cell r="A9718" t="str">
            <v>09.04.042</v>
          </cell>
          <cell r="B9718" t="str">
            <v>QUADRO GERAL-BARRAMENTO DE 100 A</v>
          </cell>
          <cell r="C9718" t="str">
            <v>M</v>
          </cell>
          <cell r="F9718">
            <v>17.32</v>
          </cell>
          <cell r="G9718" t="str">
            <v>FDE</v>
          </cell>
        </row>
        <row r="9719">
          <cell r="A9719" t="str">
            <v>09.04.043</v>
          </cell>
          <cell r="B9719" t="str">
            <v>QUADRO GERAL-BARRAMENTO DE 150 A</v>
          </cell>
          <cell r="C9719" t="str">
            <v>M</v>
          </cell>
          <cell r="F9719">
            <v>21.11</v>
          </cell>
          <cell r="G9719" t="str">
            <v>FDE</v>
          </cell>
        </row>
        <row r="9720">
          <cell r="A9720" t="str">
            <v>09.04.044</v>
          </cell>
          <cell r="B9720" t="str">
            <v>QUADRO GERAL-BARRAMENTO DE 200 A</v>
          </cell>
          <cell r="C9720" t="str">
            <v>M</v>
          </cell>
          <cell r="F9720">
            <v>29.67</v>
          </cell>
          <cell r="G9720" t="str">
            <v>FDE</v>
          </cell>
        </row>
        <row r="9721">
          <cell r="A9721" t="str">
            <v>09.04.045</v>
          </cell>
          <cell r="B9721" t="str">
            <v>QUADRO GERAL-BARRAMENTO DE 400 A</v>
          </cell>
          <cell r="C9721" t="str">
            <v>M</v>
          </cell>
          <cell r="F9721">
            <v>97.79</v>
          </cell>
          <cell r="G9721" t="str">
            <v>FDE</v>
          </cell>
        </row>
        <row r="9722">
          <cell r="A9722" t="str">
            <v>09.04.046</v>
          </cell>
          <cell r="B9722" t="str">
            <v>QUADRO GERAL-BARRAMENTO DE 800 A</v>
          </cell>
          <cell r="C9722" t="str">
            <v>M</v>
          </cell>
          <cell r="F9722">
            <v>172.87</v>
          </cell>
          <cell r="G9722" t="str">
            <v>FDE</v>
          </cell>
        </row>
        <row r="9723">
          <cell r="A9723" t="str">
            <v>09.04.047</v>
          </cell>
          <cell r="B9723" t="str">
            <v>QUADRO GERAL-BARRAMENTO DE 1000 A</v>
          </cell>
          <cell r="C9723" t="str">
            <v>M</v>
          </cell>
          <cell r="F9723">
            <v>259.70999999999998</v>
          </cell>
          <cell r="G9723" t="str">
            <v>FDE</v>
          </cell>
        </row>
        <row r="9724">
          <cell r="A9724" t="str">
            <v>09.04.049</v>
          </cell>
          <cell r="B9724" t="str">
            <v>QUADRO GERAL - BARRAMENTO DE 600A</v>
          </cell>
          <cell r="C9724" t="str">
            <v>M</v>
          </cell>
          <cell r="F9724">
            <v>148.30000000000001</v>
          </cell>
          <cell r="G9724" t="str">
            <v>FDE</v>
          </cell>
        </row>
        <row r="9725">
          <cell r="A9725" t="str">
            <v>09.04.050</v>
          </cell>
          <cell r="B9725" t="str">
            <v>PLACA DE ACRILICO TRANSPARENTE ESP=5MM PROTECAO A CONTATO ACIDENTAL</v>
          </cell>
          <cell r="C9725" t="str">
            <v>M2</v>
          </cell>
          <cell r="F9725">
            <v>206.58</v>
          </cell>
          <cell r="G9725" t="str">
            <v>FDE</v>
          </cell>
        </row>
        <row r="9726">
          <cell r="A9726" t="str">
            <v>09.04.072</v>
          </cell>
          <cell r="B9726" t="str">
            <v>QUADRO GERAL - ELETRODUTO DE PVC RIGIDO ROSCAVEL DE 32 MM INCL CONEX</v>
          </cell>
          <cell r="C9726" t="str">
            <v>M</v>
          </cell>
          <cell r="F9726">
            <v>21.38</v>
          </cell>
          <cell r="G9726" t="str">
            <v>FDE</v>
          </cell>
        </row>
        <row r="9727">
          <cell r="A9727" t="str">
            <v>09.04.075</v>
          </cell>
          <cell r="B9727" t="str">
            <v>QUADRO GERAL - CABO DE COBRE NU DE 6 MM2</v>
          </cell>
          <cell r="C9727" t="str">
            <v>M</v>
          </cell>
          <cell r="F9727">
            <v>3.78</v>
          </cell>
          <cell r="G9727" t="str">
            <v>FDE</v>
          </cell>
        </row>
        <row r="9728">
          <cell r="A9728" t="str">
            <v>09.04.076</v>
          </cell>
          <cell r="B9728" t="str">
            <v>QUADRO GERAL - CABO DE COBRE NU DE 10 MM2</v>
          </cell>
          <cell r="C9728" t="str">
            <v>M</v>
          </cell>
          <cell r="F9728">
            <v>6.18</v>
          </cell>
          <cell r="G9728" t="str">
            <v>FDE</v>
          </cell>
        </row>
        <row r="9729">
          <cell r="A9729" t="str">
            <v>09.04.077</v>
          </cell>
          <cell r="B9729" t="str">
            <v>QUADRO GERAL - CABO DE COBRE NU DE 16 MM2</v>
          </cell>
          <cell r="C9729" t="str">
            <v>M</v>
          </cell>
          <cell r="F9729">
            <v>12.93</v>
          </cell>
          <cell r="G9729" t="str">
            <v>FDE</v>
          </cell>
        </row>
        <row r="9730">
          <cell r="A9730" t="str">
            <v>09.04.078</v>
          </cell>
          <cell r="B9730" t="str">
            <v>QUADRO GERAL - CABO DE COBRE NU DE 25 MM2</v>
          </cell>
          <cell r="C9730" t="str">
            <v>M</v>
          </cell>
          <cell r="F9730">
            <v>22.04</v>
          </cell>
          <cell r="G9730" t="str">
            <v>FDE</v>
          </cell>
        </row>
        <row r="9731">
          <cell r="A9731" t="str">
            <v>09.04.079</v>
          </cell>
          <cell r="B9731" t="str">
            <v>QUADRO GERAL - CABO DE COBRE NU DE 35 MM2</v>
          </cell>
          <cell r="C9731" t="str">
            <v>M</v>
          </cell>
          <cell r="F9731">
            <v>33.65</v>
          </cell>
          <cell r="G9731" t="str">
            <v>FDE</v>
          </cell>
        </row>
        <row r="9732">
          <cell r="A9732" t="str">
            <v>09.04.080</v>
          </cell>
          <cell r="B9732" t="str">
            <v>QUADRO GERAL - CABO DE COBRE NU DE 50 MM2</v>
          </cell>
          <cell r="C9732" t="str">
            <v>M</v>
          </cell>
          <cell r="F9732">
            <v>46.34</v>
          </cell>
          <cell r="G9732" t="str">
            <v>FDE</v>
          </cell>
        </row>
        <row r="9733">
          <cell r="A9733" t="str">
            <v>09.04.081</v>
          </cell>
          <cell r="B9733" t="str">
            <v>QUADRO GERAL - CABO DE COBRE NU DE 70 MM2</v>
          </cell>
          <cell r="C9733" t="str">
            <v>M</v>
          </cell>
          <cell r="F9733">
            <v>60.45</v>
          </cell>
          <cell r="G9733" t="str">
            <v>FDE</v>
          </cell>
        </row>
        <row r="9734">
          <cell r="A9734" t="str">
            <v>09.04.082</v>
          </cell>
          <cell r="B9734" t="str">
            <v>QUADRO GERAL - CABO DE COBRE NU DE 95 MM2</v>
          </cell>
          <cell r="C9734" t="str">
            <v>M</v>
          </cell>
          <cell r="F9734">
            <v>82.15</v>
          </cell>
          <cell r="G9734" t="str">
            <v>FDE</v>
          </cell>
        </row>
        <row r="9735">
          <cell r="A9735" t="str">
            <v>09.04.083</v>
          </cell>
          <cell r="B9735" t="str">
            <v>QUADRO GERAL - CABO DE COBRE NU DE 120 MM2</v>
          </cell>
          <cell r="C9735" t="str">
            <v>M</v>
          </cell>
          <cell r="F9735">
            <v>112.75</v>
          </cell>
          <cell r="G9735" t="str">
            <v>FDE</v>
          </cell>
        </row>
        <row r="9736">
          <cell r="A9736" t="str">
            <v>09.04.086</v>
          </cell>
          <cell r="B9736" t="str">
            <v>TERRA COMPLETO</v>
          </cell>
          <cell r="C9736" t="str">
            <v>UN</v>
          </cell>
          <cell r="F9736">
            <v>187.32</v>
          </cell>
          <cell r="G9736" t="str">
            <v>FDE</v>
          </cell>
        </row>
        <row r="9737">
          <cell r="A9737" t="str">
            <v>09.04.089</v>
          </cell>
          <cell r="B9737" t="str">
            <v>DISJUNTOR UNIPOLAR TERMOMAGNETICO 1X35A A 1X50A</v>
          </cell>
          <cell r="C9737" t="str">
            <v>UN</v>
          </cell>
          <cell r="F9737">
            <v>15.75</v>
          </cell>
          <cell r="G9737" t="str">
            <v>FDE</v>
          </cell>
        </row>
        <row r="9738">
          <cell r="A9738" t="str">
            <v>09.04.090</v>
          </cell>
          <cell r="B9738" t="str">
            <v>DISJUNTOR UNIPOLAR TERMOMAGNETICO 1X10A 1X30A</v>
          </cell>
          <cell r="C9738" t="str">
            <v>UN</v>
          </cell>
          <cell r="F9738">
            <v>12.18</v>
          </cell>
          <cell r="G9738" t="str">
            <v>FDE</v>
          </cell>
        </row>
        <row r="9739">
          <cell r="A9739" t="str">
            <v>09.04.091</v>
          </cell>
          <cell r="B9739" t="str">
            <v>DISJUNTOR BIPOLAR TERMOMAGNETICO 2X10A A 2X50A</v>
          </cell>
          <cell r="C9739" t="str">
            <v>UN</v>
          </cell>
          <cell r="F9739">
            <v>40.119999999999997</v>
          </cell>
          <cell r="G9739" t="str">
            <v>FDE</v>
          </cell>
        </row>
        <row r="9740">
          <cell r="A9740" t="str">
            <v>09.04.092</v>
          </cell>
          <cell r="B9740" t="str">
            <v>DISJUNTOR BIPOLAR TERMOMAGNETICO 2X60A A 2X100A</v>
          </cell>
          <cell r="C9740" t="str">
            <v>UN</v>
          </cell>
          <cell r="F9740">
            <v>49.2</v>
          </cell>
          <cell r="G9740" t="str">
            <v>FDE</v>
          </cell>
        </row>
        <row r="9741">
          <cell r="A9741" t="str">
            <v>09.04.094</v>
          </cell>
          <cell r="B9741" t="str">
            <v>DISJUNTOR BIPOLAR TERMOMAG. 2X125A A 2X225A</v>
          </cell>
          <cell r="C9741" t="str">
            <v>UN</v>
          </cell>
          <cell r="F9741">
            <v>62.54</v>
          </cell>
          <cell r="G9741" t="str">
            <v>FDE</v>
          </cell>
        </row>
        <row r="9742">
          <cell r="A9742" t="str">
            <v>09.04.095</v>
          </cell>
          <cell r="B9742" t="str">
            <v>DISJUNTOR UNIPOLAR TERMOMAGNETICO 1X50A A 1X70A</v>
          </cell>
          <cell r="C9742" t="str">
            <v>UN</v>
          </cell>
          <cell r="F9742">
            <v>21.25</v>
          </cell>
          <cell r="G9742" t="str">
            <v>FDE</v>
          </cell>
        </row>
        <row r="9743">
          <cell r="A9743" t="str">
            <v>09.04.096</v>
          </cell>
          <cell r="B9743" t="str">
            <v>DISJUNTOR UNIPOLAR TERMOMAGNETICO 1X90A A 1X100A</v>
          </cell>
          <cell r="C9743" t="str">
            <v>UN</v>
          </cell>
          <cell r="F9743">
            <v>22.69</v>
          </cell>
          <cell r="G9743" t="str">
            <v>FDE</v>
          </cell>
        </row>
        <row r="9744">
          <cell r="A9744" t="str">
            <v>09.04.099</v>
          </cell>
          <cell r="B9744" t="str">
            <v>SERVICOS DE QUADRO GERAL</v>
          </cell>
          <cell r="C9744" t="str">
            <v>MV</v>
          </cell>
          <cell r="F9744">
            <v>340.42</v>
          </cell>
          <cell r="G9744" t="str">
            <v>FDE</v>
          </cell>
        </row>
        <row r="9745">
          <cell r="A9745" t="str">
            <v>09.05.002</v>
          </cell>
          <cell r="B9745" t="str">
            <v>ELETROD ACO GALV QUENTE (NBR 5624) 20 MM (3/4") - INCL CONEXOES</v>
          </cell>
          <cell r="C9745" t="str">
            <v>M</v>
          </cell>
          <cell r="F9745">
            <v>28.11</v>
          </cell>
          <cell r="G9745" t="str">
            <v>FDE</v>
          </cell>
        </row>
        <row r="9746">
          <cell r="A9746" t="str">
            <v>09.05.003</v>
          </cell>
          <cell r="B9746" t="str">
            <v>ELETROD ACO GALV QUENTE (NBR 5624) 25 MM (1") - INCL CONEXOES</v>
          </cell>
          <cell r="C9746" t="str">
            <v>M</v>
          </cell>
          <cell r="F9746">
            <v>33.590000000000003</v>
          </cell>
          <cell r="G9746" t="str">
            <v>FDE</v>
          </cell>
        </row>
        <row r="9747">
          <cell r="A9747" t="str">
            <v>09.05.004</v>
          </cell>
          <cell r="B9747" t="str">
            <v>ELETROD ACO GALV QUENTE (NBR 5624) 32 MM (1 1/4") - INCL CONEXOES</v>
          </cell>
          <cell r="C9747" t="str">
            <v>M</v>
          </cell>
          <cell r="F9747">
            <v>42.96</v>
          </cell>
          <cell r="G9747" t="str">
            <v>FDE</v>
          </cell>
        </row>
        <row r="9748">
          <cell r="A9748" t="str">
            <v>09.05.005</v>
          </cell>
          <cell r="B9748" t="str">
            <v>ELETROD ACO GALV QUENTE (NBR 5624) 40 MM (1 1/2") - INCL CONEXOES</v>
          </cell>
          <cell r="C9748" t="str">
            <v>M</v>
          </cell>
          <cell r="F9748">
            <v>50.41</v>
          </cell>
          <cell r="G9748" t="str">
            <v>FDE</v>
          </cell>
        </row>
        <row r="9749">
          <cell r="A9749" t="str">
            <v>09.05.006</v>
          </cell>
          <cell r="B9749" t="str">
            <v>ELETROD ACO GALV QUENTE (NBR 5624) 50 MM (2") - INCL CONEXOES</v>
          </cell>
          <cell r="C9749" t="str">
            <v>M</v>
          </cell>
          <cell r="F9749">
            <v>59.22</v>
          </cell>
          <cell r="G9749" t="str">
            <v>FDE</v>
          </cell>
        </row>
        <row r="9750">
          <cell r="A9750" t="str">
            <v>09.05.007</v>
          </cell>
          <cell r="B9750" t="str">
            <v>ELETROD ACO GALV. QUENTE (NBR5624) 65MM(2X1/2") INCL CONEXOES</v>
          </cell>
          <cell r="C9750" t="str">
            <v>M</v>
          </cell>
          <cell r="F9750">
            <v>78.5</v>
          </cell>
          <cell r="G9750" t="str">
            <v>FDE</v>
          </cell>
        </row>
        <row r="9751">
          <cell r="A9751" t="str">
            <v>09.05.008</v>
          </cell>
          <cell r="B9751" t="str">
            <v>ELETROD ACO GALV QUENTE (NBR5624) 80MM(3") INCL CONEXOES</v>
          </cell>
          <cell r="C9751" t="str">
            <v>M</v>
          </cell>
          <cell r="F9751">
            <v>89.27</v>
          </cell>
          <cell r="G9751" t="str">
            <v>FDE</v>
          </cell>
        </row>
        <row r="9752">
          <cell r="A9752" t="str">
            <v>09.05.013</v>
          </cell>
          <cell r="B9752" t="str">
            <v>ELETRODUTO DE PVC RIGIDO ROSCAVEL DE 25MM - INCL CONEXOES</v>
          </cell>
          <cell r="C9752" t="str">
            <v>M</v>
          </cell>
          <cell r="F9752">
            <v>17.59</v>
          </cell>
          <cell r="G9752" t="str">
            <v>FDE</v>
          </cell>
        </row>
        <row r="9753">
          <cell r="A9753" t="str">
            <v>09.05.014</v>
          </cell>
          <cell r="B9753" t="str">
            <v>ELETRODUTO DE PVC RIGIDO ROSCAVEL DE 32MM - INCL CONEXOES</v>
          </cell>
          <cell r="C9753" t="str">
            <v>M</v>
          </cell>
          <cell r="F9753">
            <v>21.38</v>
          </cell>
          <cell r="G9753" t="str">
            <v>FDE</v>
          </cell>
        </row>
        <row r="9754">
          <cell r="A9754" t="str">
            <v>09.05.015</v>
          </cell>
          <cell r="B9754" t="str">
            <v>ELETRODUTO DE PVC RIGIDO ROSCAVEL DE 40MM - INCL CONEXOES</v>
          </cell>
          <cell r="C9754" t="str">
            <v>M</v>
          </cell>
          <cell r="F9754">
            <v>26.52</v>
          </cell>
          <cell r="G9754" t="str">
            <v>FDE</v>
          </cell>
        </row>
        <row r="9755">
          <cell r="A9755" t="str">
            <v>09.05.016</v>
          </cell>
          <cell r="B9755" t="str">
            <v>ELETRODUTO DE PVC RIGIDO ROSCAVEL DE 50MM - INCL CONEXOES</v>
          </cell>
          <cell r="C9755" t="str">
            <v>M</v>
          </cell>
          <cell r="F9755">
            <v>31</v>
          </cell>
          <cell r="G9755" t="str">
            <v>FDE</v>
          </cell>
        </row>
        <row r="9756">
          <cell r="A9756" t="str">
            <v>09.05.017</v>
          </cell>
          <cell r="B9756" t="str">
            <v>ELETRODUTO DE PVC RIGIDO ROSCAVEL DE 60MM - INCL CONEXOES</v>
          </cell>
          <cell r="C9756" t="str">
            <v>M</v>
          </cell>
          <cell r="F9756">
            <v>35.14</v>
          </cell>
          <cell r="G9756" t="str">
            <v>FDE</v>
          </cell>
        </row>
        <row r="9757">
          <cell r="A9757" t="str">
            <v>09.05.018</v>
          </cell>
          <cell r="B9757" t="str">
            <v>ELETRODUTO DE PVC RIGIDO ROSCAVEL DE 75MM - INCL CONEXOES</v>
          </cell>
          <cell r="C9757" t="str">
            <v>M</v>
          </cell>
          <cell r="F9757">
            <v>46.45</v>
          </cell>
          <cell r="G9757" t="str">
            <v>FDE</v>
          </cell>
        </row>
        <row r="9758">
          <cell r="A9758" t="str">
            <v>09.05.019</v>
          </cell>
          <cell r="B9758" t="str">
            <v>ELETRODUTO DE PVC RIGIDO ROSCAVEL DE 85MM - INCL CONEXOES</v>
          </cell>
          <cell r="C9758" t="str">
            <v>M</v>
          </cell>
          <cell r="F9758">
            <v>54.2</v>
          </cell>
          <cell r="G9758" t="str">
            <v>FDE</v>
          </cell>
        </row>
        <row r="9759">
          <cell r="A9759" t="str">
            <v>09.05.020</v>
          </cell>
          <cell r="B9759" t="str">
            <v>ELETRODUTO DE PVC RIGIDO ROSCAVEL DE 110MM -INCL CONEXOES</v>
          </cell>
          <cell r="C9759" t="str">
            <v>M</v>
          </cell>
          <cell r="F9759">
            <v>69.95</v>
          </cell>
          <cell r="G9759" t="str">
            <v>FDE</v>
          </cell>
        </row>
        <row r="9760">
          <cell r="A9760" t="str">
            <v>09.05.036</v>
          </cell>
          <cell r="B9760" t="str">
            <v>ELETRODUTO EM POLIETILENO DE 25MM-INCLUSIVE CONEXOES</v>
          </cell>
          <cell r="C9760" t="str">
            <v>M</v>
          </cell>
          <cell r="F9760">
            <v>15</v>
          </cell>
          <cell r="G9760" t="str">
            <v>FDE</v>
          </cell>
        </row>
        <row r="9761">
          <cell r="A9761" t="str">
            <v>09.05.037</v>
          </cell>
          <cell r="B9761" t="str">
            <v>ELETRODUTO EM POLIETILENO DE 32MM-INCLUSIVE CONEXOES</v>
          </cell>
          <cell r="C9761" t="str">
            <v>M</v>
          </cell>
          <cell r="F9761">
            <v>18.25</v>
          </cell>
          <cell r="G9761" t="str">
            <v>FDE</v>
          </cell>
        </row>
        <row r="9762">
          <cell r="A9762" t="str">
            <v>09.05.040</v>
          </cell>
          <cell r="B9762" t="str">
            <v>ENVELOPE DE CONCRETO PARA DUTOS</v>
          </cell>
          <cell r="C9762" t="str">
            <v>M</v>
          </cell>
          <cell r="F9762">
            <v>12.04</v>
          </cell>
          <cell r="G9762" t="str">
            <v>FDE</v>
          </cell>
        </row>
        <row r="9763">
          <cell r="A9763" t="str">
            <v>09.05.042</v>
          </cell>
          <cell r="B9763" t="str">
            <v>QUADRO DISTRIBUICAO, DISJ. GERAL 30A P/ 4 A 8 DISJS.</v>
          </cell>
          <cell r="C9763" t="str">
            <v>UN</v>
          </cell>
          <cell r="F9763">
            <v>176.6</v>
          </cell>
          <cell r="G9763" t="str">
            <v>FDE</v>
          </cell>
        </row>
        <row r="9764">
          <cell r="A9764" t="str">
            <v>09.05.045</v>
          </cell>
          <cell r="B9764" t="str">
            <v>QUADRO DISTRIBUICAO, DISJ. GERAL 50A P/ 10 A 12 DISJS.</v>
          </cell>
          <cell r="C9764" t="str">
            <v>UN</v>
          </cell>
          <cell r="F9764">
            <v>182.29</v>
          </cell>
          <cell r="G9764" t="str">
            <v>FDE</v>
          </cell>
        </row>
        <row r="9765">
          <cell r="A9765" t="str">
            <v>09.05.047</v>
          </cell>
          <cell r="B9765" t="str">
            <v>QUADRO DISTRIBUICAO, DISJ. GERAL 60A P/ 14 A 20 DISJS.</v>
          </cell>
          <cell r="C9765" t="str">
            <v>UN</v>
          </cell>
          <cell r="F9765">
            <v>252.98</v>
          </cell>
          <cell r="G9765" t="str">
            <v>FDE</v>
          </cell>
        </row>
        <row r="9766">
          <cell r="A9766" t="str">
            <v>09.05.051</v>
          </cell>
          <cell r="B9766" t="str">
            <v>QUADRO DISTRIBUICAO, DISJ. GERAL 80A P/ 22 A 26 DISJS.</v>
          </cell>
          <cell r="C9766" t="str">
            <v>UN</v>
          </cell>
          <cell r="F9766">
            <v>359.24</v>
          </cell>
          <cell r="G9766" t="str">
            <v>FDE</v>
          </cell>
        </row>
        <row r="9767">
          <cell r="A9767" t="str">
            <v>09.05.054</v>
          </cell>
          <cell r="B9767" t="str">
            <v>QUADRO DISTRIBUICAO, DISJ. GERAL 100A P/ 28 A 42 DISJS.</v>
          </cell>
          <cell r="C9767" t="str">
            <v>UN</v>
          </cell>
          <cell r="F9767">
            <v>654.98</v>
          </cell>
          <cell r="G9767" t="str">
            <v>FDE</v>
          </cell>
        </row>
        <row r="9768">
          <cell r="A9768" t="str">
            <v>09.05.062</v>
          </cell>
          <cell r="B9768" t="str">
            <v>BARRAMENTO DE 30A P/QUADROS DE DISTRIBUIÇÃO</v>
          </cell>
          <cell r="C9768" t="str">
            <v>M</v>
          </cell>
          <cell r="F9768">
            <v>9.33</v>
          </cell>
          <cell r="G9768" t="str">
            <v>FDE</v>
          </cell>
        </row>
        <row r="9769">
          <cell r="A9769" t="str">
            <v>09.05.063</v>
          </cell>
          <cell r="B9769" t="str">
            <v>BARRAMENTO DE 60A P/QUADROS DE DISTRIBUIÇÃO</v>
          </cell>
          <cell r="C9769" t="str">
            <v>M</v>
          </cell>
          <cell r="F9769">
            <v>11.04</v>
          </cell>
          <cell r="G9769" t="str">
            <v>FDE</v>
          </cell>
        </row>
        <row r="9770">
          <cell r="A9770" t="str">
            <v>09.05.064</v>
          </cell>
          <cell r="B9770" t="str">
            <v>BARRAMENTO DE 100A P/QUADROS DE DISTRIBUIÇÃO</v>
          </cell>
          <cell r="C9770" t="str">
            <v>M</v>
          </cell>
          <cell r="F9770">
            <v>17.32</v>
          </cell>
          <cell r="G9770" t="str">
            <v>FDE</v>
          </cell>
        </row>
        <row r="9771">
          <cell r="A9771" t="str">
            <v>09.05.069</v>
          </cell>
          <cell r="B9771" t="str">
            <v>INTERRUPTOR TIPO AUTOMÁTICO DE BÓIA</v>
          </cell>
          <cell r="C9771" t="str">
            <v>UN</v>
          </cell>
          <cell r="F9771">
            <v>75.209999999999994</v>
          </cell>
          <cell r="G9771" t="str">
            <v>FDE</v>
          </cell>
        </row>
        <row r="9772">
          <cell r="A9772" t="str">
            <v>09.05.070</v>
          </cell>
          <cell r="B9772" t="str">
            <v>DISJUNTOR BIPOLAR TERMOMAGNETICO 2X10A A 2X50A</v>
          </cell>
          <cell r="C9772" t="str">
            <v>UN</v>
          </cell>
          <cell r="F9772">
            <v>50.19</v>
          </cell>
          <cell r="G9772" t="str">
            <v>FDE</v>
          </cell>
        </row>
        <row r="9773">
          <cell r="A9773" t="str">
            <v>09.05.071</v>
          </cell>
          <cell r="B9773" t="str">
            <v>DISJUNTOR BIPOLAR TERMOMAGNETICO 2X60A A 2X100A</v>
          </cell>
          <cell r="C9773" t="str">
            <v>UN</v>
          </cell>
          <cell r="F9773">
            <v>59.27</v>
          </cell>
          <cell r="G9773" t="str">
            <v>FDE</v>
          </cell>
        </row>
        <row r="9774">
          <cell r="A9774" t="str">
            <v>09.05.073</v>
          </cell>
          <cell r="B9774" t="str">
            <v>DISJUNTOR UNIPOLAR TERMOMAGNETICO 1X10A A 1X30A</v>
          </cell>
          <cell r="C9774" t="str">
            <v>UN</v>
          </cell>
          <cell r="F9774">
            <v>13.62</v>
          </cell>
          <cell r="G9774" t="str">
            <v>FDE</v>
          </cell>
        </row>
        <row r="9775">
          <cell r="A9775" t="str">
            <v>09.05.074</v>
          </cell>
          <cell r="B9775" t="str">
            <v>DISJUNTOR TRIPOLAR TERMOMAGNETICO 3X10A A 3X50A</v>
          </cell>
          <cell r="C9775" t="str">
            <v>UN</v>
          </cell>
          <cell r="F9775">
            <v>65.349999999999994</v>
          </cell>
          <cell r="G9775" t="str">
            <v>FDE</v>
          </cell>
        </row>
        <row r="9776">
          <cell r="A9776" t="str">
            <v>09.05.075</v>
          </cell>
          <cell r="B9776" t="str">
            <v>DISJUNTOR TRIPOLAR TERMOMAGNETICO 3X60A A 3X100A</v>
          </cell>
          <cell r="C9776" t="str">
            <v>UN</v>
          </cell>
          <cell r="F9776">
            <v>74.84</v>
          </cell>
          <cell r="G9776" t="str">
            <v>FDE</v>
          </cell>
        </row>
        <row r="9777">
          <cell r="A9777" t="str">
            <v>09.05.076</v>
          </cell>
          <cell r="B9777" t="str">
            <v>QUADRO COMANDO PARA CONJUNTO MOTOR BOMBA TRIFASICO DE 3/4 A 1 HP</v>
          </cell>
          <cell r="C9777" t="str">
            <v>UN</v>
          </cell>
          <cell r="F9777">
            <v>748.8</v>
          </cell>
          <cell r="G9777" t="str">
            <v>FDE</v>
          </cell>
        </row>
        <row r="9778">
          <cell r="A9778" t="str">
            <v>09.05.077</v>
          </cell>
          <cell r="B9778" t="str">
            <v>QUADRO COMANDO PARA CONJUNTO MOTOR BOMBA TRIFASICO DE 1 1/2 A 2 HP</v>
          </cell>
          <cell r="C9778" t="str">
            <v>UN</v>
          </cell>
          <cell r="F9778">
            <v>751.04</v>
          </cell>
          <cell r="G9778" t="str">
            <v>FDE</v>
          </cell>
        </row>
        <row r="9779">
          <cell r="A9779" t="str">
            <v>09.05.078</v>
          </cell>
          <cell r="B9779" t="str">
            <v>QUADRO COMANDO PARA CONJUNTO MOTOR BOMBA TRIFASICO DE 2 A 3 HP</v>
          </cell>
          <cell r="C9779" t="str">
            <v>UN</v>
          </cell>
          <cell r="F9779">
            <v>763.62</v>
          </cell>
          <cell r="G9779" t="str">
            <v>FDE</v>
          </cell>
        </row>
        <row r="9780">
          <cell r="A9780" t="str">
            <v>09.05.079</v>
          </cell>
          <cell r="B9780" t="str">
            <v>QUADRO COMANDO PARA CONJUNTO MOTOR BOMBA TRIFASICO DE 3 A 4 HP</v>
          </cell>
          <cell r="C9780" t="str">
            <v>UN</v>
          </cell>
          <cell r="F9780">
            <v>710.34</v>
          </cell>
          <cell r="G9780" t="str">
            <v>FDE</v>
          </cell>
        </row>
        <row r="9781">
          <cell r="A9781" t="str">
            <v>09.05.080</v>
          </cell>
          <cell r="B9781" t="str">
            <v>QUADRO COMANDO PARA CONJUNTO MOTOR BOMBA TRIFASICO DE 4 A 5 HP</v>
          </cell>
          <cell r="C9781" t="str">
            <v>UN</v>
          </cell>
          <cell r="F9781">
            <v>771.79</v>
          </cell>
          <cell r="G9781" t="str">
            <v>FDE</v>
          </cell>
        </row>
        <row r="9782">
          <cell r="A9782" t="str">
            <v>09.05.081</v>
          </cell>
          <cell r="B9782" t="str">
            <v>QUADRO COMANDO PARA CONJUNTO MOTOR BOMBA TRIFASICO DE 7,5 HP</v>
          </cell>
          <cell r="C9782" t="str">
            <v>UN</v>
          </cell>
          <cell r="F9782">
            <v>817.29</v>
          </cell>
          <cell r="G9782" t="str">
            <v>FDE</v>
          </cell>
        </row>
        <row r="9783">
          <cell r="A9783" t="str">
            <v>09.05.082</v>
          </cell>
          <cell r="B9783" t="str">
            <v>QUADRO COMANDO PARA CONJUNTO MOTOR BOMBA BIFASICO DE 3/4 A 1 HP</v>
          </cell>
          <cell r="C9783" t="str">
            <v>UN</v>
          </cell>
          <cell r="F9783">
            <v>733.21</v>
          </cell>
          <cell r="G9783" t="str">
            <v>FDE</v>
          </cell>
        </row>
        <row r="9784">
          <cell r="A9784" t="str">
            <v>09.05.083</v>
          </cell>
          <cell r="B9784" t="str">
            <v>QUADRO COMANDO PARA CONJUNTO MOTOR BOMBA BIFASICO DE 1 1/2 A 2 HP</v>
          </cell>
          <cell r="C9784" t="str">
            <v>UN</v>
          </cell>
          <cell r="F9784">
            <v>748.16</v>
          </cell>
          <cell r="G9784" t="str">
            <v>FDE</v>
          </cell>
        </row>
        <row r="9785">
          <cell r="A9785" t="str">
            <v>09.05.084</v>
          </cell>
          <cell r="B9785" t="str">
            <v>QUADRO COMANDO PARA CONJUNTO MOTOR BOMBA BIFASICO DE 2 A 3 HP</v>
          </cell>
          <cell r="C9785" t="str">
            <v>UN</v>
          </cell>
          <cell r="F9785">
            <v>751.86</v>
          </cell>
          <cell r="G9785" t="str">
            <v>FDE</v>
          </cell>
        </row>
        <row r="9786">
          <cell r="A9786" t="str">
            <v>09.05.085</v>
          </cell>
          <cell r="B9786" t="str">
            <v>QUADRO COMANDO PARA BOMBA DE INCENDIO TRIFASICO DE 3/4 A 2 HP</v>
          </cell>
          <cell r="C9786" t="str">
            <v>UN</v>
          </cell>
          <cell r="F9786">
            <v>402.31</v>
          </cell>
          <cell r="G9786" t="str">
            <v>FDE</v>
          </cell>
        </row>
        <row r="9787">
          <cell r="A9787" t="str">
            <v>09.05.086</v>
          </cell>
          <cell r="B9787" t="str">
            <v>QUADRO COMANDO PARA BOMBA DE INCENDIO TRIFASICO DE 2 A 4 HP</v>
          </cell>
          <cell r="C9787" t="str">
            <v>UN</v>
          </cell>
          <cell r="F9787">
            <v>414.93</v>
          </cell>
          <cell r="G9787" t="str">
            <v>FDE</v>
          </cell>
        </row>
        <row r="9788">
          <cell r="A9788" t="str">
            <v>09.05.087</v>
          </cell>
          <cell r="B9788" t="str">
            <v>QUADRO COMANDO PARA BOMBA DE INCENDIO TRIFASICO DE 5 HP</v>
          </cell>
          <cell r="C9788" t="str">
            <v>UN</v>
          </cell>
          <cell r="F9788">
            <v>417.07</v>
          </cell>
          <cell r="G9788" t="str">
            <v>FDE</v>
          </cell>
        </row>
        <row r="9789">
          <cell r="A9789" t="str">
            <v>09.05.088</v>
          </cell>
          <cell r="B9789" t="str">
            <v>QUADRO COMANDO PARA BOMBA DE INCENDIO TRIFASICO DE 7,5 HP</v>
          </cell>
          <cell r="C9789" t="str">
            <v>UN</v>
          </cell>
          <cell r="F9789">
            <v>442.79</v>
          </cell>
          <cell r="G9789" t="str">
            <v>FDE</v>
          </cell>
        </row>
        <row r="9790">
          <cell r="A9790" t="str">
            <v>09.05.089</v>
          </cell>
          <cell r="B9790" t="str">
            <v>QUADRO COMANDO PARA BOMBA DE INCENDIO TRIFASICO DE 10 HP</v>
          </cell>
          <cell r="C9790" t="str">
            <v>UN</v>
          </cell>
          <cell r="F9790">
            <v>549.33000000000004</v>
          </cell>
          <cell r="G9790" t="str">
            <v>FDE</v>
          </cell>
        </row>
        <row r="9791">
          <cell r="A9791" t="str">
            <v>09.05.090</v>
          </cell>
          <cell r="B9791" t="str">
            <v>QUADRO COMANDO PARA BOMBA DE INCENDIO BIFASICO DE 3/4 A 1 HP</v>
          </cell>
          <cell r="C9791" t="str">
            <v>UN</v>
          </cell>
          <cell r="F9791">
            <v>397.31</v>
          </cell>
          <cell r="G9791" t="str">
            <v>FDE</v>
          </cell>
        </row>
        <row r="9792">
          <cell r="A9792" t="str">
            <v>09.05.091</v>
          </cell>
          <cell r="B9792" t="str">
            <v>QUADRO COMANDO PARA BOMBA DE INCENDIO BIFASICO DE 1 1/2 A 2 HP</v>
          </cell>
          <cell r="C9792" t="str">
            <v>UN</v>
          </cell>
          <cell r="F9792">
            <v>409.93</v>
          </cell>
          <cell r="G9792" t="str">
            <v>FDE</v>
          </cell>
        </row>
        <row r="9793">
          <cell r="A9793" t="str">
            <v>09.05.092</v>
          </cell>
          <cell r="B9793" t="str">
            <v>INTERRUPTOR AUTOMATICO DIFERENCIAL (DISPOSITIVO DR) 40A/30 mA</v>
          </cell>
          <cell r="C9793" t="str">
            <v>UN</v>
          </cell>
          <cell r="F9793">
            <v>235.96</v>
          </cell>
          <cell r="G9793" t="str">
            <v>FDE</v>
          </cell>
        </row>
        <row r="9794">
          <cell r="A9794" t="str">
            <v>09.05.093</v>
          </cell>
          <cell r="B9794" t="str">
            <v>INTERRUPTOR AUTOMATICO DIFERENCIAL (DISPOSITIVO DR) 63A/30 mA</v>
          </cell>
          <cell r="C9794" t="str">
            <v>UN</v>
          </cell>
          <cell r="F9794">
            <v>276.54000000000002</v>
          </cell>
          <cell r="G9794" t="str">
            <v>FDE</v>
          </cell>
        </row>
        <row r="9795">
          <cell r="A9795" t="str">
            <v>09.05.094</v>
          </cell>
          <cell r="B9795" t="str">
            <v>INTERRUPTOR AUTOMATICO DIFERENCIAL (DISPOSITIVO DR) 40A/300 mA</v>
          </cell>
          <cell r="C9795" t="str">
            <v>UN</v>
          </cell>
          <cell r="F9795">
            <v>249.72</v>
          </cell>
          <cell r="G9795" t="str">
            <v>FDE</v>
          </cell>
        </row>
        <row r="9796">
          <cell r="A9796" t="str">
            <v>09.05.095</v>
          </cell>
          <cell r="B9796" t="str">
            <v>INTERRUPTOR AUTOMATICO DIFERENCIAL (DISPOSITIVO DR) 63A/300 mA</v>
          </cell>
          <cell r="C9796" t="str">
            <v>UN</v>
          </cell>
          <cell r="F9796">
            <v>274.23</v>
          </cell>
          <cell r="G9796" t="str">
            <v>FDE</v>
          </cell>
        </row>
        <row r="9797">
          <cell r="A9797" t="str">
            <v>09.05.096</v>
          </cell>
          <cell r="B9797" t="str">
            <v>CENTRAL DE SISTEMA DE ALARME ATÉ 12 ENDEREÇOS</v>
          </cell>
          <cell r="C9797" t="str">
            <v>UN</v>
          </cell>
          <cell r="F9797">
            <v>618.55999999999995</v>
          </cell>
          <cell r="G9797" t="str">
            <v>FDE</v>
          </cell>
        </row>
        <row r="9798">
          <cell r="A9798" t="str">
            <v>09.05.097</v>
          </cell>
          <cell r="B9798" t="str">
            <v>CENTRAL DE SISTEMA DE ALARME DE 13 A 24 ENDEREÇOS</v>
          </cell>
          <cell r="C9798" t="str">
            <v>UN</v>
          </cell>
          <cell r="F9798">
            <v>789.26</v>
          </cell>
          <cell r="G9798" t="str">
            <v>FDE</v>
          </cell>
        </row>
        <row r="9799">
          <cell r="A9799" t="str">
            <v>09.05.099</v>
          </cell>
          <cell r="B9799" t="str">
            <v>SERVICOS DE DUTOS/QUADROS PARCIAIS LUZ/QUADROS TELEFOE</v>
          </cell>
          <cell r="C9799" t="str">
            <v>MV</v>
          </cell>
          <cell r="F9799">
            <v>340.42</v>
          </cell>
          <cell r="G9799" t="str">
            <v>FDE</v>
          </cell>
        </row>
        <row r="9800">
          <cell r="A9800" t="str">
            <v>09.06.001</v>
          </cell>
          <cell r="B9800" t="str">
            <v>CAIXA DE PASSAGEM ESTAMPADA COM TAMPA PLASTICA DE 4"X2"</v>
          </cell>
          <cell r="C9800" t="str">
            <v>UN</v>
          </cell>
          <cell r="F9800">
            <v>13.24</v>
          </cell>
          <cell r="G9800" t="str">
            <v>FDE</v>
          </cell>
        </row>
        <row r="9801">
          <cell r="A9801" t="str">
            <v>09.06.002</v>
          </cell>
          <cell r="B9801" t="str">
            <v>CAIXA DE PASSAGEM ESTAMPADA COM TAMPA PLASTICA DE 4"X4"</v>
          </cell>
          <cell r="C9801" t="str">
            <v>UN</v>
          </cell>
          <cell r="F9801">
            <v>23.55</v>
          </cell>
          <cell r="G9801" t="str">
            <v>FDE</v>
          </cell>
        </row>
        <row r="9802">
          <cell r="A9802" t="str">
            <v>09.06.005</v>
          </cell>
          <cell r="B9802" t="str">
            <v>CAIXA DE PASSAGEM CHAPA TAMPA PARAFUSADA DE 10X10X8 CM</v>
          </cell>
          <cell r="C9802" t="str">
            <v>UN</v>
          </cell>
          <cell r="F9802">
            <v>15.56</v>
          </cell>
          <cell r="G9802" t="str">
            <v>FDE</v>
          </cell>
        </row>
        <row r="9803">
          <cell r="A9803" t="str">
            <v>09.06.007</v>
          </cell>
          <cell r="B9803" t="str">
            <v>CAIXA DE PASSAGEM CHAPA TAMPA PARAFUSADA DE 15X15X8 CM</v>
          </cell>
          <cell r="C9803" t="str">
            <v>UN</v>
          </cell>
          <cell r="F9803">
            <v>24.14</v>
          </cell>
          <cell r="G9803" t="str">
            <v>FDE</v>
          </cell>
        </row>
        <row r="9804">
          <cell r="A9804" t="str">
            <v>09.06.009</v>
          </cell>
          <cell r="B9804" t="str">
            <v>CAIXA DE PASSAGEM CHAPA TAMPA PARAFUSADA DE 20X20X10 CM</v>
          </cell>
          <cell r="C9804" t="str">
            <v>UN</v>
          </cell>
          <cell r="F9804">
            <v>37.08</v>
          </cell>
          <cell r="G9804" t="str">
            <v>FDE</v>
          </cell>
        </row>
        <row r="9805">
          <cell r="A9805" t="str">
            <v>09.06.012</v>
          </cell>
          <cell r="B9805" t="str">
            <v>CAIXA DE PASSAGEM CHAPA TAMPA PARAFUSADA DE 30X30X12 CM</v>
          </cell>
          <cell r="C9805" t="str">
            <v>UN</v>
          </cell>
          <cell r="F9805">
            <v>55.96</v>
          </cell>
          <cell r="G9805" t="str">
            <v>FDE</v>
          </cell>
        </row>
        <row r="9806">
          <cell r="A9806" t="str">
            <v>09.06.015</v>
          </cell>
          <cell r="B9806" t="str">
            <v>CAIXA DE PASSAGEM CHAPA TAMPA PARAFUSADA DE 40X40X15 CM</v>
          </cell>
          <cell r="C9806" t="str">
            <v>UN</v>
          </cell>
          <cell r="F9806">
            <v>78.44</v>
          </cell>
          <cell r="G9806" t="str">
            <v>FDE</v>
          </cell>
        </row>
        <row r="9807">
          <cell r="A9807" t="str">
            <v>09.06.019</v>
          </cell>
          <cell r="B9807" t="str">
            <v>CAIXA DE PASSAGEM CHAPA TAMPA PARAFUSADA DE 50X50X15 CM</v>
          </cell>
          <cell r="C9807" t="str">
            <v>UN</v>
          </cell>
          <cell r="F9807">
            <v>104.88</v>
          </cell>
          <cell r="G9807" t="str">
            <v>FDE</v>
          </cell>
        </row>
        <row r="9808">
          <cell r="A9808" t="str">
            <v>09.06.025</v>
          </cell>
          <cell r="B9808" t="str">
            <v>CAIXA DE PASSAGEM EM ALVENARIA DE 0,40X0,40X0,40 M</v>
          </cell>
          <cell r="C9808" t="str">
            <v>UN</v>
          </cell>
          <cell r="F9808">
            <v>128.68</v>
          </cell>
          <cell r="G9808" t="str">
            <v>FDE</v>
          </cell>
        </row>
        <row r="9809">
          <cell r="A9809" t="str">
            <v>09.06.026</v>
          </cell>
          <cell r="B9809" t="str">
            <v>CAIXA DE PASSAGEM EM ALVENARIA DE 0,60X0,60X0,60 M</v>
          </cell>
          <cell r="C9809" t="str">
            <v>UN</v>
          </cell>
          <cell r="F9809">
            <v>270.27</v>
          </cell>
          <cell r="G9809" t="str">
            <v>FDE</v>
          </cell>
        </row>
        <row r="9810">
          <cell r="A9810" t="str">
            <v>09.06.027</v>
          </cell>
          <cell r="B9810" t="str">
            <v>CAIXA DE PASSAGEM EM ALVENARIA DE 0,80X0,80X0,80 M</v>
          </cell>
          <cell r="C9810" t="str">
            <v>UN</v>
          </cell>
          <cell r="F9810">
            <v>444.93</v>
          </cell>
          <cell r="G9810" t="str">
            <v>FDE</v>
          </cell>
        </row>
        <row r="9811">
          <cell r="A9811" t="str">
            <v>09.06.028</v>
          </cell>
          <cell r="B9811" t="str">
            <v>CAIXA DE PASSAGEM EM ALVENARIA DE 1,00X1,00X1,00 M</v>
          </cell>
          <cell r="C9811" t="str">
            <v>UN</v>
          </cell>
          <cell r="F9811">
            <v>437.53</v>
          </cell>
          <cell r="G9811" t="str">
            <v>FDE</v>
          </cell>
        </row>
        <row r="9812">
          <cell r="A9812" t="str">
            <v>09.06.029</v>
          </cell>
          <cell r="B9812" t="str">
            <v>CAIXA DE PASSAGEM EM ALVENARIA DE 1,00X1,00X0,60 M</v>
          </cell>
          <cell r="C9812" t="str">
            <v>UN</v>
          </cell>
          <cell r="F9812">
            <v>253.71</v>
          </cell>
          <cell r="G9812" t="str">
            <v>FDE</v>
          </cell>
        </row>
        <row r="9813">
          <cell r="A9813" t="str">
            <v>09.06.035</v>
          </cell>
          <cell r="B9813" t="str">
            <v>CAIXA DE PASSAGEM A PROVA DE UMIDADE EM ALUMINIO 10X10X6CM</v>
          </cell>
          <cell r="C9813" t="str">
            <v>UN</v>
          </cell>
          <cell r="F9813">
            <v>61.1</v>
          </cell>
          <cell r="G9813" t="str">
            <v>FDE</v>
          </cell>
        </row>
        <row r="9814">
          <cell r="A9814" t="str">
            <v>09.06.036</v>
          </cell>
          <cell r="B9814" t="str">
            <v>CAIXA DE PASSAGEM A PROVA DE UMIDADE EM ALUMINIO 15X15X10CM</v>
          </cell>
          <cell r="C9814" t="str">
            <v>UN</v>
          </cell>
          <cell r="F9814">
            <v>82.38</v>
          </cell>
          <cell r="G9814" t="str">
            <v>FDE</v>
          </cell>
        </row>
        <row r="9815">
          <cell r="A9815" t="str">
            <v>09.06.037</v>
          </cell>
          <cell r="B9815" t="str">
            <v>CAIXA DE PASSAGEM A PROVA DE UMIDADE EM ALUMINIO 20X20X10CM</v>
          </cell>
          <cell r="C9815" t="str">
            <v>UN</v>
          </cell>
          <cell r="F9815">
            <v>102.04</v>
          </cell>
          <cell r="G9815" t="str">
            <v>FDE</v>
          </cell>
        </row>
        <row r="9816">
          <cell r="A9816" t="str">
            <v>09.06.038</v>
          </cell>
          <cell r="B9816" t="str">
            <v>CAIXA DE PASSAGEM A PROVA DE UMIDADE EM ALUMINIO 30X30X12CM</v>
          </cell>
          <cell r="C9816" t="str">
            <v>UN</v>
          </cell>
          <cell r="F9816">
            <v>236.43</v>
          </cell>
          <cell r="G9816" t="str">
            <v>FDE</v>
          </cell>
        </row>
        <row r="9817">
          <cell r="A9817" t="str">
            <v>09.06.039</v>
          </cell>
          <cell r="B9817" t="str">
            <v>CAIXA DE PASSAGEM A PROVA DE UMIDADE EM ALUMINIO 40X40X20CM</v>
          </cell>
          <cell r="C9817" t="str">
            <v>UN</v>
          </cell>
          <cell r="F9817">
            <v>350.38</v>
          </cell>
          <cell r="G9817" t="str">
            <v>FDE</v>
          </cell>
        </row>
        <row r="9818">
          <cell r="A9818" t="str">
            <v>09.06.045</v>
          </cell>
          <cell r="B9818" t="str">
            <v>QUADRO EM CHAPA COM PORTA E FECHADURA (TELEBRAS) DE 20X20X12CM</v>
          </cell>
          <cell r="C9818" t="str">
            <v>UN</v>
          </cell>
          <cell r="F9818">
            <v>72.48</v>
          </cell>
          <cell r="G9818" t="str">
            <v>FDE</v>
          </cell>
        </row>
        <row r="9819">
          <cell r="A9819" t="str">
            <v>09.06.047</v>
          </cell>
          <cell r="B9819" t="str">
            <v>QUADRO EM CHAPA COM PORTA E FECHADURA (TELEBRAS) DE 40X40X12CM</v>
          </cell>
          <cell r="C9819" t="str">
            <v>UN</v>
          </cell>
          <cell r="F9819">
            <v>118.24</v>
          </cell>
          <cell r="G9819" t="str">
            <v>FDE</v>
          </cell>
        </row>
        <row r="9820">
          <cell r="A9820" t="str">
            <v>09.06.049</v>
          </cell>
          <cell r="B9820" t="str">
            <v>QUADRO EM CHAPA COM PORTA E FECHADURA (TELEBRAS) DE 60X60X12CM</v>
          </cell>
          <cell r="C9820" t="str">
            <v>UN</v>
          </cell>
          <cell r="F9820">
            <v>208.85</v>
          </cell>
          <cell r="G9820" t="str">
            <v>FDE</v>
          </cell>
        </row>
        <row r="9821">
          <cell r="A9821" t="str">
            <v>09.06.099</v>
          </cell>
          <cell r="B9821" t="str">
            <v>SERVICOS DE CAIXAS DE PASSAGEM</v>
          </cell>
          <cell r="C9821" t="str">
            <v>MV</v>
          </cell>
          <cell r="F9821">
            <v>340.42</v>
          </cell>
          <cell r="G9821" t="str">
            <v>FDE</v>
          </cell>
        </row>
        <row r="9822">
          <cell r="A9822" t="str">
            <v>09.07.003</v>
          </cell>
          <cell r="B9822" t="str">
            <v>FIO DE 1,50 MM2 - 750 V DE ISOLACAO</v>
          </cell>
          <cell r="C9822" t="str">
            <v>M</v>
          </cell>
          <cell r="F9822">
            <v>1.76</v>
          </cell>
          <cell r="G9822" t="str">
            <v>FDE</v>
          </cell>
        </row>
        <row r="9823">
          <cell r="A9823" t="str">
            <v>09.07.004</v>
          </cell>
          <cell r="B9823" t="str">
            <v>FIO DE 2,50 MM2 - 750 V DE ISOLACAO</v>
          </cell>
          <cell r="C9823" t="str">
            <v>M</v>
          </cell>
          <cell r="F9823">
            <v>2.39</v>
          </cell>
          <cell r="G9823" t="str">
            <v>FDE</v>
          </cell>
        </row>
        <row r="9824">
          <cell r="A9824" t="str">
            <v>09.07.005</v>
          </cell>
          <cell r="B9824" t="str">
            <v>FIO DE 4 MM2 - 750 V DE ISOLACAO</v>
          </cell>
          <cell r="C9824" t="str">
            <v>M</v>
          </cell>
          <cell r="F9824">
            <v>3.13</v>
          </cell>
          <cell r="G9824" t="str">
            <v>FDE</v>
          </cell>
        </row>
        <row r="9825">
          <cell r="A9825" t="str">
            <v>09.07.006</v>
          </cell>
          <cell r="B9825" t="str">
            <v>FIO DE 6 MM2 - 750 V DE ISOLACAO</v>
          </cell>
          <cell r="C9825" t="str">
            <v>M</v>
          </cell>
          <cell r="F9825">
            <v>4.0599999999999996</v>
          </cell>
          <cell r="G9825" t="str">
            <v>FDE</v>
          </cell>
        </row>
        <row r="9826">
          <cell r="A9826" t="str">
            <v>09.07.009</v>
          </cell>
          <cell r="B9826" t="str">
            <v>FIO TRANCADO PARA TELEFONE - PAD. TELEBRAS</v>
          </cell>
          <cell r="C9826" t="str">
            <v>M</v>
          </cell>
          <cell r="F9826">
            <v>0.95</v>
          </cell>
          <cell r="G9826" t="str">
            <v>FDE</v>
          </cell>
        </row>
        <row r="9827">
          <cell r="A9827" t="str">
            <v>09.07.011</v>
          </cell>
          <cell r="B9827" t="str">
            <v>CABO DE 10 MM2 - 750 V DE ISOLACAO</v>
          </cell>
          <cell r="C9827" t="str">
            <v>M</v>
          </cell>
          <cell r="F9827">
            <v>6.87</v>
          </cell>
          <cell r="G9827" t="str">
            <v>FDE</v>
          </cell>
        </row>
        <row r="9828">
          <cell r="A9828" t="str">
            <v>09.07.012</v>
          </cell>
          <cell r="B9828" t="str">
            <v>CABO DE 16 MM2 - 750 V DE ISOLACAO</v>
          </cell>
          <cell r="C9828" t="str">
            <v>M</v>
          </cell>
          <cell r="F9828">
            <v>10.31</v>
          </cell>
          <cell r="G9828" t="str">
            <v>FDE</v>
          </cell>
        </row>
        <row r="9829">
          <cell r="A9829" t="str">
            <v>09.07.013</v>
          </cell>
          <cell r="B9829" t="str">
            <v>CABO DE 25 MM2 - 750 V DE ISOLACAO</v>
          </cell>
          <cell r="C9829" t="str">
            <v>M</v>
          </cell>
          <cell r="F9829">
            <v>17.45</v>
          </cell>
          <cell r="G9829" t="str">
            <v>FDE</v>
          </cell>
        </row>
        <row r="9830">
          <cell r="A9830" t="str">
            <v>09.07.014</v>
          </cell>
          <cell r="B9830" t="str">
            <v>CABO DE 35 MM2 - 750 V DE ISOLACAO</v>
          </cell>
          <cell r="C9830" t="str">
            <v>M</v>
          </cell>
          <cell r="F9830">
            <v>25.7</v>
          </cell>
          <cell r="G9830" t="str">
            <v>FDE</v>
          </cell>
        </row>
        <row r="9831">
          <cell r="A9831" t="str">
            <v>09.07.015</v>
          </cell>
          <cell r="B9831" t="str">
            <v>CABO DE 50 MM2 - 750 V DE ISOLACAO</v>
          </cell>
          <cell r="C9831" t="str">
            <v>M</v>
          </cell>
          <cell r="F9831">
            <v>37.299999999999997</v>
          </cell>
          <cell r="G9831" t="str">
            <v>FDE</v>
          </cell>
        </row>
        <row r="9832">
          <cell r="A9832" t="str">
            <v>09.07.016</v>
          </cell>
          <cell r="B9832" t="str">
            <v>CABO DE 70 MM2 - 750 V DE ISOLACAO</v>
          </cell>
          <cell r="C9832" t="str">
            <v>M</v>
          </cell>
          <cell r="F9832">
            <v>49.37</v>
          </cell>
          <cell r="G9832" t="str">
            <v>FDE</v>
          </cell>
        </row>
        <row r="9833">
          <cell r="A9833" t="str">
            <v>09.07.017</v>
          </cell>
          <cell r="B9833" t="str">
            <v>CABO DE 95 MM2 - 750 V DE ISOLACAO</v>
          </cell>
          <cell r="C9833" t="str">
            <v>M</v>
          </cell>
          <cell r="F9833">
            <v>72.97</v>
          </cell>
          <cell r="G9833" t="str">
            <v>FDE</v>
          </cell>
        </row>
        <row r="9834">
          <cell r="A9834" t="str">
            <v>09.07.018</v>
          </cell>
          <cell r="B9834" t="str">
            <v>CABO DE 120 MM2 - 750 V DE ISOLACAO</v>
          </cell>
          <cell r="C9834" t="str">
            <v>M</v>
          </cell>
          <cell r="F9834">
            <v>89.34</v>
          </cell>
          <cell r="G9834" t="str">
            <v>FDE</v>
          </cell>
        </row>
        <row r="9835">
          <cell r="A9835" t="str">
            <v>09.07.019</v>
          </cell>
          <cell r="B9835" t="str">
            <v>CABO DE 150 MM2 - 750 V DE ISOLACAO</v>
          </cell>
          <cell r="C9835" t="str">
            <v>M</v>
          </cell>
          <cell r="F9835">
            <v>106.07</v>
          </cell>
          <cell r="G9835" t="str">
            <v>FDE</v>
          </cell>
        </row>
        <row r="9836">
          <cell r="A9836" t="str">
            <v>09.07.020</v>
          </cell>
          <cell r="B9836" t="str">
            <v>CABO DE 185 MM2 - 750 V DE ISOLACAO</v>
          </cell>
          <cell r="C9836" t="str">
            <v>M</v>
          </cell>
          <cell r="F9836">
            <v>134.07</v>
          </cell>
          <cell r="G9836" t="str">
            <v>FDE</v>
          </cell>
        </row>
        <row r="9837">
          <cell r="A9837" t="str">
            <v>09.07.021</v>
          </cell>
          <cell r="B9837" t="str">
            <v>CABO DE 240 MM2 - 750 V DE ISOLACAO</v>
          </cell>
          <cell r="C9837" t="str">
            <v>M</v>
          </cell>
          <cell r="F9837">
            <v>168.42</v>
          </cell>
          <cell r="G9837" t="str">
            <v>FDE</v>
          </cell>
        </row>
        <row r="9838">
          <cell r="A9838" t="str">
            <v>09.07.022</v>
          </cell>
          <cell r="B9838" t="str">
            <v>CABO DE 300 MM2 - 750 V DE ISOLACAO</v>
          </cell>
          <cell r="C9838" t="str">
            <v>M</v>
          </cell>
          <cell r="F9838">
            <v>214.12</v>
          </cell>
          <cell r="G9838" t="str">
            <v>FDE</v>
          </cell>
        </row>
        <row r="9839">
          <cell r="A9839" t="str">
            <v>09.07.023</v>
          </cell>
          <cell r="B9839" t="str">
            <v>CABO DE 1,5MM2 - 750V DE ISOLAÇÃO</v>
          </cell>
          <cell r="C9839" t="str">
            <v>M</v>
          </cell>
          <cell r="F9839">
            <v>1.86</v>
          </cell>
          <cell r="G9839" t="str">
            <v>FDE</v>
          </cell>
        </row>
        <row r="9840">
          <cell r="A9840" t="str">
            <v>09.07.024</v>
          </cell>
          <cell r="B9840" t="str">
            <v>CABO DE 2,5MM2 - 750V DE ISOLAÇÃO</v>
          </cell>
          <cell r="C9840" t="str">
            <v>M</v>
          </cell>
          <cell r="F9840">
            <v>2.54</v>
          </cell>
          <cell r="G9840" t="str">
            <v>FDE</v>
          </cell>
        </row>
        <row r="9841">
          <cell r="A9841" t="str">
            <v>09.07.025</v>
          </cell>
          <cell r="B9841" t="str">
            <v>CABO DE 4MM2 - 750V DE ISOLAÇÃO</v>
          </cell>
          <cell r="C9841" t="str">
            <v>M</v>
          </cell>
          <cell r="F9841">
            <v>3.24</v>
          </cell>
          <cell r="G9841" t="str">
            <v>FDE</v>
          </cell>
        </row>
        <row r="9842">
          <cell r="A9842" t="str">
            <v>09.07.026</v>
          </cell>
          <cell r="B9842" t="str">
            <v>CABO DE 6MM2 - 750V DE ISOLAÇÃO</v>
          </cell>
          <cell r="C9842" t="str">
            <v>M</v>
          </cell>
          <cell r="F9842">
            <v>4.1399999999999997</v>
          </cell>
          <cell r="G9842" t="str">
            <v>FDE</v>
          </cell>
        </row>
        <row r="9843">
          <cell r="A9843" t="str">
            <v>09.07.061</v>
          </cell>
          <cell r="B9843" t="str">
            <v>FIO BICOLOR POLARIZADO P/ SOM 2X0,75MM2</v>
          </cell>
          <cell r="C9843" t="str">
            <v>M</v>
          </cell>
          <cell r="F9843">
            <v>3.13</v>
          </cell>
          <cell r="G9843" t="str">
            <v>FDE</v>
          </cell>
        </row>
        <row r="9844">
          <cell r="A9844" t="str">
            <v>09.07.062</v>
          </cell>
          <cell r="B9844" t="str">
            <v>FIO BICOLOR POLARIZADO P/ SOM 2X1,00MM2</v>
          </cell>
          <cell r="C9844" t="str">
            <v>M</v>
          </cell>
          <cell r="F9844">
            <v>3.58</v>
          </cell>
          <cell r="G9844" t="str">
            <v>FDE</v>
          </cell>
        </row>
        <row r="9845">
          <cell r="A9845" t="str">
            <v>09.07.063</v>
          </cell>
          <cell r="B9845" t="str">
            <v>FIO BICOLOR POLARIZADO P/ SOM 2X1,50MM2</v>
          </cell>
          <cell r="C9845" t="str">
            <v>M</v>
          </cell>
          <cell r="F9845">
            <v>4.78</v>
          </cell>
          <cell r="G9845" t="str">
            <v>FDE</v>
          </cell>
        </row>
        <row r="9846">
          <cell r="A9846" t="str">
            <v>09.07.064</v>
          </cell>
          <cell r="B9846" t="str">
            <v>FIO BICOLOR POLARIZADO P/ SOM 2X2,50MM2</v>
          </cell>
          <cell r="C9846" t="str">
            <v>M</v>
          </cell>
          <cell r="F9846">
            <v>7.27</v>
          </cell>
          <cell r="G9846" t="str">
            <v>FDE</v>
          </cell>
        </row>
        <row r="9847">
          <cell r="A9847" t="str">
            <v>09.07.065</v>
          </cell>
          <cell r="B9847" t="str">
            <v>CABO DE CONTROLE 3X1,5MM2 ATE 1KV DE ISOLAÇÃO</v>
          </cell>
          <cell r="C9847" t="str">
            <v>M</v>
          </cell>
          <cell r="F9847">
            <v>6.62</v>
          </cell>
          <cell r="G9847" t="str">
            <v>FDE</v>
          </cell>
        </row>
        <row r="9848">
          <cell r="A9848" t="str">
            <v>09.07.066</v>
          </cell>
          <cell r="B9848" t="str">
            <v>CABO DE CONTROLE 5X1,5MM2 ATE 1KV DE ISOLAÇÃO</v>
          </cell>
          <cell r="C9848" t="str">
            <v>M</v>
          </cell>
          <cell r="F9848">
            <v>8.9700000000000006</v>
          </cell>
          <cell r="G9848" t="str">
            <v>FDE</v>
          </cell>
        </row>
        <row r="9849">
          <cell r="A9849" t="str">
            <v>09.07.067</v>
          </cell>
          <cell r="B9849" t="str">
            <v>CABO DE CONTROLE 7X1,5MM2 ATE 1KV DE ISOLAÇÃO</v>
          </cell>
          <cell r="C9849" t="str">
            <v>M</v>
          </cell>
          <cell r="F9849">
            <v>10.96</v>
          </cell>
          <cell r="G9849" t="str">
            <v>FDE</v>
          </cell>
        </row>
        <row r="9850">
          <cell r="A9850" t="str">
            <v>09.07.099</v>
          </cell>
          <cell r="B9850" t="str">
            <v>SERVICOS DE ENFIACAO</v>
          </cell>
          <cell r="C9850" t="str">
            <v>MV</v>
          </cell>
          <cell r="F9850">
            <v>340.42</v>
          </cell>
          <cell r="G9850" t="str">
            <v>FDE</v>
          </cell>
        </row>
        <row r="9851">
          <cell r="A9851" t="str">
            <v>09.08.002</v>
          </cell>
          <cell r="B9851" t="str">
            <v>INTERRUPTOR DE 1 TECLA SIMPLES EM CX.4"X2"-ELETROD.AÇO GALV.A QUENTE</v>
          </cell>
          <cell r="C9851" t="str">
            <v>UN</v>
          </cell>
          <cell r="F9851">
            <v>121.72</v>
          </cell>
          <cell r="G9851" t="str">
            <v>FDE</v>
          </cell>
        </row>
        <row r="9852">
          <cell r="A9852" t="str">
            <v>09.08.003</v>
          </cell>
          <cell r="B9852" t="str">
            <v>INTERRUPTOR DE 2 TECLAS SIMPLES EM CX.4"X2"-ELETROD.AÇO GALV.A QUENTE</v>
          </cell>
          <cell r="C9852" t="str">
            <v>UN</v>
          </cell>
          <cell r="F9852">
            <v>163.24</v>
          </cell>
          <cell r="G9852" t="str">
            <v>FDE</v>
          </cell>
        </row>
        <row r="9853">
          <cell r="A9853" t="str">
            <v>09.08.004</v>
          </cell>
          <cell r="B9853" t="str">
            <v>INTERRUPTOR DE 3 TECLAS SIMPLES EM CX.4"X2"-ELETROD.AÇO GALV.A QUENTE</v>
          </cell>
          <cell r="C9853" t="str">
            <v>UN</v>
          </cell>
          <cell r="F9853">
            <v>172.87</v>
          </cell>
          <cell r="G9853" t="str">
            <v>FDE</v>
          </cell>
        </row>
        <row r="9854">
          <cell r="A9854" t="str">
            <v>09.08.005</v>
          </cell>
          <cell r="B9854" t="str">
            <v>INTERRUPTOR DE 1 TECLA BIPOLAR SIMPLES EM CX.4"X2"-ELETROD.DE AÇO GALV.A QUENTE</v>
          </cell>
          <cell r="C9854" t="str">
            <v>UN</v>
          </cell>
          <cell r="F9854">
            <v>131.72999999999999</v>
          </cell>
          <cell r="G9854" t="str">
            <v>FDE</v>
          </cell>
        </row>
        <row r="9855">
          <cell r="A9855" t="str">
            <v>09.08.006</v>
          </cell>
          <cell r="B9855" t="str">
            <v>2 INTERRUPTORES DE 1 TECLA BIP.SIMPL.CX.4"X4"-ELETR.AÇO GALV.A QUENTE</v>
          </cell>
          <cell r="C9855" t="str">
            <v>UN</v>
          </cell>
          <cell r="F9855">
            <v>185.42</v>
          </cell>
          <cell r="G9855" t="str">
            <v>FDE</v>
          </cell>
        </row>
        <row r="9856">
          <cell r="A9856" t="str">
            <v>09.08.007</v>
          </cell>
          <cell r="B9856" t="str">
            <v>INTERRUPTOR DE 1 TECLA PARAL.SIMPL.CX.4"X2"-ELETR.AÇO GALV.A QUENTE</v>
          </cell>
          <cell r="C9856" t="str">
            <v>UN</v>
          </cell>
          <cell r="F9856">
            <v>157.65</v>
          </cell>
          <cell r="G9856" t="str">
            <v>FDE</v>
          </cell>
        </row>
        <row r="9857">
          <cell r="A9857" t="str">
            <v>09.08.008</v>
          </cell>
          <cell r="B9857" t="str">
            <v>INTERRUPTOR DE 1 TECLA PARAL.BIP.CX.4"X2"-ELETR.AÇO GALV.A QUENTE</v>
          </cell>
          <cell r="C9857" t="str">
            <v>UN</v>
          </cell>
          <cell r="F9857">
            <v>165.97</v>
          </cell>
          <cell r="G9857" t="str">
            <v>FDE</v>
          </cell>
        </row>
        <row r="9858">
          <cell r="A9858" t="str">
            <v>09.08.009</v>
          </cell>
          <cell r="B9858" t="str">
            <v>INTERRUPTOR DE 1 TECLA SIMPL.E TOMADA 2P+T UNIV.CX.4"X4" ELETR.AÇO GALV.A QUENTE</v>
          </cell>
          <cell r="C9858" t="str">
            <v>UN</v>
          </cell>
          <cell r="F9858">
            <v>125.41</v>
          </cell>
          <cell r="G9858" t="str">
            <v>FDE</v>
          </cell>
        </row>
        <row r="9859">
          <cell r="A9859" t="str">
            <v>09.08.013</v>
          </cell>
          <cell r="B9859" t="str">
            <v>TOMADA 2P+T PADRAO NBR 14136, CORRENTE 10A-250V-ELETR. AÇO GALV. A QUENTE</v>
          </cell>
          <cell r="C9859" t="str">
            <v>UN</v>
          </cell>
          <cell r="F9859">
            <v>132.31</v>
          </cell>
          <cell r="G9859" t="str">
            <v>FDE</v>
          </cell>
        </row>
        <row r="9860">
          <cell r="A9860" t="str">
            <v>09.08.016</v>
          </cell>
          <cell r="B9860" t="str">
            <v>TOMADA 2P+T PADRAO NBR 14136, CORRENTE 20A-250V-ELETR.AÇO GALV.A QUENTE</v>
          </cell>
          <cell r="C9860" t="str">
            <v>UN</v>
          </cell>
          <cell r="F9860">
            <v>154.66999999999999</v>
          </cell>
          <cell r="G9860" t="str">
            <v>FDE</v>
          </cell>
        </row>
        <row r="9861">
          <cell r="A9861" t="str">
            <v>09.08.029</v>
          </cell>
          <cell r="B9861" t="str">
            <v>INTERRUPTOR DE 1 TECLA-ELETRODUTO DE POLIETILENO</v>
          </cell>
          <cell r="C9861" t="str">
            <v>UN</v>
          </cell>
          <cell r="F9861">
            <v>72.58</v>
          </cell>
          <cell r="G9861" t="str">
            <v>FDE</v>
          </cell>
        </row>
        <row r="9862">
          <cell r="A9862" t="str">
            <v>09.08.030</v>
          </cell>
          <cell r="B9862" t="str">
            <v>INTERRUPTOR DE 2 TECLAS-ELETRODUTO DE POLIETILENO</v>
          </cell>
          <cell r="C9862" t="str">
            <v>UN</v>
          </cell>
          <cell r="F9862">
            <v>113.99</v>
          </cell>
          <cell r="G9862" t="str">
            <v>FDE</v>
          </cell>
        </row>
        <row r="9863">
          <cell r="A9863" t="str">
            <v>09.08.032</v>
          </cell>
          <cell r="B9863" t="str">
            <v>INTERRUPTOR DE 3 TECLAS-ELETRODUTO DE POLIETILENO</v>
          </cell>
          <cell r="C9863" t="str">
            <v>UN</v>
          </cell>
          <cell r="F9863">
            <v>123.86</v>
          </cell>
          <cell r="G9863" t="str">
            <v>FDE</v>
          </cell>
        </row>
        <row r="9864">
          <cell r="A9864" t="str">
            <v>09.08.033</v>
          </cell>
          <cell r="B9864" t="str">
            <v>2 INTERRUPTORES DE 1 TECLA EM CAIXA 4"X4"-ELETRODUTO DE POLIETILENO</v>
          </cell>
          <cell r="C9864" t="str">
            <v>UN</v>
          </cell>
          <cell r="F9864">
            <v>122.76</v>
          </cell>
          <cell r="G9864" t="str">
            <v>FDE</v>
          </cell>
        </row>
        <row r="9865">
          <cell r="A9865" t="str">
            <v>09.08.034</v>
          </cell>
          <cell r="B9865" t="str">
            <v>3 INTERRUPTORES DE 1 TECLA EM CAIXA 4"X4"-ELETRODUTO DE POLIETILENO</v>
          </cell>
          <cell r="C9865" t="str">
            <v>UN</v>
          </cell>
          <cell r="F9865">
            <v>150.26</v>
          </cell>
          <cell r="G9865" t="str">
            <v>FDE</v>
          </cell>
        </row>
        <row r="9866">
          <cell r="A9866" t="str">
            <v>09.08.036</v>
          </cell>
          <cell r="B9866" t="str">
            <v>INTERRUPTOR DE 1 TECLA BIPOLAR EM CAIXA 4"X2"-ELETRODUTO POLIETILENO</v>
          </cell>
          <cell r="C9866" t="str">
            <v>UN</v>
          </cell>
          <cell r="F9866">
            <v>82.54</v>
          </cell>
          <cell r="G9866" t="str">
            <v>FDE</v>
          </cell>
        </row>
        <row r="9867">
          <cell r="A9867" t="str">
            <v>09.08.038</v>
          </cell>
          <cell r="B9867" t="str">
            <v>2 INTERRUPTORES 1 TECLA BIPOLAR EM CAIXA 4"X4"-ELETRODUTO POLIETILENO</v>
          </cell>
          <cell r="C9867" t="str">
            <v>UN</v>
          </cell>
          <cell r="F9867">
            <v>130.12</v>
          </cell>
          <cell r="G9867" t="str">
            <v>FDE</v>
          </cell>
        </row>
        <row r="9868">
          <cell r="A9868" t="str">
            <v>09.08.039</v>
          </cell>
          <cell r="B9868" t="str">
            <v>3 INTERRUPTORES 1 TECLA BIPOLAR EM CAIXA 4"X4"-ELETRODUTO POLIETILENO</v>
          </cell>
          <cell r="C9868" t="str">
            <v>UN</v>
          </cell>
          <cell r="F9868">
            <v>158.57</v>
          </cell>
          <cell r="G9868" t="str">
            <v>FDE</v>
          </cell>
        </row>
        <row r="9869">
          <cell r="A9869" t="str">
            <v>09.08.041</v>
          </cell>
          <cell r="B9869" t="str">
            <v>INTERRUPTORES EM PARALELO EM CAIXA 4"X2"-ELETRODUTO DE POLIETILENO</v>
          </cell>
          <cell r="C9869" t="str">
            <v>UN</v>
          </cell>
          <cell r="F9869">
            <v>108.98</v>
          </cell>
          <cell r="G9869" t="str">
            <v>FDE</v>
          </cell>
        </row>
        <row r="9870">
          <cell r="A9870" t="str">
            <v>09.08.043</v>
          </cell>
          <cell r="B9870" t="str">
            <v>INTERRUPTORES EM PARALELO BIPOLAR EM CAIXA 4"X2"-ELETR. POLIETILENO</v>
          </cell>
          <cell r="C9870" t="str">
            <v>UN</v>
          </cell>
          <cell r="F9870">
            <v>121.7</v>
          </cell>
          <cell r="G9870" t="str">
            <v>FDE</v>
          </cell>
        </row>
        <row r="9871">
          <cell r="A9871" t="str">
            <v>09.08.045</v>
          </cell>
          <cell r="B9871" t="str">
            <v>INTERRUPTOR DE 1 TECLA E TOMADA EM CAIXA 4"X2"-ELETR. POLIETILENO</v>
          </cell>
          <cell r="C9871" t="str">
            <v>UN</v>
          </cell>
          <cell r="F9871">
            <v>78.12</v>
          </cell>
          <cell r="G9871" t="str">
            <v>FDE</v>
          </cell>
        </row>
        <row r="9872">
          <cell r="A9872" t="str">
            <v>09.08.046</v>
          </cell>
          <cell r="B9872" t="str">
            <v>TOMADA 2P+T PADRAO NBR 14136 CORRENTE 10A-250V ELETR.DE POLIETILENO</v>
          </cell>
          <cell r="C9872" t="str">
            <v>UN</v>
          </cell>
          <cell r="F9872">
            <v>84.33</v>
          </cell>
          <cell r="G9872" t="str">
            <v>FDE</v>
          </cell>
        </row>
        <row r="9873">
          <cell r="A9873" t="str">
            <v>09.08.049</v>
          </cell>
          <cell r="B9873" t="str">
            <v>TOMADA 2P+T PADRAO NBR 14136 CORRENTE 20A-250V ELETR.DE POLIETILENO</v>
          </cell>
          <cell r="C9873" t="str">
            <v>UN</v>
          </cell>
          <cell r="F9873">
            <v>91.71</v>
          </cell>
          <cell r="G9873" t="str">
            <v>FDE</v>
          </cell>
        </row>
        <row r="9874">
          <cell r="A9874" t="str">
            <v>09.08.050</v>
          </cell>
          <cell r="B9874" t="str">
            <v>TOMADA DE PISO-ELETRODUTO DE POLIETILENO</v>
          </cell>
          <cell r="C9874" t="str">
            <v>UN</v>
          </cell>
          <cell r="F9874">
            <v>124.43</v>
          </cell>
          <cell r="G9874" t="str">
            <v>FDE</v>
          </cell>
        </row>
        <row r="9875">
          <cell r="A9875" t="str">
            <v>09.08.052</v>
          </cell>
          <cell r="B9875" t="str">
            <v>PONTO SECO PARA TELEFONE-ELETRODUTO DE POLIETILENO</v>
          </cell>
          <cell r="C9875" t="str">
            <v>UN</v>
          </cell>
          <cell r="F9875">
            <v>118.32</v>
          </cell>
          <cell r="G9875" t="str">
            <v>FDE</v>
          </cell>
        </row>
        <row r="9876">
          <cell r="A9876" t="str">
            <v>09.08.054</v>
          </cell>
          <cell r="B9876" t="str">
            <v>BOTAO PARA CAMPAINHA-ELETRODUTO DE POLIETILENO</v>
          </cell>
          <cell r="C9876" t="str">
            <v>UN</v>
          </cell>
          <cell r="F9876">
            <v>196.94</v>
          </cell>
          <cell r="G9876" t="str">
            <v>FDE</v>
          </cell>
        </row>
        <row r="9877">
          <cell r="A9877" t="str">
            <v>09.08.055</v>
          </cell>
          <cell r="B9877" t="str">
            <v>BOTOEIRA PARA ACIONAMENTO DA BOMBA DE INCENDIO</v>
          </cell>
          <cell r="C9877" t="str">
            <v>UN</v>
          </cell>
          <cell r="F9877">
            <v>263.58999999999997</v>
          </cell>
          <cell r="G9877" t="str">
            <v>FDE</v>
          </cell>
        </row>
        <row r="9878">
          <cell r="A9878" t="str">
            <v>09.08.056</v>
          </cell>
          <cell r="B9878" t="str">
            <v>CIGARRA-ELETRODUTO DE POLIETILENO</v>
          </cell>
          <cell r="C9878" t="str">
            <v>UN</v>
          </cell>
          <cell r="F9878">
            <v>156.63999999999999</v>
          </cell>
          <cell r="G9878" t="str">
            <v>FDE</v>
          </cell>
        </row>
        <row r="9879">
          <cell r="A9879" t="str">
            <v>09.08.057</v>
          </cell>
          <cell r="B9879" t="str">
            <v>PONTO SECO P/ INSTALACAO DE SOM/TV/ALARME-ELETR.POLIETILENO</v>
          </cell>
          <cell r="C9879" t="str">
            <v>UN</v>
          </cell>
          <cell r="F9879">
            <v>89.53</v>
          </cell>
          <cell r="G9879" t="str">
            <v>FDE</v>
          </cell>
        </row>
        <row r="9880">
          <cell r="A9880" t="str">
            <v>09.08.058</v>
          </cell>
          <cell r="B9880" t="str">
            <v>INTERRUPTOR DE 1 TECLA SIMPLES CAIXA 4"X2"-ELETR PVC RÍGIDO</v>
          </cell>
          <cell r="C9880" t="str">
            <v>UN</v>
          </cell>
          <cell r="F9880">
            <v>79.67</v>
          </cell>
          <cell r="G9880" t="str">
            <v>FDE</v>
          </cell>
        </row>
        <row r="9881">
          <cell r="A9881" t="str">
            <v>09.08.060</v>
          </cell>
          <cell r="B9881" t="str">
            <v>INTERRUPTOR 2 TECLAS SIMPL CAIXA DE 4"X2"-ELETR PVC RÍGIDO</v>
          </cell>
          <cell r="C9881" t="str">
            <v>UN</v>
          </cell>
          <cell r="F9881">
            <v>121.07</v>
          </cell>
          <cell r="G9881" t="str">
            <v>FDE</v>
          </cell>
        </row>
        <row r="9882">
          <cell r="A9882" t="str">
            <v>09.08.062</v>
          </cell>
          <cell r="B9882" t="str">
            <v>INTERRUPTOR 3 TECLAS SIMPL CAIXA 4"X2"-ELETR PVC RÍGIDO</v>
          </cell>
          <cell r="C9882" t="str">
            <v>UN</v>
          </cell>
          <cell r="F9882">
            <v>130.94999999999999</v>
          </cell>
          <cell r="G9882" t="str">
            <v>FDE</v>
          </cell>
        </row>
        <row r="9883">
          <cell r="A9883" t="str">
            <v>09.08.063</v>
          </cell>
          <cell r="B9883" t="str">
            <v>2 INTERRUPTORES DE 1 TECLA EM CAIXA 4"X4"-ELETRODUTO DE PVC</v>
          </cell>
          <cell r="C9883" t="str">
            <v>UN</v>
          </cell>
          <cell r="F9883">
            <v>129.84</v>
          </cell>
          <cell r="G9883" t="str">
            <v>FDE</v>
          </cell>
        </row>
        <row r="9884">
          <cell r="A9884" t="str">
            <v>09.08.065</v>
          </cell>
          <cell r="B9884" t="str">
            <v>3 INTERRUPTORES DE 1 TECLA EM CAIXA 4"X4"-ELETRODUTO DE PVC</v>
          </cell>
          <cell r="C9884" t="str">
            <v>UN</v>
          </cell>
          <cell r="F9884">
            <v>165.66</v>
          </cell>
          <cell r="G9884" t="str">
            <v>FDE</v>
          </cell>
        </row>
        <row r="9885">
          <cell r="A9885" t="str">
            <v>09.08.067</v>
          </cell>
          <cell r="B9885" t="str">
            <v>INTERRUPTOR 1 TECLA BIPOL SIMPL CAIXA 4"X2"-ELETR PVC RÍGIDO</v>
          </cell>
          <cell r="C9885" t="str">
            <v>UN</v>
          </cell>
          <cell r="F9885">
            <v>89.63</v>
          </cell>
          <cell r="G9885" t="str">
            <v>FDE</v>
          </cell>
        </row>
        <row r="9886">
          <cell r="A9886" t="str">
            <v>09.08.069</v>
          </cell>
          <cell r="B9886" t="str">
            <v>2 INTERRUPTORES 1 TECLA BIPOL SIMPL CAIXA 4"X4"-ELETR PVC RÍGIDO</v>
          </cell>
          <cell r="C9886" t="str">
            <v>UN</v>
          </cell>
          <cell r="F9886">
            <v>149.86000000000001</v>
          </cell>
          <cell r="G9886" t="str">
            <v>FDE</v>
          </cell>
        </row>
        <row r="9887">
          <cell r="A9887" t="str">
            <v>09.08.070</v>
          </cell>
          <cell r="B9887" t="str">
            <v>3 INTERRUPTORES DE 1 TECLA BIPOLAR EM CAIXA 4"X4"-ELETRODUTO DE PVC</v>
          </cell>
          <cell r="C9887" t="str">
            <v>UN</v>
          </cell>
          <cell r="F9887">
            <v>165.66</v>
          </cell>
          <cell r="G9887" t="str">
            <v>FDE</v>
          </cell>
        </row>
        <row r="9888">
          <cell r="A9888" t="str">
            <v>09.08.071</v>
          </cell>
          <cell r="B9888" t="str">
            <v>INTERRUPTOR 1 TECLA PARALELO SIMPL CAIXA 4"X2"-ELETR PVC RÍGIDO</v>
          </cell>
          <cell r="C9888" t="str">
            <v>UN</v>
          </cell>
          <cell r="F9888">
            <v>116.06</v>
          </cell>
          <cell r="G9888" t="str">
            <v>FDE</v>
          </cell>
        </row>
        <row r="9889">
          <cell r="A9889" t="str">
            <v>09.08.073</v>
          </cell>
          <cell r="B9889" t="str">
            <v>INTERRUPTOR 1 TECLA PARALELO BIPOL CAIXA 4"X2"-ELETR PVC RÍGIDO</v>
          </cell>
          <cell r="C9889" t="str">
            <v>UN</v>
          </cell>
          <cell r="F9889">
            <v>128.78</v>
          </cell>
          <cell r="G9889" t="str">
            <v>FDE</v>
          </cell>
        </row>
        <row r="9890">
          <cell r="A9890" t="str">
            <v>09.08.075</v>
          </cell>
          <cell r="B9890" t="str">
            <v>INTERRUPTOR 1 TECLA SIMPLES/TOMADA 2P+T PADRÃO NBR 14136 CORRENTE 10A ELETROD.PVC RIGIDO</v>
          </cell>
          <cell r="C9890" t="str">
            <v>UN</v>
          </cell>
          <cell r="F9890">
            <v>85.2</v>
          </cell>
          <cell r="G9890" t="str">
            <v>FDE</v>
          </cell>
        </row>
        <row r="9891">
          <cell r="A9891" t="str">
            <v>09.08.079</v>
          </cell>
          <cell r="B9891" t="str">
            <v>TOMADA 2P+T PADRAO NBR 14136 CORRENTE 10A-250V-ELETR. PVC RÍGIDO</v>
          </cell>
          <cell r="C9891" t="str">
            <v>UN</v>
          </cell>
          <cell r="F9891">
            <v>91.42</v>
          </cell>
          <cell r="G9891" t="str">
            <v>FDE</v>
          </cell>
        </row>
        <row r="9892">
          <cell r="A9892" t="str">
            <v>09.08.080</v>
          </cell>
          <cell r="B9892" t="str">
            <v>TOMADA DE PISO 2P+T PADRAO NBR 14136 CORRENTE 10A-250V-ELETR PVC RÍGIDO</v>
          </cell>
          <cell r="C9892" t="str">
            <v>UN</v>
          </cell>
          <cell r="F9892">
            <v>125.55</v>
          </cell>
          <cell r="G9892" t="str">
            <v>FDE</v>
          </cell>
        </row>
        <row r="9893">
          <cell r="A9893" t="str">
            <v>09.08.081</v>
          </cell>
          <cell r="B9893" t="str">
            <v>PONTO SECO PARA TELEFONE-ELETRODUTO DE PVC</v>
          </cell>
          <cell r="C9893" t="str">
            <v>UN</v>
          </cell>
          <cell r="F9893">
            <v>70.45</v>
          </cell>
          <cell r="G9893" t="str">
            <v>FDE</v>
          </cell>
        </row>
        <row r="9894">
          <cell r="A9894" t="str">
            <v>09.08.082</v>
          </cell>
          <cell r="B9894" t="str">
            <v>TOMADA DE PISO PARA TEL/LOGICA - ELETRODUTO DE PVC</v>
          </cell>
          <cell r="C9894" t="str">
            <v>UN</v>
          </cell>
          <cell r="F9894">
            <v>118.13</v>
          </cell>
          <cell r="G9894" t="str">
            <v>FDE</v>
          </cell>
        </row>
        <row r="9895">
          <cell r="A9895" t="str">
            <v>09.08.083</v>
          </cell>
          <cell r="B9895" t="str">
            <v>BOTAO PARA CIGARRA - ELETRODUTO DE PVC</v>
          </cell>
          <cell r="C9895" t="str">
            <v>UN</v>
          </cell>
          <cell r="F9895">
            <v>70.709999999999994</v>
          </cell>
          <cell r="G9895" t="str">
            <v>FDE</v>
          </cell>
        </row>
        <row r="9896">
          <cell r="A9896" t="str">
            <v>09.08.084</v>
          </cell>
          <cell r="B9896" t="str">
            <v>CIGARRA PARA CHAMADA DE AULA - ELETRODUTO DE PVC</v>
          </cell>
          <cell r="C9896" t="str">
            <v>UN</v>
          </cell>
          <cell r="F9896">
            <v>126.42</v>
          </cell>
          <cell r="G9896" t="str">
            <v>FDE</v>
          </cell>
        </row>
        <row r="9897">
          <cell r="A9897" t="str">
            <v>09.08.085</v>
          </cell>
          <cell r="B9897" t="str">
            <v>PONTO SECO P/INSTALACAO DE SOM/TV/ALARME/LOGICA - ELETRODUTO PVC</v>
          </cell>
          <cell r="C9897" t="str">
            <v>UN</v>
          </cell>
          <cell r="F9897">
            <v>70.45</v>
          </cell>
          <cell r="G9897" t="str">
            <v>FDE</v>
          </cell>
        </row>
        <row r="9898">
          <cell r="A9898" t="str">
            <v>09.08.086</v>
          </cell>
          <cell r="B9898" t="str">
            <v>ACIONADOR DO ALARME DE INCENDIO</v>
          </cell>
          <cell r="C9898" t="str">
            <v>UN</v>
          </cell>
          <cell r="F9898">
            <v>130.84</v>
          </cell>
          <cell r="G9898" t="str">
            <v>FDE</v>
          </cell>
        </row>
        <row r="9899">
          <cell r="A9899" t="str">
            <v>09.08.087</v>
          </cell>
          <cell r="B9899" t="str">
            <v>SIRENE PARA ALARME DE EMERGENCIA- ELETRODUTO DE PVC</v>
          </cell>
          <cell r="C9899" t="str">
            <v>UN</v>
          </cell>
          <cell r="F9899">
            <v>88.61</v>
          </cell>
          <cell r="G9899" t="str">
            <v>FDE</v>
          </cell>
        </row>
        <row r="9900">
          <cell r="A9900" t="str">
            <v>09.08.089</v>
          </cell>
          <cell r="B9900" t="str">
            <v>TOMADA 2P+T PADRAO NBR 14136, CORRENTE 20A-250V-ELETR.PVC RIGIDO</v>
          </cell>
          <cell r="C9900" t="str">
            <v>UN</v>
          </cell>
          <cell r="F9900">
            <v>98.8</v>
          </cell>
          <cell r="G9900" t="str">
            <v>FDE</v>
          </cell>
        </row>
        <row r="9901">
          <cell r="A9901" t="str">
            <v>09.08.099</v>
          </cell>
          <cell r="B9901" t="str">
            <v>SERVICOS DE INTERRUPTORES E TOMADAS</v>
          </cell>
          <cell r="C9901" t="str">
            <v>MV</v>
          </cell>
          <cell r="F9901">
            <v>340.42</v>
          </cell>
          <cell r="G9901" t="str">
            <v>FDE</v>
          </cell>
        </row>
        <row r="9902">
          <cell r="A9902" t="str">
            <v>09.09.025</v>
          </cell>
          <cell r="B9902" t="str">
            <v>IL-13 REFLETOR PARA LAMPADA DE VAPOR METÁLICO 70W</v>
          </cell>
          <cell r="C9902" t="str">
            <v>UN</v>
          </cell>
          <cell r="F9902">
            <v>318.7</v>
          </cell>
          <cell r="G9902" t="str">
            <v>FDE</v>
          </cell>
        </row>
        <row r="9903">
          <cell r="A9903" t="str">
            <v>09.09.026</v>
          </cell>
          <cell r="B9903" t="str">
            <v>IL-14 REFLETOR COM GRADE PARA LAMPADA DE VAPOR METÁLICO 70 W</v>
          </cell>
          <cell r="C9903" t="str">
            <v>UN</v>
          </cell>
          <cell r="F9903">
            <v>320.39999999999998</v>
          </cell>
          <cell r="G9903" t="str">
            <v>FDE</v>
          </cell>
        </row>
        <row r="9904">
          <cell r="A9904" t="str">
            <v>09.09.034</v>
          </cell>
          <cell r="B9904" t="str">
            <v>IL-42 LUMINARIA C/ DIFUSOR TRANSPARENTE P/ LAMPADA FLUOR (2X32W)</v>
          </cell>
          <cell r="C9904" t="str">
            <v>UN</v>
          </cell>
          <cell r="F9904">
            <v>148.19999999999999</v>
          </cell>
          <cell r="G9904" t="str">
            <v>FDE</v>
          </cell>
        </row>
        <row r="9905">
          <cell r="A9905" t="str">
            <v>09.09.036</v>
          </cell>
          <cell r="B9905" t="str">
            <v>IL-57 REFLETOR C/ TELA P/ VAPOR MET 150W</v>
          </cell>
          <cell r="C9905" t="str">
            <v>UN</v>
          </cell>
          <cell r="F9905">
            <v>454.98</v>
          </cell>
          <cell r="G9905" t="str">
            <v>FDE</v>
          </cell>
        </row>
        <row r="9906">
          <cell r="A9906" t="str">
            <v>09.09.037</v>
          </cell>
          <cell r="B9906" t="str">
            <v>IL-58 ILUMINACAO P/ QUADRA DE ESP. COB. LAMP. VAPOR METALICO (1X250W)</v>
          </cell>
          <cell r="C9906" t="str">
            <v>UN</v>
          </cell>
          <cell r="F9906">
            <v>400.96</v>
          </cell>
          <cell r="G9906" t="str">
            <v>FDE</v>
          </cell>
        </row>
        <row r="9907">
          <cell r="A9907" t="str">
            <v>09.09.044</v>
          </cell>
          <cell r="B9907" t="str">
            <v>IL-05 ARANDELA BLINDADA</v>
          </cell>
          <cell r="C9907" t="str">
            <v>UN</v>
          </cell>
          <cell r="F9907">
            <v>258.35000000000002</v>
          </cell>
          <cell r="G9907" t="str">
            <v>FDE</v>
          </cell>
        </row>
        <row r="9908">
          <cell r="A9908" t="str">
            <v>09.09.046</v>
          </cell>
          <cell r="B9908" t="str">
            <v>IL-59 ILUMINAÇÃO P/PASSAGEM COBERTA E CIRCULAÇÕES - LAMP.FLUORESC.COMPACTA (1X23W)</v>
          </cell>
          <cell r="C9908" t="str">
            <v>UN</v>
          </cell>
          <cell r="F9908">
            <v>91.96</v>
          </cell>
          <cell r="G9908" t="str">
            <v>FDE</v>
          </cell>
        </row>
        <row r="9909">
          <cell r="A9909" t="str">
            <v>09.09.050</v>
          </cell>
          <cell r="B9909" t="str">
            <v>IL-28 ILUMINACAO AUTONOMA DE EMERGENCIA</v>
          </cell>
          <cell r="C9909" t="str">
            <v>UN</v>
          </cell>
          <cell r="F9909">
            <v>224.37</v>
          </cell>
          <cell r="G9909" t="str">
            <v>FDE</v>
          </cell>
        </row>
        <row r="9910">
          <cell r="A9910" t="str">
            <v>09.09.051</v>
          </cell>
          <cell r="B9910" t="str">
            <v>IL-44 LUMINARIA PARA LAMPADA FLUORESCENTE (1X32W)</v>
          </cell>
          <cell r="C9910" t="str">
            <v>UN</v>
          </cell>
          <cell r="F9910">
            <v>87.46</v>
          </cell>
          <cell r="G9910" t="str">
            <v>FDE</v>
          </cell>
        </row>
        <row r="9911">
          <cell r="A9911" t="str">
            <v>09.09.052</v>
          </cell>
          <cell r="B9911" t="str">
            <v>IL-45 LUMINARIA PARA LAMPADA FLUORESCENTE (2X32W)</v>
          </cell>
          <cell r="C9911" t="str">
            <v>UN</v>
          </cell>
          <cell r="F9911">
            <v>121.09</v>
          </cell>
          <cell r="G9911" t="str">
            <v>FDE</v>
          </cell>
        </row>
        <row r="9912">
          <cell r="A9912" t="str">
            <v>09.09.054</v>
          </cell>
          <cell r="B9912" t="str">
            <v>IL-47 LUMINARIA ABERTA C/ REFLETOR E PEND P/FLUOR (1X32W)</v>
          </cell>
          <cell r="C9912" t="str">
            <v>UN</v>
          </cell>
          <cell r="F9912">
            <v>189.99</v>
          </cell>
          <cell r="G9912" t="str">
            <v>FDE</v>
          </cell>
        </row>
        <row r="9913">
          <cell r="A9913" t="str">
            <v>09.09.055</v>
          </cell>
          <cell r="B9913" t="str">
            <v>IL-48 LUMINARIA ABERTA C/ REFLETOR E PEND P/FLUOR (2X32W)</v>
          </cell>
          <cell r="C9913" t="str">
            <v>UN</v>
          </cell>
          <cell r="F9913">
            <v>223.62</v>
          </cell>
          <cell r="G9913" t="str">
            <v>FDE</v>
          </cell>
        </row>
        <row r="9914">
          <cell r="A9914" t="str">
            <v>09.09.060</v>
          </cell>
          <cell r="B9914" t="str">
            <v>IL-60 LUMINARIA DE SOBREPOR C/REFLETOR E ALETAS P/LAMP.FLUORESCENTE (2X32W)</v>
          </cell>
          <cell r="C9914" t="str">
            <v>UN</v>
          </cell>
          <cell r="F9914">
            <v>181.67</v>
          </cell>
          <cell r="G9914" t="str">
            <v>FDE</v>
          </cell>
        </row>
        <row r="9915">
          <cell r="A9915" t="str">
            <v>09.09.061</v>
          </cell>
          <cell r="B9915" t="str">
            <v>IL-61 LUMINARIA DE EMBUTIR C/ REFLETOR E ALETAS P/ LAMP. FLUORESCENTE (2x32W)</v>
          </cell>
          <cell r="C9915" t="str">
            <v>UN</v>
          </cell>
          <cell r="F9915">
            <v>172.33</v>
          </cell>
          <cell r="G9915" t="str">
            <v>FDE</v>
          </cell>
        </row>
        <row r="9916">
          <cell r="A9916" t="str">
            <v>09.09.062</v>
          </cell>
          <cell r="B9916" t="str">
            <v>IL-62 LUMINARIA DE SOBREPOR C/REFLETOR E ALETAS P/LAMP.FLUORESCENTE (4X16W)</v>
          </cell>
          <cell r="C9916" t="str">
            <v>UN</v>
          </cell>
          <cell r="F9916">
            <v>242.32</v>
          </cell>
          <cell r="G9916" t="str">
            <v>FDE</v>
          </cell>
        </row>
        <row r="9917">
          <cell r="A9917" t="str">
            <v>09.09.063</v>
          </cell>
          <cell r="B9917" t="str">
            <v>IL-63 LUMINARIA DE EMBUTIR C/ REFLETOR E ALETAS P/ LAMP. FLUORESCENTE (4x16W)</v>
          </cell>
          <cell r="C9917" t="str">
            <v>UN</v>
          </cell>
          <cell r="F9917">
            <v>232.22</v>
          </cell>
          <cell r="G9917" t="str">
            <v>FDE</v>
          </cell>
        </row>
        <row r="9918">
          <cell r="A9918" t="str">
            <v>09.09.064</v>
          </cell>
          <cell r="B9918" t="str">
            <v>IL-66 LUMINÁRIA DE EMBUTIR C/REFLETOR SEM ALETAS (1X32W)</v>
          </cell>
          <cell r="C9918" t="str">
            <v>UN</v>
          </cell>
          <cell r="F9918">
            <v>123.44</v>
          </cell>
          <cell r="G9918" t="str">
            <v>FDE</v>
          </cell>
        </row>
        <row r="9919">
          <cell r="A9919" t="str">
            <v>09.09.065</v>
          </cell>
          <cell r="B9919" t="str">
            <v>IL-67 LUMINÁRIA DE EMBUTIR C/REFLETOR SEM ALETAS (2X32W)</v>
          </cell>
          <cell r="C9919" t="str">
            <v>UN</v>
          </cell>
          <cell r="F9919">
            <v>146.38999999999999</v>
          </cell>
          <cell r="G9919" t="str">
            <v>FDE</v>
          </cell>
        </row>
        <row r="9920">
          <cell r="A9920" t="str">
            <v>09.09.068</v>
          </cell>
          <cell r="B9920" t="str">
            <v>IL-68 LUMINARIA C/DIFUSOR TRANSLUCIDO P/LAMPADAS FLUOR. (2X16W)</v>
          </cell>
          <cell r="C9920" t="str">
            <v>UN</v>
          </cell>
          <cell r="F9920">
            <v>141.53</v>
          </cell>
          <cell r="G9920" t="str">
            <v>FDE</v>
          </cell>
        </row>
        <row r="9921">
          <cell r="A9921" t="str">
            <v>09.09.069</v>
          </cell>
          <cell r="B9921" t="str">
            <v>IL-69 LUMINARIA C/DIFUSOR TRANSLUCIDO P/LAMPADAS FLUOR. (2X32W)</v>
          </cell>
          <cell r="C9921" t="str">
            <v>UN</v>
          </cell>
          <cell r="F9921">
            <v>178.38</v>
          </cell>
          <cell r="G9921" t="str">
            <v>FDE</v>
          </cell>
        </row>
        <row r="9922">
          <cell r="A9922" t="str">
            <v>09.09.070</v>
          </cell>
          <cell r="B9922" t="str">
            <v>IL-70 LUMIN.EMBUTIR C/DIFUSOR TRANSLUCIDO P/LAMP.FLUOR. 2X16W</v>
          </cell>
          <cell r="C9922" t="str">
            <v>UN</v>
          </cell>
          <cell r="F9922">
            <v>138.26</v>
          </cell>
          <cell r="G9922" t="str">
            <v>FDE</v>
          </cell>
        </row>
        <row r="9923">
          <cell r="A9923" t="str">
            <v>09.09.071</v>
          </cell>
          <cell r="B9923" t="str">
            <v>IL-71 LUMIN.EMBUTIR C/DIFUSOR TRANSLUCIDO P/LAMP.FLUOR. 2X32W</v>
          </cell>
          <cell r="C9923" t="str">
            <v>UN</v>
          </cell>
          <cell r="F9923">
            <v>187.72</v>
          </cell>
          <cell r="G9923" t="str">
            <v>FDE</v>
          </cell>
        </row>
        <row r="9924">
          <cell r="A9924" t="str">
            <v>09.09.072</v>
          </cell>
          <cell r="B9924" t="str">
            <v>IL-72 LUMINARIA PRISMATICA TRANSP.P/LAMPADA A VAPOR METALICO (250W)</v>
          </cell>
          <cell r="C9924" t="str">
            <v>UN</v>
          </cell>
          <cell r="F9924">
            <v>370.92</v>
          </cell>
          <cell r="G9924" t="str">
            <v>FDE</v>
          </cell>
        </row>
        <row r="9925">
          <cell r="A9925" t="str">
            <v>09.09.099</v>
          </cell>
          <cell r="B9925" t="str">
            <v>SERVICOS DE ILUMINACAO</v>
          </cell>
          <cell r="C9925" t="str">
            <v>MV</v>
          </cell>
          <cell r="F9925">
            <v>340.42</v>
          </cell>
          <cell r="G9925" t="str">
            <v>FDE</v>
          </cell>
        </row>
        <row r="9926">
          <cell r="A9926" t="str">
            <v>09.10.002</v>
          </cell>
          <cell r="B9926" t="str">
            <v>CENTRO DE LUZ EM CAIXA FM-ELETRODUTO DE POLIETILENO</v>
          </cell>
          <cell r="C9926" t="str">
            <v>UN</v>
          </cell>
          <cell r="F9926">
            <v>119.21</v>
          </cell>
          <cell r="G9926" t="str">
            <v>FDE</v>
          </cell>
        </row>
        <row r="9927">
          <cell r="A9927" t="str">
            <v>09.10.003</v>
          </cell>
          <cell r="B9927" t="str">
            <v>CENTRO DE LUZ EM CAIXA FM ELETRODUTO DE PVC</v>
          </cell>
          <cell r="C9927" t="str">
            <v>UN</v>
          </cell>
          <cell r="F9927">
            <v>136.04</v>
          </cell>
          <cell r="G9927" t="str">
            <v>FDE</v>
          </cell>
        </row>
        <row r="9928">
          <cell r="A9928" t="str">
            <v>09.10.011</v>
          </cell>
          <cell r="B9928" t="str">
            <v>CENTRO DE LUZ EM CONDULETE-ELETRODUTO DE PVC</v>
          </cell>
          <cell r="C9928" t="str">
            <v>UN</v>
          </cell>
          <cell r="F9928">
            <v>143.38999999999999</v>
          </cell>
          <cell r="G9928" t="str">
            <v>FDE</v>
          </cell>
        </row>
        <row r="9929">
          <cell r="A9929" t="str">
            <v>09.10.013</v>
          </cell>
          <cell r="B9929" t="str">
            <v>CENTRO DE LUZ EM CONDULETE-ELETRODUTO DE POLIETILENO</v>
          </cell>
          <cell r="C9929" t="str">
            <v>UN</v>
          </cell>
          <cell r="F9929">
            <v>129.22999999999999</v>
          </cell>
          <cell r="G9929" t="str">
            <v>FDE</v>
          </cell>
        </row>
        <row r="9930">
          <cell r="A9930" t="str">
            <v>09.10.021</v>
          </cell>
          <cell r="B9930" t="str">
            <v>CENTRO DE LUZ EM PERFILADOS-CAIXA FM</v>
          </cell>
          <cell r="C9930" t="str">
            <v>UN</v>
          </cell>
          <cell r="F9930">
            <v>150.49</v>
          </cell>
          <cell r="G9930" t="str">
            <v>FDE</v>
          </cell>
        </row>
        <row r="9931">
          <cell r="A9931" t="str">
            <v>09.10.023</v>
          </cell>
          <cell r="B9931" t="str">
            <v>CENTRO DE LUZ EM PERFILADO-TOMADA DE LIGACAO - ELETR POLIETILENO</v>
          </cell>
          <cell r="C9931" t="str">
            <v>UN</v>
          </cell>
          <cell r="F9931">
            <v>205.6</v>
          </cell>
          <cell r="G9931" t="str">
            <v>FDE</v>
          </cell>
        </row>
        <row r="9932">
          <cell r="A9932" t="str">
            <v>09.10.024</v>
          </cell>
          <cell r="B9932" t="str">
            <v>CENTRO DE LUZ EM PERFILADO-TOMADA DE LIGACAO - ELETRODUTO DE PVC</v>
          </cell>
          <cell r="C9932" t="str">
            <v>UN</v>
          </cell>
          <cell r="F9932">
            <v>206.78</v>
          </cell>
          <cell r="G9932" t="str">
            <v>FDE</v>
          </cell>
        </row>
        <row r="9933">
          <cell r="A9933" t="str">
            <v>09.10.030</v>
          </cell>
          <cell r="B9933" t="str">
            <v>SENSOR DE PRESENÇA INTERNO</v>
          </cell>
          <cell r="C9933" t="str">
            <v>UN</v>
          </cell>
          <cell r="F9933">
            <v>57.15</v>
          </cell>
          <cell r="G9933" t="str">
            <v>FDE</v>
          </cell>
        </row>
        <row r="9934">
          <cell r="A9934" t="str">
            <v>09.10.099</v>
          </cell>
          <cell r="B9934" t="str">
            <v>SERVICOS DE CENTROS DE LUZ</v>
          </cell>
          <cell r="C9934" t="str">
            <v>MV</v>
          </cell>
          <cell r="F9934">
            <v>340.42</v>
          </cell>
          <cell r="G9934" t="str">
            <v>FDE</v>
          </cell>
        </row>
        <row r="9935">
          <cell r="A9935" t="str">
            <v>09.11.010</v>
          </cell>
          <cell r="B9935" t="str">
            <v>LUMIN DECORATIVA PARA JARDIM COM LAMP INCANDESCENTE DE 300 W</v>
          </cell>
          <cell r="C9935" t="str">
            <v>UN</v>
          </cell>
          <cell r="F9935">
            <v>358.51</v>
          </cell>
          <cell r="G9935" t="str">
            <v>FDE</v>
          </cell>
        </row>
        <row r="9936">
          <cell r="A9936" t="str">
            <v>09.11.011</v>
          </cell>
          <cell r="B9936" t="str">
            <v>LUMIN DECORATIVA PARA JARDIM COM LAMP COM LAMP MISTA DE 250 W</v>
          </cell>
          <cell r="C9936" t="str">
            <v>UN</v>
          </cell>
          <cell r="F9936">
            <v>390.97</v>
          </cell>
          <cell r="G9936" t="str">
            <v>FDE</v>
          </cell>
        </row>
        <row r="9937">
          <cell r="A9937" t="str">
            <v>09.11.012</v>
          </cell>
          <cell r="B9937" t="str">
            <v>LUMIN DECORATIVA PARA JARDIM COM LAMP VAPOR DE MERCURIO DE 250 W</v>
          </cell>
          <cell r="C9937" t="str">
            <v>UN</v>
          </cell>
          <cell r="F9937">
            <v>362.13</v>
          </cell>
          <cell r="G9937" t="str">
            <v>FDE</v>
          </cell>
        </row>
        <row r="9938">
          <cell r="A9938" t="str">
            <v>09.11.021</v>
          </cell>
          <cell r="B9938" t="str">
            <v>IL-37 LUMINARIA C/GRADE C/LAMP. VAPOR SÓDIO 150W C/ BRACO ACO GALV.</v>
          </cell>
          <cell r="C9938" t="str">
            <v>UN</v>
          </cell>
          <cell r="F9938">
            <v>306.68</v>
          </cell>
          <cell r="G9938" t="str">
            <v>FDE</v>
          </cell>
        </row>
        <row r="9939">
          <cell r="A9939" t="str">
            <v>09.11.026</v>
          </cell>
          <cell r="B9939" t="str">
            <v>IL-50 LUMINARIA VAPOR MET 2X250W C/ POSTE CONCR TUB 11M (QE)</v>
          </cell>
          <cell r="C9939" t="str">
            <v>UN</v>
          </cell>
          <cell r="F9939">
            <v>2251.71</v>
          </cell>
          <cell r="G9939" t="str">
            <v>FDE</v>
          </cell>
        </row>
        <row r="9940">
          <cell r="A9940" t="str">
            <v>09.11.028</v>
          </cell>
          <cell r="B9940" t="str">
            <v>IL-52 LUMINARIA P/ VAPOR DE SODIO 1X150W EM POSTE TUB 7M</v>
          </cell>
          <cell r="C9940" t="str">
            <v>UN</v>
          </cell>
          <cell r="F9940">
            <v>1106.99</v>
          </cell>
          <cell r="G9940" t="str">
            <v>FDE</v>
          </cell>
        </row>
        <row r="9941">
          <cell r="A9941" t="str">
            <v>09.11.035</v>
          </cell>
          <cell r="B9941" t="str">
            <v>IL-06 LUZ DE OBSTACULO COM LAMPADA DE 60W</v>
          </cell>
          <cell r="C9941" t="str">
            <v>UN</v>
          </cell>
          <cell r="F9941">
            <v>222.83</v>
          </cell>
          <cell r="G9941" t="str">
            <v>FDE</v>
          </cell>
        </row>
        <row r="9942">
          <cell r="A9942" t="str">
            <v>09.11.038</v>
          </cell>
          <cell r="B9942" t="str">
            <v>IL-51 LUMINARIA P/ VAPOR MET P/SOM/ELETR (2X250W)</v>
          </cell>
          <cell r="C9942" t="str">
            <v>UN</v>
          </cell>
          <cell r="F9942">
            <v>2258.6799999999998</v>
          </cell>
          <cell r="G9942" t="str">
            <v>FDE</v>
          </cell>
        </row>
        <row r="9943">
          <cell r="A9943" t="str">
            <v>09.11.060</v>
          </cell>
          <cell r="B9943" t="str">
            <v>IL-30 LUMINARIA EM POSTE H= 2,50 M C/ LAMPADA VAPOR SÓDIO 70W</v>
          </cell>
          <cell r="C9943" t="str">
            <v>UN</v>
          </cell>
          <cell r="F9943">
            <v>1216.4100000000001</v>
          </cell>
          <cell r="G9943" t="str">
            <v>FDE</v>
          </cell>
        </row>
        <row r="9944">
          <cell r="A9944" t="str">
            <v>09.11.068</v>
          </cell>
          <cell r="B9944" t="str">
            <v>IL-53 LUMINARIA P/ VAPOR DE SODIO 1X150W EM POSTE 6M</v>
          </cell>
          <cell r="C9944" t="str">
            <v>UN</v>
          </cell>
          <cell r="F9944">
            <v>1853.12</v>
          </cell>
          <cell r="G9944" t="str">
            <v>FDE</v>
          </cell>
        </row>
        <row r="9945">
          <cell r="A9945" t="str">
            <v>09.11.070</v>
          </cell>
          <cell r="B9945" t="str">
            <v>IL-54 LUMINARIA P/ VAPOR DE SODIO 2X150W EM POSTE 6M</v>
          </cell>
          <cell r="C9945" t="str">
            <v>UN</v>
          </cell>
          <cell r="F9945">
            <v>2111.33</v>
          </cell>
          <cell r="G9945" t="str">
            <v>FDE</v>
          </cell>
        </row>
        <row r="9946">
          <cell r="A9946" t="str">
            <v>09.11.072</v>
          </cell>
          <cell r="B9946" t="str">
            <v>IL-55 PROJETOR MEDIO P/ VAPOR DE SODIO 150W</v>
          </cell>
          <cell r="C9946" t="str">
            <v>UN</v>
          </cell>
          <cell r="F9946">
            <v>261.05</v>
          </cell>
          <cell r="G9946" t="str">
            <v>FDE</v>
          </cell>
        </row>
        <row r="9947">
          <cell r="A9947" t="str">
            <v>09.11.073</v>
          </cell>
          <cell r="B9947" t="str">
            <v>IL-56 PROJETOR P/ VAPOR DE SODIO 250W</v>
          </cell>
          <cell r="C9947" t="str">
            <v>UN</v>
          </cell>
          <cell r="F9947">
            <v>357.48</v>
          </cell>
          <cell r="G9947" t="str">
            <v>FDE</v>
          </cell>
        </row>
        <row r="9948">
          <cell r="A9948" t="str">
            <v>09.11.074</v>
          </cell>
          <cell r="B9948" t="str">
            <v>IL-64 ILUMINAÇÃO DECORATIVA P/AREA EXTERNA POSTE METÁLICO 4M LAMP.VAPOR SODIO 1X70W</v>
          </cell>
          <cell r="C9948" t="str">
            <v>UN</v>
          </cell>
          <cell r="F9948">
            <v>1375.49</v>
          </cell>
          <cell r="G9948" t="str">
            <v>FDE</v>
          </cell>
        </row>
        <row r="9949">
          <cell r="A9949" t="str">
            <v>09.11.075</v>
          </cell>
          <cell r="B9949" t="str">
            <v>IL-65 ILUMINAÇÃO DECORATIVA P/AREA EXTERNA POSTE METÁLICO 4M LAMP. FLUOR. 2X36W</v>
          </cell>
          <cell r="C9949" t="str">
            <v>UN</v>
          </cell>
          <cell r="F9949">
            <v>1516.81</v>
          </cell>
          <cell r="G9949" t="str">
            <v>FDE</v>
          </cell>
        </row>
        <row r="9950">
          <cell r="A9950" t="str">
            <v>09.11.099</v>
          </cell>
          <cell r="B9950" t="str">
            <v>SERVICOS DE ILUMINACAO</v>
          </cell>
          <cell r="C9950" t="str">
            <v>MV</v>
          </cell>
          <cell r="F9950">
            <v>340.42</v>
          </cell>
          <cell r="G9950" t="str">
            <v>FDE</v>
          </cell>
        </row>
        <row r="9951">
          <cell r="A9951" t="str">
            <v>09.12.099</v>
          </cell>
          <cell r="B9951" t="str">
            <v>SERVICOS DE APARELHOS ELETRICOS</v>
          </cell>
          <cell r="C9951" t="str">
            <v>MV</v>
          </cell>
          <cell r="F9951">
            <v>340.42</v>
          </cell>
          <cell r="G9951" t="str">
            <v>FDE</v>
          </cell>
        </row>
        <row r="9952">
          <cell r="A9952" t="str">
            <v>09.13.012</v>
          </cell>
          <cell r="B9952" t="str">
            <v>PP-02 PARA RAIO FRANKLIN COM HASTE 3MX2"</v>
          </cell>
          <cell r="C9952" t="str">
            <v>UN</v>
          </cell>
          <cell r="F9952">
            <v>517.79999999999995</v>
          </cell>
          <cell r="G9952" t="str">
            <v>FDE</v>
          </cell>
        </row>
        <row r="9953">
          <cell r="A9953" t="str">
            <v>09.13.013</v>
          </cell>
          <cell r="B9953" t="str">
            <v>PP-03 PARA-RAIO FRANKLIN COM HASTE 6,00M E DIAM=2"</v>
          </cell>
          <cell r="C9953" t="str">
            <v>UN</v>
          </cell>
          <cell r="F9953">
            <v>635.51</v>
          </cell>
          <cell r="G9953" t="str">
            <v>FDE</v>
          </cell>
        </row>
        <row r="9954">
          <cell r="A9954" t="str">
            <v>09.13.015</v>
          </cell>
          <cell r="B9954" t="str">
            <v>BARRA CHATA ACO GALVANIZADO (3/4"X1/8") - CAPTOR P/ PARA RAIOS</v>
          </cell>
          <cell r="C9954" t="str">
            <v>M</v>
          </cell>
          <cell r="F9954">
            <v>30.24</v>
          </cell>
          <cell r="G9954" t="str">
            <v>FDE</v>
          </cell>
        </row>
        <row r="9955">
          <cell r="A9955" t="str">
            <v>09.13.018</v>
          </cell>
          <cell r="B9955" t="str">
            <v>BARRA CHATA ACO GALVANIZADO (3/4"X1/8") - DESCIDA P/ PARA RAIO</v>
          </cell>
          <cell r="C9955" t="str">
            <v>M</v>
          </cell>
          <cell r="F9955">
            <v>23.04</v>
          </cell>
          <cell r="G9955" t="str">
            <v>FDE</v>
          </cell>
        </row>
        <row r="9956">
          <cell r="A9956" t="str">
            <v>09.13.020</v>
          </cell>
          <cell r="B9956" t="str">
            <v>CABO DE COBRE NU DE 35 MM2 - COM SUPORTES DE FIXACAO</v>
          </cell>
          <cell r="C9956" t="str">
            <v>M</v>
          </cell>
          <cell r="F9956">
            <v>63.4</v>
          </cell>
          <cell r="G9956" t="str">
            <v>FDE</v>
          </cell>
        </row>
        <row r="9957">
          <cell r="A9957" t="str">
            <v>09.13.023</v>
          </cell>
          <cell r="B9957" t="str">
            <v>CABO DE COBRE NU DE 50 MM2 - SOB A TERRA</v>
          </cell>
          <cell r="C9957" t="str">
            <v>M</v>
          </cell>
          <cell r="F9957">
            <v>45.37</v>
          </cell>
          <cell r="G9957" t="str">
            <v>FDE</v>
          </cell>
        </row>
        <row r="9958">
          <cell r="A9958" t="str">
            <v>09.13.024</v>
          </cell>
          <cell r="B9958" t="str">
            <v>CORDOALHA DE AÇO GALV. A QUENTE 50MM2 (3/8") C/SUP.DE FIXAÇÃO</v>
          </cell>
          <cell r="C9958" t="str">
            <v>M</v>
          </cell>
          <cell r="F9958">
            <v>38.64</v>
          </cell>
          <cell r="G9958" t="str">
            <v>FDE</v>
          </cell>
        </row>
        <row r="9959">
          <cell r="A9959" t="str">
            <v>09.13.025</v>
          </cell>
          <cell r="B9959" t="str">
            <v>CORDOALHA DE AÇO GALV. A QUENTE 80MM2 (7/16") SOB A TERRA</v>
          </cell>
          <cell r="C9959" t="str">
            <v>M</v>
          </cell>
          <cell r="F9959">
            <v>24.96</v>
          </cell>
          <cell r="G9959" t="str">
            <v>FDE</v>
          </cell>
        </row>
        <row r="9960">
          <cell r="A9960" t="str">
            <v>09.13.026</v>
          </cell>
          <cell r="B9960" t="str">
            <v>TERRA COMPLETO - 3 HASTES COM CAIXA DE INSPEÇÃO</v>
          </cell>
          <cell r="C9960" t="str">
            <v>UN</v>
          </cell>
          <cell r="F9960">
            <v>395.96</v>
          </cell>
          <cell r="G9960" t="str">
            <v>FDE</v>
          </cell>
        </row>
        <row r="9961">
          <cell r="A9961" t="str">
            <v>09.13.027</v>
          </cell>
          <cell r="B9961" t="str">
            <v>TERRA SIMPLES - 1 HASTE COM CAIXA DE INSPEÇÃO</v>
          </cell>
          <cell r="C9961" t="str">
            <v>UN</v>
          </cell>
          <cell r="F9961">
            <v>128.87</v>
          </cell>
          <cell r="G9961" t="str">
            <v>FDE</v>
          </cell>
        </row>
        <row r="9962">
          <cell r="A9962" t="str">
            <v>09.13.031</v>
          </cell>
          <cell r="B9962" t="str">
            <v>TUBO DE PVC 2"X 3M PARA PROTECAO DE CORDOALHA</v>
          </cell>
          <cell r="C9962" t="str">
            <v>UN</v>
          </cell>
          <cell r="F9962">
            <v>53.98</v>
          </cell>
          <cell r="G9962" t="str">
            <v>FDE</v>
          </cell>
        </row>
        <row r="9963">
          <cell r="A9963" t="str">
            <v>09.13.032</v>
          </cell>
          <cell r="B9963" t="str">
            <v>CONEXAO EXOTERMICA CABO/CABO</v>
          </cell>
          <cell r="C9963" t="str">
            <v>UN</v>
          </cell>
          <cell r="F9963">
            <v>36.83</v>
          </cell>
          <cell r="G9963" t="str">
            <v>FDE</v>
          </cell>
        </row>
        <row r="9964">
          <cell r="A9964" t="str">
            <v>09.13.033</v>
          </cell>
          <cell r="B9964" t="str">
            <v>CONEXAO EXOTERMICA CABO/HASTE</v>
          </cell>
          <cell r="C9964" t="str">
            <v>UN</v>
          </cell>
          <cell r="F9964">
            <v>47.16</v>
          </cell>
          <cell r="G9964" t="str">
            <v>FDE</v>
          </cell>
        </row>
        <row r="9965">
          <cell r="A9965" t="str">
            <v>09.13.034</v>
          </cell>
          <cell r="B9965" t="str">
            <v>CONEXAO EXOTERMICA EM ESTRUTURA METALICA</v>
          </cell>
          <cell r="C9965" t="str">
            <v>UN</v>
          </cell>
          <cell r="F9965">
            <v>32.549999999999997</v>
          </cell>
          <cell r="G9965" t="str">
            <v>FDE</v>
          </cell>
        </row>
        <row r="9966">
          <cell r="A9966" t="str">
            <v>09.13.099</v>
          </cell>
          <cell r="B9966" t="str">
            <v>SERVICOS DE PARA-RAIOS</v>
          </cell>
          <cell r="C9966" t="str">
            <v>MV</v>
          </cell>
          <cell r="F9966">
            <v>340.42</v>
          </cell>
          <cell r="G9966" t="str">
            <v>FDE</v>
          </cell>
        </row>
        <row r="9967">
          <cell r="A9967" t="str">
            <v>09.50.001</v>
          </cell>
          <cell r="B9967" t="str">
            <v>REMOCAO DE OLEO DE DISJUNTOR OU TRANSFORMADOR EM CABINE PRIMARIA</v>
          </cell>
          <cell r="C9967" t="str">
            <v>L</v>
          </cell>
          <cell r="F9967">
            <v>0.48</v>
          </cell>
          <cell r="G9967" t="str">
            <v>FDE</v>
          </cell>
        </row>
        <row r="9968">
          <cell r="A9968" t="str">
            <v>09.50.003</v>
          </cell>
          <cell r="B9968" t="str">
            <v>REMOCAO DE ISOLADOR TIPO DISCO COMPL, INCL GANCHO DE SUSPENSAO OLHAL</v>
          </cell>
          <cell r="C9968" t="str">
            <v>UN</v>
          </cell>
          <cell r="F9968">
            <v>4.3099999999999996</v>
          </cell>
          <cell r="G9968" t="str">
            <v>FDE</v>
          </cell>
        </row>
        <row r="9969">
          <cell r="A9969" t="str">
            <v>09.50.004</v>
          </cell>
          <cell r="B9969" t="str">
            <v>REMOCAO DE BUCHA DE PASSAGEM INT/EXT, OU DE CHAPA P/ BUCHA PASS A.T.</v>
          </cell>
          <cell r="C9969" t="str">
            <v>UN</v>
          </cell>
          <cell r="F9969">
            <v>11.51</v>
          </cell>
          <cell r="G9969" t="str">
            <v>FDE</v>
          </cell>
        </row>
        <row r="9970">
          <cell r="A9970" t="str">
            <v>09.50.005</v>
          </cell>
          <cell r="B9970" t="str">
            <v>REMOCAO DE BUCHA DE PASSAGEM PARA NEUTRO EM CABINE PRIMARIA</v>
          </cell>
          <cell r="C9970" t="str">
            <v>UN</v>
          </cell>
          <cell r="F9970">
            <v>8.6300000000000008</v>
          </cell>
          <cell r="G9970" t="str">
            <v>FDE</v>
          </cell>
        </row>
        <row r="9971">
          <cell r="A9971" t="str">
            <v>09.50.007</v>
          </cell>
          <cell r="B9971" t="str">
            <v>REMOCAO DE CANTONEIRA METALICA</v>
          </cell>
          <cell r="C9971" t="str">
            <v>M</v>
          </cell>
          <cell r="F9971">
            <v>7.19</v>
          </cell>
          <cell r="G9971" t="str">
            <v>FDE</v>
          </cell>
        </row>
        <row r="9972">
          <cell r="A9972" t="str">
            <v>09.50.008</v>
          </cell>
          <cell r="B9972" t="str">
            <v>REMOCAO DE ISOLADOR TIPO CASTANHA, INCLUSIVE GANCHO DE SUSTENTACAO</v>
          </cell>
          <cell r="C9972" t="str">
            <v>UN</v>
          </cell>
          <cell r="F9972">
            <v>1.21</v>
          </cell>
          <cell r="G9972" t="str">
            <v>FDE</v>
          </cell>
        </row>
        <row r="9973">
          <cell r="A9973" t="str">
            <v>09.50.009</v>
          </cell>
          <cell r="B9973" t="str">
            <v>REMOCAO DE ISOLADOR TIPO PINO PARA A.T., INCLUSIVE PINO</v>
          </cell>
          <cell r="C9973" t="str">
            <v>UN</v>
          </cell>
          <cell r="F9973">
            <v>7.19</v>
          </cell>
          <cell r="G9973" t="str">
            <v>FDE</v>
          </cell>
        </row>
        <row r="9974">
          <cell r="A9974" t="str">
            <v>09.50.011</v>
          </cell>
          <cell r="B9974" t="str">
            <v>REMOCAO DE VERGALHAO DE COBRE</v>
          </cell>
          <cell r="C9974" t="str">
            <v>M</v>
          </cell>
          <cell r="F9974">
            <v>5.75</v>
          </cell>
          <cell r="G9974" t="str">
            <v>FDE</v>
          </cell>
        </row>
        <row r="9975">
          <cell r="A9975" t="str">
            <v>09.50.013</v>
          </cell>
          <cell r="B9975" t="str">
            <v>REMOCAO DE MUFLA EXTERNA TRIPOLAR</v>
          </cell>
          <cell r="C9975" t="str">
            <v>UN</v>
          </cell>
          <cell r="F9975">
            <v>61.38</v>
          </cell>
          <cell r="G9975" t="str">
            <v>FDE</v>
          </cell>
        </row>
        <row r="9976">
          <cell r="A9976" t="str">
            <v>09.50.014</v>
          </cell>
          <cell r="B9976" t="str">
            <v>REMOCAO DE MUFLA INTERNA TRIPOLAR</v>
          </cell>
          <cell r="C9976" t="str">
            <v>UN</v>
          </cell>
          <cell r="F9976">
            <v>40.92</v>
          </cell>
          <cell r="G9976" t="str">
            <v>FDE</v>
          </cell>
        </row>
        <row r="9977">
          <cell r="A9977" t="str">
            <v>09.50.016</v>
          </cell>
          <cell r="B9977" t="str">
            <v>REMOCAO DE CABO DE A.T. TRIPOLAR</v>
          </cell>
          <cell r="C9977" t="str">
            <v>M</v>
          </cell>
          <cell r="F9977">
            <v>20.46</v>
          </cell>
          <cell r="G9977" t="str">
            <v>FDE</v>
          </cell>
        </row>
        <row r="9978">
          <cell r="A9978" t="str">
            <v>09.50.018</v>
          </cell>
          <cell r="B9978" t="str">
            <v>REMOCAO CHAVE SECCION TRIP SECA, COMANDO POR VARA/ESTRIBO FRONTAL</v>
          </cell>
          <cell r="C9978" t="str">
            <v>UN</v>
          </cell>
          <cell r="F9978">
            <v>81.849999999999994</v>
          </cell>
          <cell r="G9978" t="str">
            <v>FDE</v>
          </cell>
        </row>
        <row r="9979">
          <cell r="A9979" t="str">
            <v>09.50.020</v>
          </cell>
          <cell r="B9979" t="str">
            <v>REMOCAO DE TRANSFORMADOR DE POTENCIAL COMPLETO</v>
          </cell>
          <cell r="C9979" t="str">
            <v>UN</v>
          </cell>
          <cell r="F9979">
            <v>18.7</v>
          </cell>
          <cell r="G9979" t="str">
            <v>FDE</v>
          </cell>
        </row>
        <row r="9980">
          <cell r="A9980" t="str">
            <v>09.50.022</v>
          </cell>
          <cell r="B9980" t="str">
            <v>REMOCAO DE DISJUNTOR DE VOLUME NORMAL OU REDUZIDO</v>
          </cell>
          <cell r="C9980" t="str">
            <v>UN</v>
          </cell>
          <cell r="F9980">
            <v>99.59</v>
          </cell>
          <cell r="G9980" t="str">
            <v>FDE</v>
          </cell>
        </row>
        <row r="9981">
          <cell r="A9981" t="str">
            <v>09.50.023</v>
          </cell>
          <cell r="B9981" t="str">
            <v>REMOCAO DE MANOPLA DE COMANDO DE DISJUNTOR DE A.T.(ENGRENAGEM INTERNA)</v>
          </cell>
          <cell r="C9981" t="str">
            <v>UN</v>
          </cell>
          <cell r="F9981">
            <v>14.39</v>
          </cell>
          <cell r="G9981" t="str">
            <v>FDE</v>
          </cell>
        </row>
        <row r="9982">
          <cell r="A9982" t="str">
            <v>09.50.024</v>
          </cell>
          <cell r="B9982" t="str">
            <v>REMOCAO DE JANELA DE VENTILACAO PADRAO LIGHT</v>
          </cell>
          <cell r="C9982" t="str">
            <v>UN</v>
          </cell>
          <cell r="F9982">
            <v>20.46</v>
          </cell>
          <cell r="G9982" t="str">
            <v>FDE</v>
          </cell>
        </row>
        <row r="9983">
          <cell r="A9983" t="str">
            <v>09.50.025</v>
          </cell>
          <cell r="B9983" t="str">
            <v>REMOCAO RELE DE SOBRE-CORRENTE,INFRATENSAO/BOBINA MINIMA DO DISJ A.T.</v>
          </cell>
          <cell r="C9983" t="str">
            <v>UN</v>
          </cell>
          <cell r="F9983">
            <v>13.31</v>
          </cell>
          <cell r="G9983" t="str">
            <v>FDE</v>
          </cell>
        </row>
        <row r="9984">
          <cell r="A9984" t="str">
            <v>09.50.026</v>
          </cell>
          <cell r="B9984" t="str">
            <v>REMOCAO DE TRANSFORMADOR DE POTENCIA EM CABINE PRIMARIA</v>
          </cell>
          <cell r="C9984" t="str">
            <v>UN</v>
          </cell>
          <cell r="F9984">
            <v>181.44</v>
          </cell>
          <cell r="G9984" t="str">
            <v>FDE</v>
          </cell>
        </row>
        <row r="9985">
          <cell r="A9985" t="str">
            <v>09.50.027</v>
          </cell>
          <cell r="B9985" t="str">
            <v>REMOCAO DE TRANSFORMADOR DE POTENCIA EM POSTE OU ESTALEIRO</v>
          </cell>
          <cell r="C9985" t="str">
            <v>UN</v>
          </cell>
          <cell r="F9985">
            <v>201.91</v>
          </cell>
          <cell r="G9985" t="str">
            <v>FDE</v>
          </cell>
        </row>
        <row r="9986">
          <cell r="A9986" t="str">
            <v>09.50.029</v>
          </cell>
          <cell r="B9986" t="str">
            <v>REMOÇÃO DE POSTE DE CONCRETO</v>
          </cell>
          <cell r="C9986" t="str">
            <v>UN</v>
          </cell>
          <cell r="F9986">
            <v>143.91999999999999</v>
          </cell>
          <cell r="G9986" t="str">
            <v>FDE</v>
          </cell>
        </row>
        <row r="9987">
          <cell r="A9987" t="str">
            <v>09.50.030</v>
          </cell>
          <cell r="B9987" t="str">
            <v>REMOCAO DE PARA-RAIO TIPO CRISTAL VALVE EM POSTE SINGELO OU ESTALEIRO</v>
          </cell>
          <cell r="C9987" t="str">
            <v>UN</v>
          </cell>
          <cell r="F9987">
            <v>57.56</v>
          </cell>
          <cell r="G9987" t="str">
            <v>FDE</v>
          </cell>
        </row>
        <row r="9988">
          <cell r="A9988" t="str">
            <v>09.50.031</v>
          </cell>
          <cell r="B9988" t="str">
            <v>REMOCAO DE PARA-RAIO TIPO CRISTAL-VALVE EM CABINE PRIMARIA</v>
          </cell>
          <cell r="C9988" t="str">
            <v>UN</v>
          </cell>
          <cell r="F9988">
            <v>43.17</v>
          </cell>
          <cell r="G9988" t="str">
            <v>FDE</v>
          </cell>
        </row>
        <row r="9989">
          <cell r="A9989" t="str">
            <v>09.50.032</v>
          </cell>
          <cell r="B9989" t="str">
            <v>REMOCAO DE CRUZETA DE MADEIRA</v>
          </cell>
          <cell r="C9989" t="str">
            <v>UN</v>
          </cell>
          <cell r="F9989">
            <v>61.38</v>
          </cell>
          <cell r="G9989" t="str">
            <v>FDE</v>
          </cell>
        </row>
        <row r="9990">
          <cell r="A9990" t="str">
            <v>09.50.033</v>
          </cell>
          <cell r="B9990" t="str">
            <v>REMOCAO DE MAO FRANCESA</v>
          </cell>
          <cell r="C9990" t="str">
            <v>UN</v>
          </cell>
          <cell r="F9990">
            <v>12.14</v>
          </cell>
          <cell r="G9990" t="str">
            <v>FDE</v>
          </cell>
        </row>
        <row r="9991">
          <cell r="A9991" t="str">
            <v>09.50.034</v>
          </cell>
          <cell r="B9991" t="str">
            <v>REMOCAO DE CHAVE FUSIVEL INDICADORA TIPO MATHEUS</v>
          </cell>
          <cell r="C9991" t="str">
            <v>UN</v>
          </cell>
          <cell r="F9991">
            <v>43.17</v>
          </cell>
          <cell r="G9991" t="str">
            <v>FDE</v>
          </cell>
        </row>
        <row r="9992">
          <cell r="A9992" t="str">
            <v>09.50.036</v>
          </cell>
          <cell r="B9992" t="str">
            <v>REMOCAO DE SUPORTE DE TRANSFORMADOR EM POSTE SINGELO OU ESTALEIRO</v>
          </cell>
          <cell r="C9992" t="str">
            <v>UN</v>
          </cell>
          <cell r="F9992">
            <v>19.420000000000002</v>
          </cell>
          <cell r="G9992" t="str">
            <v>FDE</v>
          </cell>
        </row>
        <row r="9993">
          <cell r="A9993" t="str">
            <v>09.50.037</v>
          </cell>
          <cell r="B9993" t="str">
            <v>REMOCAO CINTA FIXACAO DE ELETRODUTO OU SELA P/CRUZETA MAD EM POSTE</v>
          </cell>
          <cell r="C9993" t="str">
            <v>UN</v>
          </cell>
          <cell r="F9993">
            <v>6.07</v>
          </cell>
          <cell r="G9993" t="str">
            <v>FDE</v>
          </cell>
        </row>
        <row r="9994">
          <cell r="A9994" t="str">
            <v>09.50.039</v>
          </cell>
          <cell r="B9994" t="str">
            <v>REMOCAO DE CAIXAS DE MEDICAO OU CAIXAS P/ TRANSF. DE CORRENTE</v>
          </cell>
          <cell r="C9994" t="str">
            <v>UN</v>
          </cell>
          <cell r="F9994">
            <v>32.6</v>
          </cell>
          <cell r="G9994" t="str">
            <v>FDE</v>
          </cell>
        </row>
        <row r="9995">
          <cell r="A9995" t="str">
            <v>09.50.099</v>
          </cell>
          <cell r="B9995" t="str">
            <v>DEMOLICOES DE ALTA TENSAO</v>
          </cell>
          <cell r="C9995" t="str">
            <v>MV</v>
          </cell>
          <cell r="F9995">
            <v>340.42</v>
          </cell>
          <cell r="G9995" t="str">
            <v>FDE</v>
          </cell>
        </row>
        <row r="9996">
          <cell r="A9996" t="str">
            <v>09.52.001</v>
          </cell>
          <cell r="B9996" t="str">
            <v>REMOCAO DE POSTE ACO GALV. OU CAIXA ACO P/ ENTRADA ENERGIA EM B.T.</v>
          </cell>
          <cell r="C9996" t="str">
            <v>UN</v>
          </cell>
          <cell r="F9996">
            <v>115.13</v>
          </cell>
          <cell r="G9996" t="str">
            <v>FDE</v>
          </cell>
        </row>
        <row r="9997">
          <cell r="A9997" t="str">
            <v>09.52.002</v>
          </cell>
          <cell r="B9997" t="str">
            <v>REMOCAO DE POSTE DE CONCRETO DE ENTRADA EM B.T.</v>
          </cell>
          <cell r="C9997" t="str">
            <v>UN</v>
          </cell>
          <cell r="F9997">
            <v>143.91999999999999</v>
          </cell>
          <cell r="G9997" t="str">
            <v>FDE</v>
          </cell>
        </row>
        <row r="9998">
          <cell r="A9998" t="str">
            <v>09.52.003</v>
          </cell>
          <cell r="B9998" t="str">
            <v>REMOCAO DE ARMACAO TIPO BRAQUET</v>
          </cell>
          <cell r="C9998" t="str">
            <v>UN</v>
          </cell>
          <cell r="F9998">
            <v>14.39</v>
          </cell>
          <cell r="G9998" t="str">
            <v>FDE</v>
          </cell>
        </row>
        <row r="9999">
          <cell r="A9999" t="str">
            <v>09.52.004</v>
          </cell>
          <cell r="B9999" t="str">
            <v>REMOCAO DE CABECOTE TIPO TELEFONICA</v>
          </cell>
          <cell r="C9999" t="str">
            <v>UN</v>
          </cell>
          <cell r="F9999">
            <v>7.19</v>
          </cell>
          <cell r="G9999" t="str">
            <v>FDE</v>
          </cell>
        </row>
        <row r="10000">
          <cell r="A10000" t="str">
            <v>09.52.005</v>
          </cell>
          <cell r="B10000" t="str">
            <v>REMOCAO DE CAIXA DE ENTRADA DE TELEFONE PADRAO TELEFONICA</v>
          </cell>
          <cell r="C10000" t="str">
            <v>UN</v>
          </cell>
          <cell r="F10000">
            <v>57.56</v>
          </cell>
          <cell r="G10000" t="str">
            <v>FDE</v>
          </cell>
        </row>
        <row r="10001">
          <cell r="A10001" t="str">
            <v>09.52.007</v>
          </cell>
          <cell r="B10001" t="str">
            <v>REMOCAO DE TUBULACAO ELETRICA EMBUTIDA ATE 2"</v>
          </cell>
          <cell r="C10001" t="str">
            <v>M</v>
          </cell>
          <cell r="F10001">
            <v>7.19</v>
          </cell>
          <cell r="G10001" t="str">
            <v>FDE</v>
          </cell>
        </row>
        <row r="10002">
          <cell r="A10002" t="str">
            <v>09.52.008</v>
          </cell>
          <cell r="B10002" t="str">
            <v>REMOCAO DE TUBULACAO ELETRICA EMBUTIDA ACIMA DE 2"</v>
          </cell>
          <cell r="C10002" t="str">
            <v>M</v>
          </cell>
          <cell r="F10002">
            <v>14.39</v>
          </cell>
          <cell r="G10002" t="str">
            <v>FDE</v>
          </cell>
        </row>
        <row r="10003">
          <cell r="A10003" t="str">
            <v>09.52.009</v>
          </cell>
          <cell r="B10003" t="str">
            <v>REMOCAO DE TUBULACAO ELETRICA APARENTE ATE 2"</v>
          </cell>
          <cell r="C10003" t="str">
            <v>M</v>
          </cell>
          <cell r="F10003">
            <v>3.59</v>
          </cell>
          <cell r="G10003" t="str">
            <v>FDE</v>
          </cell>
        </row>
        <row r="10004">
          <cell r="A10004" t="str">
            <v>09.52.010</v>
          </cell>
          <cell r="B10004" t="str">
            <v>REMOCAO DE TUBULACAO ELETRICA APARENTE ACIMA 2"</v>
          </cell>
          <cell r="C10004" t="str">
            <v>M</v>
          </cell>
          <cell r="F10004">
            <v>7.19</v>
          </cell>
          <cell r="G10004" t="str">
            <v>FDE</v>
          </cell>
        </row>
        <row r="10005">
          <cell r="A10005" t="str">
            <v>09.52.015</v>
          </cell>
          <cell r="B10005" t="str">
            <v>REMOCAO DE CAIXA PARA FUSIVEL OU TOMADA INSTALADA EM PERFILADOS</v>
          </cell>
          <cell r="C10005" t="str">
            <v>UN</v>
          </cell>
          <cell r="F10005">
            <v>14.39</v>
          </cell>
          <cell r="G10005" t="str">
            <v>FDE</v>
          </cell>
        </row>
        <row r="10006">
          <cell r="A10006" t="str">
            <v>09.52.016</v>
          </cell>
          <cell r="B10006" t="str">
            <v>REMOCAO DE CAIXAS ESTAMPADAS</v>
          </cell>
          <cell r="C10006" t="str">
            <v>UN</v>
          </cell>
          <cell r="F10006">
            <v>28.78</v>
          </cell>
          <cell r="G10006" t="str">
            <v>FDE</v>
          </cell>
        </row>
        <row r="10007">
          <cell r="A10007" t="str">
            <v>09.52.017</v>
          </cell>
          <cell r="B10007" t="str">
            <v>REMOCAO DE FIO EMBUTIDO ATE 16 MM2</v>
          </cell>
          <cell r="C10007" t="str">
            <v>M</v>
          </cell>
          <cell r="F10007">
            <v>0.71</v>
          </cell>
          <cell r="G10007" t="str">
            <v>FDE</v>
          </cell>
        </row>
        <row r="10008">
          <cell r="A10008" t="str">
            <v>09.52.018</v>
          </cell>
          <cell r="B10008" t="str">
            <v>REMOCAO DE CABO EMBUTIDO ACIMA DE 16 MM2</v>
          </cell>
          <cell r="C10008" t="str">
            <v>M</v>
          </cell>
          <cell r="F10008">
            <v>1.43</v>
          </cell>
          <cell r="G10008" t="str">
            <v>FDE</v>
          </cell>
        </row>
        <row r="10009">
          <cell r="A10009" t="str">
            <v>09.52.019</v>
          </cell>
          <cell r="B10009" t="str">
            <v>REMOCAO DE FIO APARENTE ATE 16 MM2</v>
          </cell>
          <cell r="C10009" t="str">
            <v>M</v>
          </cell>
          <cell r="F10009">
            <v>0.86</v>
          </cell>
          <cell r="G10009" t="str">
            <v>FDE</v>
          </cell>
        </row>
        <row r="10010">
          <cell r="A10010" t="str">
            <v>09.52.020</v>
          </cell>
          <cell r="B10010" t="str">
            <v>REMOCAO DE CABO APARENTE ACIMA DE 16 MM2</v>
          </cell>
          <cell r="C10010" t="str">
            <v>M</v>
          </cell>
          <cell r="F10010">
            <v>1.72</v>
          </cell>
          <cell r="G10010" t="str">
            <v>FDE</v>
          </cell>
        </row>
        <row r="10011">
          <cell r="A10011" t="str">
            <v>09.52.021</v>
          </cell>
          <cell r="B10011" t="str">
            <v>REMOCAO DE TERMINAIS ,CONECTORES DE PRESSAO OU ROLDANAS PARA CABOS</v>
          </cell>
          <cell r="C10011" t="str">
            <v>UN</v>
          </cell>
          <cell r="F10011">
            <v>5.75</v>
          </cell>
          <cell r="G10011" t="str">
            <v>FDE</v>
          </cell>
        </row>
        <row r="10012">
          <cell r="A10012" t="str">
            <v>09.52.022</v>
          </cell>
          <cell r="B10012" t="str">
            <v>REMOCAO DE TERMINAIS OU CONECTORES DE SOLDA PARA CABOS</v>
          </cell>
          <cell r="C10012" t="str">
            <v>UN</v>
          </cell>
          <cell r="F10012">
            <v>14.39</v>
          </cell>
          <cell r="G10012" t="str">
            <v>FDE</v>
          </cell>
        </row>
        <row r="10013">
          <cell r="A10013" t="str">
            <v>09.52.026</v>
          </cell>
          <cell r="B10013" t="str">
            <v>REMOCAO DE FUNDO OU PORTAS MADEIRA/METAL .P/QUADROS OU CAIXAS PASSAGEM</v>
          </cell>
          <cell r="C10013" t="str">
            <v>M2</v>
          </cell>
          <cell r="F10013">
            <v>28.78</v>
          </cell>
          <cell r="G10013" t="str">
            <v>FDE</v>
          </cell>
        </row>
        <row r="10014">
          <cell r="A10014" t="str">
            <v>09.52.028</v>
          </cell>
          <cell r="B10014" t="str">
            <v>REMOCAO DE FECHADURAS TIPO YALE (Q.DISTRIBUICAO)</v>
          </cell>
          <cell r="C10014" t="str">
            <v>UN</v>
          </cell>
          <cell r="F10014">
            <v>5.75</v>
          </cell>
          <cell r="G10014" t="str">
            <v>FDE</v>
          </cell>
        </row>
        <row r="10015">
          <cell r="A10015" t="str">
            <v>09.52.029</v>
          </cell>
          <cell r="B10015" t="str">
            <v>REMOCAO DE CHAVES BASE MARMORE,NH UNIPOLAR OU DISJUNT.NO-FUSE EM BT</v>
          </cell>
          <cell r="C10015" t="str">
            <v>UN</v>
          </cell>
          <cell r="F10015">
            <v>14.39</v>
          </cell>
          <cell r="G10015" t="str">
            <v>FDE</v>
          </cell>
        </row>
        <row r="10016">
          <cell r="A10016" t="str">
            <v>09.52.030</v>
          </cell>
          <cell r="B10016" t="str">
            <v>REMOCAO DE DISJUNTOR QUICK-LAG OU BASE P/ FUSIVEL DIAZED EM B.T</v>
          </cell>
          <cell r="C10016" t="str">
            <v>UN</v>
          </cell>
          <cell r="F10016">
            <v>3.59</v>
          </cell>
          <cell r="G10016" t="str">
            <v>FDE</v>
          </cell>
        </row>
        <row r="10017">
          <cell r="A10017" t="str">
            <v>09.52.034</v>
          </cell>
          <cell r="B10017" t="str">
            <v>REMOCAO DE BASE OU CHAVE PARA FUSIVEL NH TIPO UNIPOLAR</v>
          </cell>
          <cell r="C10017" t="str">
            <v>UN</v>
          </cell>
          <cell r="F10017">
            <v>14.39</v>
          </cell>
          <cell r="G10017" t="str">
            <v>FDE</v>
          </cell>
        </row>
        <row r="10018">
          <cell r="A10018" t="str">
            <v>09.52.035</v>
          </cell>
          <cell r="B10018" t="str">
            <v>REMOCAO DE CHAVE OU BASE NH TRIPOL. OU CHAVE PACCO ROTATIVA EM B.T</v>
          </cell>
          <cell r="C10018" t="str">
            <v>UN</v>
          </cell>
          <cell r="F10018">
            <v>21.58</v>
          </cell>
          <cell r="G10018" t="str">
            <v>FDE</v>
          </cell>
        </row>
        <row r="10019">
          <cell r="A10019" t="str">
            <v>09.52.037</v>
          </cell>
          <cell r="B10019" t="str">
            <v>REMOCAO DE CHAVE DE ACAO RAPIDA,COMANDO FRONTAL MONTADO EM PAINEL B.T</v>
          </cell>
          <cell r="C10019" t="str">
            <v>UN</v>
          </cell>
          <cell r="F10019">
            <v>28.78</v>
          </cell>
          <cell r="G10019" t="str">
            <v>FDE</v>
          </cell>
        </row>
        <row r="10020">
          <cell r="A10020" t="str">
            <v>09.52.039</v>
          </cell>
          <cell r="B10020" t="str">
            <v>REMOCAO DE BARRAMENTO DE COBRE</v>
          </cell>
          <cell r="C10020" t="str">
            <v>M</v>
          </cell>
          <cell r="F10020">
            <v>14.39</v>
          </cell>
          <cell r="G10020" t="str">
            <v>FDE</v>
          </cell>
        </row>
        <row r="10021">
          <cell r="A10021" t="str">
            <v>09.52.099</v>
          </cell>
          <cell r="B10021" t="str">
            <v>DEMOLICOES DE BAIXA TENSAO</v>
          </cell>
          <cell r="C10021" t="str">
            <v>MV</v>
          </cell>
          <cell r="F10021">
            <v>340.42</v>
          </cell>
          <cell r="G10021" t="str">
            <v>FDE</v>
          </cell>
        </row>
        <row r="10022">
          <cell r="A10022" t="str">
            <v>09.54.001</v>
          </cell>
          <cell r="B10022" t="str">
            <v>REMOCAO DE INTERRUPTORES TOMADAS BOTOES DE CAMPAINHA E CIGARRAS</v>
          </cell>
          <cell r="C10022" t="str">
            <v>UN</v>
          </cell>
          <cell r="F10022">
            <v>11.51</v>
          </cell>
          <cell r="G10022" t="str">
            <v>FDE</v>
          </cell>
        </row>
        <row r="10023">
          <cell r="A10023" t="str">
            <v>09.54.002</v>
          </cell>
          <cell r="B10023" t="str">
            <v>REMOCAO DE CHAVE AUTOMATICA DA BOIA</v>
          </cell>
          <cell r="C10023" t="str">
            <v>UN</v>
          </cell>
          <cell r="F10023">
            <v>17.27</v>
          </cell>
          <cell r="G10023" t="str">
            <v>FDE</v>
          </cell>
        </row>
        <row r="10024">
          <cell r="A10024" t="str">
            <v>09.54.003</v>
          </cell>
          <cell r="B10024" t="str">
            <v>REMOCAO DE CONTACTOR MAGNETICO P/ QUADRO DE COMANDO DE BOMBA RECALQUE</v>
          </cell>
          <cell r="C10024" t="str">
            <v>UN</v>
          </cell>
          <cell r="F10024">
            <v>28.78</v>
          </cell>
          <cell r="G10024" t="str">
            <v>FDE</v>
          </cell>
        </row>
        <row r="10025">
          <cell r="A10025" t="str">
            <v>09.54.004</v>
          </cell>
          <cell r="B10025" t="str">
            <v>REMOCAO DE MOTOR BOMBA DE RECALQUE</v>
          </cell>
          <cell r="C10025" t="str">
            <v>UN</v>
          </cell>
          <cell r="F10025">
            <v>43.17</v>
          </cell>
          <cell r="G10025" t="str">
            <v>FDE</v>
          </cell>
        </row>
        <row r="10026">
          <cell r="A10026" t="str">
            <v>09.54.005</v>
          </cell>
          <cell r="B10026" t="str">
            <v>REMOCAO AP.ILUM FLUORESC.C/PLAFON E PEND,OU CANOPLA P/ LUM.PENDENTE</v>
          </cell>
          <cell r="C10026" t="str">
            <v>UN</v>
          </cell>
          <cell r="F10026">
            <v>4.3099999999999996</v>
          </cell>
          <cell r="G10026" t="str">
            <v>FDE</v>
          </cell>
        </row>
        <row r="10027">
          <cell r="A10027" t="str">
            <v>09.54.006</v>
          </cell>
          <cell r="B10027" t="str">
            <v>REMOCAO APARELHO ILUMINACAO,PLAFONS E PENDENTES P/LAMPADAS FLUORESC</v>
          </cell>
          <cell r="C10027" t="str">
            <v>UN</v>
          </cell>
          <cell r="F10027">
            <v>4.3099999999999996</v>
          </cell>
          <cell r="G10027" t="str">
            <v>FDE</v>
          </cell>
        </row>
        <row r="10028">
          <cell r="A10028" t="str">
            <v>09.54.007</v>
          </cell>
          <cell r="B10028" t="str">
            <v>REMOCAO DE SOQUETES P/ LAMPADAS INCANDES OU DE CORRENTES P/PENDENTES</v>
          </cell>
          <cell r="C10028" t="str">
            <v>UN</v>
          </cell>
          <cell r="F10028">
            <v>5.75</v>
          </cell>
          <cell r="G10028" t="str">
            <v>FDE</v>
          </cell>
        </row>
        <row r="10029">
          <cell r="A10029" t="str">
            <v>09.54.011</v>
          </cell>
          <cell r="B10029" t="str">
            <v>REMOCAO DE REATORES P/ LAMP.HG EM CX.PASSAG.OU P/ LAMP. FLUORESCENTES</v>
          </cell>
          <cell r="C10029" t="str">
            <v>UN</v>
          </cell>
          <cell r="F10029">
            <v>14.39</v>
          </cell>
          <cell r="G10029" t="str">
            <v>FDE</v>
          </cell>
        </row>
        <row r="10030">
          <cell r="A10030" t="str">
            <v>09.54.013</v>
          </cell>
          <cell r="B10030" t="str">
            <v>REMOCAO DE REATORES PARA LAMPADAS HG EM POSTES</v>
          </cell>
          <cell r="C10030" t="str">
            <v>UN</v>
          </cell>
          <cell r="F10030">
            <v>28.78</v>
          </cell>
          <cell r="G10030" t="str">
            <v>FDE</v>
          </cell>
        </row>
        <row r="10031">
          <cell r="A10031" t="str">
            <v>09.54.014</v>
          </cell>
          <cell r="B10031" t="str">
            <v>REMOCAO DE AP. ILUMIN. EM POSTES OU DE PROJETORES EM FACHADAS</v>
          </cell>
          <cell r="C10031" t="str">
            <v>UN</v>
          </cell>
          <cell r="F10031">
            <v>43.17</v>
          </cell>
          <cell r="G10031" t="str">
            <v>FDE</v>
          </cell>
        </row>
        <row r="10032">
          <cell r="A10032" t="str">
            <v>09.54.016</v>
          </cell>
          <cell r="B10032" t="str">
            <v>REMOCAO DE PROJETORES EM JARDINS OU DE LUZ DE OBSTACULO</v>
          </cell>
          <cell r="C10032" t="str">
            <v>UN</v>
          </cell>
          <cell r="F10032">
            <v>28.78</v>
          </cell>
          <cell r="G10032" t="str">
            <v>FDE</v>
          </cell>
        </row>
        <row r="10033">
          <cell r="A10033" t="str">
            <v>09.54.017</v>
          </cell>
          <cell r="B10033" t="str">
            <v>REMOCAO DE ARANDELA EXTERNA EM BRACO DE FERRO</v>
          </cell>
          <cell r="C10033" t="str">
            <v>UN</v>
          </cell>
          <cell r="F10033">
            <v>43.17</v>
          </cell>
          <cell r="G10033" t="str">
            <v>FDE</v>
          </cell>
        </row>
        <row r="10034">
          <cell r="A10034" t="str">
            <v>09.54.018</v>
          </cell>
          <cell r="B10034" t="str">
            <v>REMOCAO DO APARELHO A PROVA DE TEMPO, GASES E VAPOR</v>
          </cell>
          <cell r="C10034" t="str">
            <v>UN</v>
          </cell>
          <cell r="F10034">
            <v>14.39</v>
          </cell>
          <cell r="G10034" t="str">
            <v>FDE</v>
          </cell>
        </row>
        <row r="10035">
          <cell r="A10035" t="str">
            <v>09.54.019</v>
          </cell>
          <cell r="B10035" t="str">
            <v>REMOCAO DE CRUZETAS DE FERRO PARA FIXACAO DE PROJETORES</v>
          </cell>
          <cell r="C10035" t="str">
            <v>UN</v>
          </cell>
          <cell r="F10035">
            <v>43.17</v>
          </cell>
          <cell r="G10035" t="str">
            <v>FDE</v>
          </cell>
        </row>
        <row r="10036">
          <cell r="A10036" t="str">
            <v>09.54.020</v>
          </cell>
          <cell r="B10036" t="str">
            <v>REMOCAO DE POSTE CURVO, INCLUINDO BASES DE FIXACAO</v>
          </cell>
          <cell r="C10036" t="str">
            <v>UN</v>
          </cell>
          <cell r="F10036">
            <v>143.91999999999999</v>
          </cell>
          <cell r="G10036" t="str">
            <v>FDE</v>
          </cell>
        </row>
        <row r="10037">
          <cell r="A10037" t="str">
            <v>09.54.021</v>
          </cell>
          <cell r="B10037" t="str">
            <v>REMOCAO DE POSTE DE FERRO RETO ENGASTADO NO SOLO</v>
          </cell>
          <cell r="C10037" t="str">
            <v>UN</v>
          </cell>
          <cell r="F10037">
            <v>230.27</v>
          </cell>
          <cell r="G10037" t="str">
            <v>FDE</v>
          </cell>
        </row>
        <row r="10038">
          <cell r="A10038" t="str">
            <v>09.54.099</v>
          </cell>
          <cell r="B10038" t="str">
            <v>DEMOLICOES DE APARELHOS E EQUIPAMENTOS</v>
          </cell>
          <cell r="C10038" t="str">
            <v>MV</v>
          </cell>
          <cell r="F10038">
            <v>340.42</v>
          </cell>
          <cell r="G10038" t="str">
            <v>FDE</v>
          </cell>
        </row>
        <row r="10039">
          <cell r="A10039" t="str">
            <v>09.56.001</v>
          </cell>
          <cell r="B10039" t="str">
            <v>REMOCAO DE CAPTOR DE PARA-RAIOS TIPO FRANKLIN OU RADIATIVO</v>
          </cell>
          <cell r="C10039" t="str">
            <v>UN</v>
          </cell>
          <cell r="F10039">
            <v>14.39</v>
          </cell>
          <cell r="G10039" t="str">
            <v>FDE</v>
          </cell>
        </row>
        <row r="10040">
          <cell r="A10040" t="str">
            <v>09.56.003</v>
          </cell>
          <cell r="B10040" t="str">
            <v>REMOCAO DE BASE E HASTE DE PARA-RAIO</v>
          </cell>
          <cell r="C10040" t="str">
            <v>UN</v>
          </cell>
          <cell r="F10040">
            <v>28.78</v>
          </cell>
          <cell r="G10040" t="str">
            <v>FDE</v>
          </cell>
        </row>
        <row r="10041">
          <cell r="A10041" t="str">
            <v>09.56.004</v>
          </cell>
          <cell r="B10041" t="str">
            <v>REMOCAO CABOS E ESTICADORES OU DE BRACADEIRAS P/ 3 ESTAIS EM P.RAIOS</v>
          </cell>
          <cell r="C10041" t="str">
            <v>M</v>
          </cell>
          <cell r="F10041">
            <v>14.39</v>
          </cell>
          <cell r="G10041" t="str">
            <v>FDE</v>
          </cell>
        </row>
        <row r="10042">
          <cell r="A10042" t="str">
            <v>09.56.005</v>
          </cell>
          <cell r="B10042" t="str">
            <v>REMOCAO DE CABO DE COBRE NU</v>
          </cell>
          <cell r="C10042" t="str">
            <v>M</v>
          </cell>
          <cell r="F10042">
            <v>5.75</v>
          </cell>
          <cell r="G10042" t="str">
            <v>FDE</v>
          </cell>
        </row>
        <row r="10043">
          <cell r="A10043" t="str">
            <v>09.56.006</v>
          </cell>
          <cell r="B10043" t="str">
            <v>REMOCAO DE CABO COBRE NU PARA ATERRAMENTO</v>
          </cell>
          <cell r="C10043" t="str">
            <v>M</v>
          </cell>
          <cell r="F10043">
            <v>7.19</v>
          </cell>
          <cell r="G10043" t="str">
            <v>FDE</v>
          </cell>
        </row>
        <row r="10044">
          <cell r="A10044" t="str">
            <v>09.56.007</v>
          </cell>
          <cell r="B10044" t="str">
            <v>REMOCAO DE CONECTOR TIPO SPLIT-BOLDT PARA CABOS DE ATERRAMENTO</v>
          </cell>
          <cell r="C10044" t="str">
            <v>UN</v>
          </cell>
          <cell r="F10044">
            <v>5.75</v>
          </cell>
          <cell r="G10044" t="str">
            <v>FDE</v>
          </cell>
        </row>
        <row r="10045">
          <cell r="A10045" t="str">
            <v>09.56.009</v>
          </cell>
          <cell r="B10045" t="str">
            <v>REMOCAO DE BRACADEIRAS PARA PASSAGEM DE CABOS DE COBRE NU</v>
          </cell>
          <cell r="C10045" t="str">
            <v>UN</v>
          </cell>
          <cell r="F10045">
            <v>11.51</v>
          </cell>
          <cell r="G10045" t="str">
            <v>FDE</v>
          </cell>
        </row>
        <row r="10046">
          <cell r="A10046" t="str">
            <v>09.56.012</v>
          </cell>
          <cell r="B10046" t="str">
            <v>REMOCAO DE TUBO DE PROTECAO DE CABO DE COBRE NU INCL. FIXACOES</v>
          </cell>
          <cell r="C10046" t="str">
            <v>UN</v>
          </cell>
          <cell r="F10046">
            <v>28.78</v>
          </cell>
          <cell r="G10046" t="str">
            <v>FDE</v>
          </cell>
        </row>
        <row r="10047">
          <cell r="A10047" t="str">
            <v>09.56.099</v>
          </cell>
          <cell r="B10047" t="str">
            <v>DEMOLICOES DE PARA-RAIOS E ATERRAMENTO</v>
          </cell>
          <cell r="C10047" t="str">
            <v>MV</v>
          </cell>
          <cell r="F10047">
            <v>340.42</v>
          </cell>
          <cell r="G10047" t="str">
            <v>FDE</v>
          </cell>
        </row>
        <row r="10048">
          <cell r="A10048" t="str">
            <v>09.60.003</v>
          </cell>
          <cell r="B10048" t="str">
            <v>DE ISOLADOR TIPO DISCO COMPL INCL GANCHO DE SUSPENSAO TIPO OLHAL</v>
          </cell>
          <cell r="C10048" t="str">
            <v>UN</v>
          </cell>
          <cell r="F10048">
            <v>4.3099999999999996</v>
          </cell>
          <cell r="G10048" t="str">
            <v>FDE</v>
          </cell>
        </row>
        <row r="10049">
          <cell r="A10049" t="str">
            <v>09.60.004</v>
          </cell>
          <cell r="B10049" t="str">
            <v>DE BUCHA DE PASS.INT/EXT, OU DE CHAPA ACO P/ BUCHA PASSAGEM A.T.</v>
          </cell>
          <cell r="C10049" t="str">
            <v>UN</v>
          </cell>
          <cell r="F10049">
            <v>11.51</v>
          </cell>
          <cell r="G10049" t="str">
            <v>FDE</v>
          </cell>
        </row>
        <row r="10050">
          <cell r="A10050" t="str">
            <v>09.60.007</v>
          </cell>
          <cell r="B10050" t="str">
            <v>DE CANTONEIRA METALICA</v>
          </cell>
          <cell r="C10050" t="str">
            <v>M</v>
          </cell>
          <cell r="F10050">
            <v>7.19</v>
          </cell>
          <cell r="G10050" t="str">
            <v>FDE</v>
          </cell>
        </row>
        <row r="10051">
          <cell r="A10051" t="str">
            <v>09.60.008</v>
          </cell>
          <cell r="B10051" t="str">
            <v>DE ISOLADOR TIPO CASTANHA INCL GANCHO DE SUSTENTACAO</v>
          </cell>
          <cell r="C10051" t="str">
            <v>UN</v>
          </cell>
          <cell r="F10051">
            <v>1.21</v>
          </cell>
          <cell r="G10051" t="str">
            <v>FDE</v>
          </cell>
        </row>
        <row r="10052">
          <cell r="A10052" t="str">
            <v>09.60.009</v>
          </cell>
          <cell r="B10052" t="str">
            <v>DE ISOLADOR TIPO PINO PARA A.T. INCLUSIVE PINO</v>
          </cell>
          <cell r="C10052" t="str">
            <v>UN</v>
          </cell>
          <cell r="F10052">
            <v>7.19</v>
          </cell>
          <cell r="G10052" t="str">
            <v>FDE</v>
          </cell>
        </row>
        <row r="10053">
          <cell r="A10053" t="str">
            <v>09.60.011</v>
          </cell>
          <cell r="B10053" t="str">
            <v>DE VERGALHAO DE COBRE</v>
          </cell>
          <cell r="C10053" t="str">
            <v>M</v>
          </cell>
          <cell r="F10053">
            <v>5.75</v>
          </cell>
          <cell r="G10053" t="str">
            <v>FDE</v>
          </cell>
        </row>
        <row r="10054">
          <cell r="A10054" t="str">
            <v>09.60.012</v>
          </cell>
          <cell r="B10054" t="str">
            <v>DE TERMINAL OU CONECTOR PARA VERGALHAO DE COBRE</v>
          </cell>
          <cell r="C10054" t="str">
            <v>UN</v>
          </cell>
          <cell r="F10054">
            <v>2.42</v>
          </cell>
          <cell r="G10054" t="str">
            <v>FDE</v>
          </cell>
        </row>
        <row r="10055">
          <cell r="A10055" t="str">
            <v>09.60.018</v>
          </cell>
          <cell r="B10055" t="str">
            <v>DE CHAVE SECCION TRIP SECA, COMANDO POR VARA/ESTRIBO FRONTAL</v>
          </cell>
          <cell r="C10055" t="str">
            <v>UN</v>
          </cell>
          <cell r="F10055">
            <v>81.849999999999994</v>
          </cell>
          <cell r="G10055" t="str">
            <v>FDE</v>
          </cell>
        </row>
        <row r="10056">
          <cell r="A10056" t="str">
            <v>09.60.020</v>
          </cell>
          <cell r="B10056" t="str">
            <v>DE TRANSFORMADOR DE POTENCIAL COMPLETO</v>
          </cell>
          <cell r="C10056" t="str">
            <v>UN</v>
          </cell>
          <cell r="F10056">
            <v>18.7</v>
          </cell>
          <cell r="G10056" t="str">
            <v>FDE</v>
          </cell>
        </row>
        <row r="10057">
          <cell r="A10057" t="str">
            <v>09.60.022</v>
          </cell>
          <cell r="B10057" t="str">
            <v>DE DISJUNTOR DE VOLUME NORMAL OU REDUZIDO</v>
          </cell>
          <cell r="C10057" t="str">
            <v>UN</v>
          </cell>
          <cell r="F10057">
            <v>99.59</v>
          </cell>
          <cell r="G10057" t="str">
            <v>FDE</v>
          </cell>
        </row>
        <row r="10058">
          <cell r="A10058" t="str">
            <v>09.60.023</v>
          </cell>
          <cell r="B10058" t="str">
            <v>DE MANOPLA DE COMANDO DO DISJUNTOR DE A.T. (ENGRENAGEM INTERNA)</v>
          </cell>
          <cell r="C10058" t="str">
            <v>UN</v>
          </cell>
          <cell r="F10058">
            <v>14.39</v>
          </cell>
          <cell r="G10058" t="str">
            <v>FDE</v>
          </cell>
        </row>
        <row r="10059">
          <cell r="A10059" t="str">
            <v>09.60.026</v>
          </cell>
          <cell r="B10059" t="str">
            <v>DE TRANSFORMADOR DE POTENCIA EM CABINE PRIMARIA</v>
          </cell>
          <cell r="C10059" t="str">
            <v>UN</v>
          </cell>
          <cell r="F10059">
            <v>181.44</v>
          </cell>
          <cell r="G10059" t="str">
            <v>FDE</v>
          </cell>
        </row>
        <row r="10060">
          <cell r="A10060" t="str">
            <v>09.60.027</v>
          </cell>
          <cell r="B10060" t="str">
            <v>DE TRANSFORMADOR DE POTENCIA EM POSTE OU ESTALEIRO</v>
          </cell>
          <cell r="C10060" t="str">
            <v>UN</v>
          </cell>
          <cell r="F10060">
            <v>201.91</v>
          </cell>
          <cell r="G10060" t="str">
            <v>FDE</v>
          </cell>
        </row>
        <row r="10061">
          <cell r="A10061" t="str">
            <v>09.60.029</v>
          </cell>
          <cell r="B10061" t="str">
            <v>DE POSTE DE CONCRETO</v>
          </cell>
          <cell r="C10061" t="str">
            <v>UN</v>
          </cell>
          <cell r="F10061">
            <v>143.91999999999999</v>
          </cell>
          <cell r="G10061" t="str">
            <v>FDE</v>
          </cell>
        </row>
        <row r="10062">
          <cell r="A10062" t="str">
            <v>09.60.034</v>
          </cell>
          <cell r="B10062" t="str">
            <v>DE CHAVE FUSIVEL INDICADORA TIPO MATHEUS</v>
          </cell>
          <cell r="C10062" t="str">
            <v>UN</v>
          </cell>
          <cell r="F10062">
            <v>43.17</v>
          </cell>
          <cell r="G10062" t="str">
            <v>FDE</v>
          </cell>
        </row>
        <row r="10063">
          <cell r="A10063" t="str">
            <v>09.60.099</v>
          </cell>
          <cell r="B10063" t="str">
            <v>RETIRADAS DE ALTA TENSAO</v>
          </cell>
          <cell r="C10063" t="str">
            <v>MV</v>
          </cell>
          <cell r="F10063">
            <v>340.42</v>
          </cell>
          <cell r="G10063" t="str">
            <v>FDE</v>
          </cell>
        </row>
        <row r="10064">
          <cell r="A10064" t="str">
            <v>09.62.001</v>
          </cell>
          <cell r="B10064" t="str">
            <v>DE POSTE GALVANIZADO DE ENTRADA EM B.T.</v>
          </cell>
          <cell r="C10064" t="str">
            <v>UN</v>
          </cell>
          <cell r="F10064">
            <v>115.13</v>
          </cell>
          <cell r="G10064" t="str">
            <v>FDE</v>
          </cell>
        </row>
        <row r="10065">
          <cell r="A10065" t="str">
            <v>09.62.002</v>
          </cell>
          <cell r="B10065" t="str">
            <v>DE POSTE DE CONCRETO DE ENTRADA EM B.T.</v>
          </cell>
          <cell r="C10065" t="str">
            <v>UN</v>
          </cell>
          <cell r="F10065">
            <v>143.91999999999999</v>
          </cell>
          <cell r="G10065" t="str">
            <v>FDE</v>
          </cell>
        </row>
        <row r="10066">
          <cell r="A10066" t="str">
            <v>09.62.003</v>
          </cell>
          <cell r="B10066" t="str">
            <v>DE ARMACAO T BRAQUET, CONDULETES OU DE CX.FUSIV/TOMADAS EM PERFILADO</v>
          </cell>
          <cell r="C10066" t="str">
            <v>UN</v>
          </cell>
          <cell r="F10066">
            <v>14.39</v>
          </cell>
          <cell r="G10066" t="str">
            <v>FDE</v>
          </cell>
        </row>
        <row r="10067">
          <cell r="A10067" t="str">
            <v>09.62.004</v>
          </cell>
          <cell r="B10067" t="str">
            <v>DE CABECOTE PADRAO TELEFONICA OU DE BASE P/DISJUNTOR QUICK LAG</v>
          </cell>
          <cell r="C10067" t="str">
            <v>UN</v>
          </cell>
          <cell r="F10067">
            <v>7.19</v>
          </cell>
          <cell r="G10067" t="str">
            <v>FDE</v>
          </cell>
        </row>
        <row r="10068">
          <cell r="A10068" t="str">
            <v>09.62.009</v>
          </cell>
          <cell r="B10068" t="str">
            <v>DE TUBULACAO ELETRICA APARENTE ATE 2"</v>
          </cell>
          <cell r="C10068" t="str">
            <v>M</v>
          </cell>
          <cell r="F10068">
            <v>7.19</v>
          </cell>
          <cell r="G10068" t="str">
            <v>FDE</v>
          </cell>
        </row>
        <row r="10069">
          <cell r="A10069" t="str">
            <v>09.62.010</v>
          </cell>
          <cell r="B10069" t="str">
            <v>DE TUBULACAO ELETRICA APARENTE ACIMA 2"</v>
          </cell>
          <cell r="C10069" t="str">
            <v>M</v>
          </cell>
          <cell r="F10069">
            <v>14.39</v>
          </cell>
          <cell r="G10069" t="str">
            <v>FDE</v>
          </cell>
        </row>
        <row r="10070">
          <cell r="A10070" t="str">
            <v>09.62.012</v>
          </cell>
          <cell r="B10070" t="str">
            <v>DE PERFILADOS</v>
          </cell>
          <cell r="C10070" t="str">
            <v>M</v>
          </cell>
          <cell r="F10070">
            <v>11.51</v>
          </cell>
          <cell r="G10070" t="str">
            <v>FDE</v>
          </cell>
        </row>
        <row r="10071">
          <cell r="A10071" t="str">
            <v>09.62.014</v>
          </cell>
          <cell r="B10071" t="str">
            <v>DE GANCHOS DE SUSTENTACAO DE LUMINARIAS EM PERFILADOS</v>
          </cell>
          <cell r="C10071" t="str">
            <v>UN</v>
          </cell>
          <cell r="F10071">
            <v>5.75</v>
          </cell>
          <cell r="G10071" t="str">
            <v>FDE</v>
          </cell>
        </row>
        <row r="10072">
          <cell r="A10072" t="str">
            <v>09.62.017</v>
          </cell>
          <cell r="B10072" t="str">
            <v>DE FIO EMBUTIDO ATE 16 MM2</v>
          </cell>
          <cell r="C10072" t="str">
            <v>M</v>
          </cell>
          <cell r="F10072">
            <v>1.43</v>
          </cell>
          <cell r="G10072" t="str">
            <v>FDE</v>
          </cell>
        </row>
        <row r="10073">
          <cell r="A10073" t="str">
            <v>09.62.018</v>
          </cell>
          <cell r="B10073" t="str">
            <v>DE CABO EMBUTIDO ACIMA DE 16 MM2</v>
          </cell>
          <cell r="C10073" t="str">
            <v>M</v>
          </cell>
          <cell r="F10073">
            <v>2.87</v>
          </cell>
          <cell r="G10073" t="str">
            <v>FDE</v>
          </cell>
        </row>
        <row r="10074">
          <cell r="A10074" t="str">
            <v>09.62.019</v>
          </cell>
          <cell r="B10074" t="str">
            <v>DE FIO APARENTE ATE 16 MM2</v>
          </cell>
          <cell r="C10074" t="str">
            <v>M</v>
          </cell>
          <cell r="F10074">
            <v>1.72</v>
          </cell>
          <cell r="G10074" t="str">
            <v>FDE</v>
          </cell>
        </row>
        <row r="10075">
          <cell r="A10075" t="str">
            <v>09.62.020</v>
          </cell>
          <cell r="B10075" t="str">
            <v>DE CABO APARENTE ACIMA DE 16 MM2</v>
          </cell>
          <cell r="C10075" t="str">
            <v>M</v>
          </cell>
          <cell r="F10075">
            <v>3.45</v>
          </cell>
          <cell r="G10075" t="str">
            <v>FDE</v>
          </cell>
        </row>
        <row r="10076">
          <cell r="A10076" t="str">
            <v>09.62.021</v>
          </cell>
          <cell r="B10076" t="str">
            <v>DE TERMINAIS/CONECTORES DE PRESSAO P/CABOS OU DE ROLDANAS</v>
          </cell>
          <cell r="C10076" t="str">
            <v>UN</v>
          </cell>
          <cell r="F10076">
            <v>5.75</v>
          </cell>
          <cell r="G10076" t="str">
            <v>FDE</v>
          </cell>
        </row>
        <row r="10077">
          <cell r="A10077" t="str">
            <v>09.62.024</v>
          </cell>
          <cell r="B10077" t="str">
            <v>E DESMONTAGEM Q.DISTRIB, CAIXA PASSAGEM OU Q. CHAMADA</v>
          </cell>
          <cell r="C10077" t="str">
            <v>M2</v>
          </cell>
          <cell r="F10077">
            <v>57.56</v>
          </cell>
          <cell r="G10077" t="str">
            <v>FDE</v>
          </cell>
        </row>
        <row r="10078">
          <cell r="A10078" t="str">
            <v>09.62.099</v>
          </cell>
          <cell r="B10078" t="str">
            <v>RETIRADAS DE BAIXA TENSAO</v>
          </cell>
          <cell r="C10078" t="str">
            <v>MV</v>
          </cell>
          <cell r="F10078">
            <v>340.42</v>
          </cell>
          <cell r="G10078" t="str">
            <v>FDE</v>
          </cell>
        </row>
        <row r="10079">
          <cell r="A10079" t="str">
            <v>09.64.004</v>
          </cell>
          <cell r="B10079" t="str">
            <v>DE MOTOR DE BOMBA DE RECALQUE</v>
          </cell>
          <cell r="C10079" t="str">
            <v>UN</v>
          </cell>
          <cell r="F10079">
            <v>43.17</v>
          </cell>
          <cell r="G10079" t="str">
            <v>FDE</v>
          </cell>
        </row>
        <row r="10080">
          <cell r="A10080" t="str">
            <v>09.64.005</v>
          </cell>
          <cell r="B10080" t="str">
            <v>DE APARELHO DE ILUMINACAO, PLAFONS E PENDENTES P/LAMPADAS INCANDESC</v>
          </cell>
          <cell r="C10080" t="str">
            <v>UN</v>
          </cell>
          <cell r="F10080">
            <v>2.87</v>
          </cell>
          <cell r="G10080" t="str">
            <v>FDE</v>
          </cell>
        </row>
        <row r="10081">
          <cell r="A10081" t="str">
            <v>09.64.006</v>
          </cell>
          <cell r="B10081" t="str">
            <v>DE APARELHOS DE ILUMINACAO, PLAFONS E PENDENTES P/LAMPADAS FLUORESC</v>
          </cell>
          <cell r="C10081" t="str">
            <v>UN</v>
          </cell>
          <cell r="F10081">
            <v>1.82</v>
          </cell>
          <cell r="G10081" t="str">
            <v>FDE</v>
          </cell>
        </row>
        <row r="10082">
          <cell r="A10082" t="str">
            <v>09.64.014</v>
          </cell>
          <cell r="B10082" t="str">
            <v>DE AP.ILUM.EM POSTE,ARANDELA EXT BRACO ACO OU PROJET EM FECHADA</v>
          </cell>
          <cell r="C10082" t="str">
            <v>UN</v>
          </cell>
          <cell r="F10082">
            <v>43.17</v>
          </cell>
          <cell r="G10082" t="str">
            <v>FDE</v>
          </cell>
        </row>
        <row r="10083">
          <cell r="A10083" t="str">
            <v>09.64.016</v>
          </cell>
          <cell r="B10083" t="str">
            <v>DE PROJETORES EM JARDINS</v>
          </cell>
          <cell r="C10083" t="str">
            <v>UN</v>
          </cell>
          <cell r="F10083">
            <v>28.78</v>
          </cell>
          <cell r="G10083" t="str">
            <v>FDE</v>
          </cell>
        </row>
        <row r="10084">
          <cell r="A10084" t="str">
            <v>09.64.018</v>
          </cell>
          <cell r="B10084" t="str">
            <v>DE APARELHO A PROVA DE TEMPO, GASES E VAPOR</v>
          </cell>
          <cell r="C10084" t="str">
            <v>UN</v>
          </cell>
          <cell r="F10084">
            <v>14.39</v>
          </cell>
          <cell r="G10084" t="str">
            <v>FDE</v>
          </cell>
        </row>
        <row r="10085">
          <cell r="A10085" t="str">
            <v>09.64.020</v>
          </cell>
          <cell r="B10085" t="str">
            <v>DE POSTE CURVO, INCLUINDO BASES DE FIXACAO</v>
          </cell>
          <cell r="C10085" t="str">
            <v>UN</v>
          </cell>
          <cell r="F10085">
            <v>143.91999999999999</v>
          </cell>
          <cell r="G10085" t="str">
            <v>FDE</v>
          </cell>
        </row>
        <row r="10086">
          <cell r="A10086" t="str">
            <v>09.64.023</v>
          </cell>
          <cell r="B10086" t="str">
            <v>DE POSTE DE FERRO RETO ENGASTADO NO SOLO</v>
          </cell>
          <cell r="C10086" t="str">
            <v>UN</v>
          </cell>
          <cell r="F10086">
            <v>143.91999999999999</v>
          </cell>
          <cell r="G10086" t="str">
            <v>FDE</v>
          </cell>
        </row>
        <row r="10087">
          <cell r="A10087" t="str">
            <v>09.64.024</v>
          </cell>
          <cell r="B10087" t="str">
            <v>DE POSTE DE CONCRETO DE ATE 10M ACIMA DO SOLO</v>
          </cell>
          <cell r="C10087" t="str">
            <v>UN</v>
          </cell>
          <cell r="F10087">
            <v>143.91999999999999</v>
          </cell>
          <cell r="G10087" t="str">
            <v>FDE</v>
          </cell>
        </row>
        <row r="10088">
          <cell r="A10088" t="str">
            <v>09.64.099</v>
          </cell>
          <cell r="B10088" t="str">
            <v>RETIRADAS DE APARELHOS E EQUIPAMENTOS</v>
          </cell>
          <cell r="C10088" t="str">
            <v>MV</v>
          </cell>
          <cell r="F10088">
            <v>340.42</v>
          </cell>
          <cell r="G10088" t="str">
            <v>FDE</v>
          </cell>
        </row>
        <row r="10089">
          <cell r="A10089" t="str">
            <v>09.66.001</v>
          </cell>
          <cell r="B10089" t="str">
            <v>DE CAPTOR DE PARA-RAIOS TIPO FRANKLIN</v>
          </cell>
          <cell r="C10089" t="str">
            <v>UN</v>
          </cell>
          <cell r="F10089">
            <v>14.39</v>
          </cell>
          <cell r="G10089" t="str">
            <v>FDE</v>
          </cell>
        </row>
        <row r="10090">
          <cell r="A10090" t="str">
            <v>09.66.003</v>
          </cell>
          <cell r="B10090" t="str">
            <v>DE BASE E HASTE,OU DE BRACADEIRA C/3 ESTAIS EM PARA-RAIOS</v>
          </cell>
          <cell r="C10090" t="str">
            <v>UN</v>
          </cell>
          <cell r="F10090">
            <v>28.78</v>
          </cell>
          <cell r="G10090" t="str">
            <v>FDE</v>
          </cell>
        </row>
        <row r="10091">
          <cell r="A10091" t="str">
            <v>09.66.004</v>
          </cell>
          <cell r="B10091" t="str">
            <v>DE CABOS DE ACO E ESTICADORES DE PARA-RAIOS</v>
          </cell>
          <cell r="C10091" t="str">
            <v>M</v>
          </cell>
          <cell r="F10091">
            <v>14.39</v>
          </cell>
          <cell r="G10091" t="str">
            <v>FDE</v>
          </cell>
        </row>
        <row r="10092">
          <cell r="A10092" t="str">
            <v>09.66.005</v>
          </cell>
          <cell r="B10092" t="str">
            <v>DE CABO DE COBRE NU</v>
          </cell>
          <cell r="C10092" t="str">
            <v>M</v>
          </cell>
          <cell r="F10092">
            <v>5.75</v>
          </cell>
          <cell r="G10092" t="str">
            <v>FDE</v>
          </cell>
        </row>
        <row r="10093">
          <cell r="A10093" t="str">
            <v>09.66.006</v>
          </cell>
          <cell r="B10093" t="str">
            <v>DE CABO DE COBRE NU PARA ATERRAMENTO</v>
          </cell>
          <cell r="C10093" t="str">
            <v>M</v>
          </cell>
          <cell r="F10093">
            <v>7.19</v>
          </cell>
          <cell r="G10093" t="str">
            <v>FDE</v>
          </cell>
        </row>
        <row r="10094">
          <cell r="A10094" t="str">
            <v>09.66.007</v>
          </cell>
          <cell r="B10094" t="str">
            <v>DE CONECTOR TIPO SPLIT-BOLDT PARA CABOS DE ATERRAMENTO</v>
          </cell>
          <cell r="C10094" t="str">
            <v>UN</v>
          </cell>
          <cell r="F10094">
            <v>5.75</v>
          </cell>
          <cell r="G10094" t="str">
            <v>FDE</v>
          </cell>
        </row>
        <row r="10095">
          <cell r="A10095" t="str">
            <v>09.66.009</v>
          </cell>
          <cell r="B10095" t="str">
            <v>DE BRACADEIRAS PARA PASSAGEM DE CABO DE COBRE NU</v>
          </cell>
          <cell r="C10095" t="str">
            <v>UN</v>
          </cell>
          <cell r="F10095">
            <v>11.51</v>
          </cell>
          <cell r="G10095" t="str">
            <v>FDE</v>
          </cell>
        </row>
        <row r="10096">
          <cell r="A10096" t="str">
            <v>09.66.099</v>
          </cell>
          <cell r="B10096" t="str">
            <v>RETIRADAS DE PARA-RAIOS E ATERRAMENTOS</v>
          </cell>
          <cell r="C10096" t="str">
            <v>MV</v>
          </cell>
          <cell r="F10096">
            <v>340.42</v>
          </cell>
          <cell r="G10096" t="str">
            <v>FDE</v>
          </cell>
        </row>
        <row r="10097">
          <cell r="A10097" t="str">
            <v>09.70.003</v>
          </cell>
          <cell r="B10097" t="str">
            <v>DE ISOLADOR TIPO DISCO COMPL, INCLUS GANCHO DE SUSPENSAO TIPO OLHAL</v>
          </cell>
          <cell r="C10097" t="str">
            <v>UN</v>
          </cell>
          <cell r="F10097">
            <v>5.75</v>
          </cell>
          <cell r="G10097" t="str">
            <v>FDE</v>
          </cell>
        </row>
        <row r="10098">
          <cell r="A10098" t="str">
            <v>09.70.004</v>
          </cell>
          <cell r="B10098" t="str">
            <v>DE BUCHA PASS.INT/EXT OU DE CH.ACO P/BUCHA PASSAGEM EM A.T</v>
          </cell>
          <cell r="C10098" t="str">
            <v>UN</v>
          </cell>
          <cell r="F10098">
            <v>14.39</v>
          </cell>
          <cell r="G10098" t="str">
            <v>FDE</v>
          </cell>
        </row>
        <row r="10099">
          <cell r="A10099" t="str">
            <v>09.70.007</v>
          </cell>
          <cell r="B10099" t="str">
            <v>DE CANTONEIRA METALICA</v>
          </cell>
          <cell r="C10099" t="str">
            <v>M</v>
          </cell>
          <cell r="F10099">
            <v>14.39</v>
          </cell>
          <cell r="G10099" t="str">
            <v>FDE</v>
          </cell>
        </row>
        <row r="10100">
          <cell r="A10100" t="str">
            <v>09.70.008</v>
          </cell>
          <cell r="B10100" t="str">
            <v>DE ISOLADOR CASTANHA OU DE TERMINAL/CONEC. P/BARRAM.COBRE A.T</v>
          </cell>
          <cell r="C10100" t="str">
            <v>UN</v>
          </cell>
          <cell r="F10100">
            <v>2.42</v>
          </cell>
          <cell r="G10100" t="str">
            <v>FDE</v>
          </cell>
        </row>
        <row r="10101">
          <cell r="A10101" t="str">
            <v>09.70.009</v>
          </cell>
          <cell r="B10101" t="str">
            <v>DE ISOLADOR TIPO PINO PARA A.T. INCLUSIVE PINO</v>
          </cell>
          <cell r="C10101" t="str">
            <v>UN</v>
          </cell>
          <cell r="F10101">
            <v>17.27</v>
          </cell>
          <cell r="G10101" t="str">
            <v>FDE</v>
          </cell>
        </row>
        <row r="10102">
          <cell r="A10102" t="str">
            <v>09.70.011</v>
          </cell>
          <cell r="B10102" t="str">
            <v>DE VERGALHAO DE COBRE</v>
          </cell>
          <cell r="C10102" t="str">
            <v>M</v>
          </cell>
          <cell r="F10102">
            <v>11.51</v>
          </cell>
          <cell r="G10102" t="str">
            <v>FDE</v>
          </cell>
        </row>
        <row r="10103">
          <cell r="A10103" t="str">
            <v>09.70.018</v>
          </cell>
          <cell r="B10103" t="str">
            <v>DE CHAVE SECCIONADORA TRIP SECA,COMANDO POR VARA/ESTRIBO FRONTAL</v>
          </cell>
          <cell r="C10103" t="str">
            <v>UN</v>
          </cell>
          <cell r="F10103">
            <v>131.65</v>
          </cell>
          <cell r="G10103" t="str">
            <v>FDE</v>
          </cell>
        </row>
        <row r="10104">
          <cell r="A10104" t="str">
            <v>09.70.020</v>
          </cell>
          <cell r="B10104" t="str">
            <v>DE CH.FUSIV.INDICADORA OU DE TRANSF.DE POTENCIAL COMPL. A.T</v>
          </cell>
          <cell r="C10104" t="str">
            <v>UN</v>
          </cell>
          <cell r="F10104">
            <v>46.24</v>
          </cell>
          <cell r="G10104" t="str">
            <v>FDE</v>
          </cell>
        </row>
        <row r="10105">
          <cell r="A10105" t="str">
            <v>09.70.022</v>
          </cell>
          <cell r="B10105" t="str">
            <v>DE DISJUNTOR DE VOLUME NORMAL OU REDUZIDO</v>
          </cell>
          <cell r="C10105" t="str">
            <v>UN</v>
          </cell>
          <cell r="F10105">
            <v>248.02</v>
          </cell>
          <cell r="G10105" t="str">
            <v>FDE</v>
          </cell>
        </row>
        <row r="10106">
          <cell r="A10106" t="str">
            <v>09.70.023</v>
          </cell>
          <cell r="B10106" t="str">
            <v>DE MANOPLA DE COMANDO DO DISJUNTOR DE A.T. (ENGRENAGEM INTERNA)</v>
          </cell>
          <cell r="C10106" t="str">
            <v>UN</v>
          </cell>
          <cell r="F10106">
            <v>37.65</v>
          </cell>
          <cell r="G10106" t="str">
            <v>FDE</v>
          </cell>
        </row>
        <row r="10107">
          <cell r="A10107" t="str">
            <v>09.70.026</v>
          </cell>
          <cell r="B10107" t="str">
            <v>DE TRANSFORMADOR DE POTENCIA EM POSTE OU CAB.PRIMARIA</v>
          </cell>
          <cell r="C10107" t="str">
            <v>UN</v>
          </cell>
          <cell r="F10107">
            <v>398.39</v>
          </cell>
          <cell r="G10107" t="str">
            <v>FDE</v>
          </cell>
        </row>
        <row r="10108">
          <cell r="A10108" t="str">
            <v>09.70.029</v>
          </cell>
          <cell r="B10108" t="str">
            <v>DE POSTE DE CONCRETO</v>
          </cell>
          <cell r="C10108" t="str">
            <v>UN</v>
          </cell>
          <cell r="F10108">
            <v>191.52</v>
          </cell>
          <cell r="G10108" t="str">
            <v>FDE</v>
          </cell>
        </row>
        <row r="10109">
          <cell r="A10109" t="str">
            <v>09.70.099</v>
          </cell>
          <cell r="B10109" t="str">
            <v>RECOLOCACOES DE ALTA TENSAO</v>
          </cell>
          <cell r="C10109" t="str">
            <v>MV</v>
          </cell>
          <cell r="F10109">
            <v>340.42</v>
          </cell>
          <cell r="G10109" t="str">
            <v>FDE</v>
          </cell>
        </row>
        <row r="10110">
          <cell r="A10110" t="str">
            <v>09.72.003</v>
          </cell>
          <cell r="B10110" t="str">
            <v>DE CABECOTE TELEFONICA, ARMACAO BRAQUET OU CONECTORES PRESSAO P/CABOS</v>
          </cell>
          <cell r="C10110" t="str">
            <v>UN</v>
          </cell>
          <cell r="F10110">
            <v>11.51</v>
          </cell>
          <cell r="G10110" t="str">
            <v>FDE</v>
          </cell>
        </row>
        <row r="10111">
          <cell r="A10111" t="str">
            <v>09.72.004</v>
          </cell>
          <cell r="B10111" t="str">
            <v>DE POSTE GALVANIZADO DE ENTRADA B.T.</v>
          </cell>
          <cell r="C10111" t="str">
            <v>UN</v>
          </cell>
          <cell r="F10111">
            <v>191.52</v>
          </cell>
          <cell r="G10111" t="str">
            <v>FDE</v>
          </cell>
        </row>
        <row r="10112">
          <cell r="A10112" t="str">
            <v>09.72.005</v>
          </cell>
          <cell r="B10112" t="str">
            <v>DE POSTE DE CONCRETO DE ENTRADA EM B.T.</v>
          </cell>
          <cell r="C10112" t="str">
            <v>UN</v>
          </cell>
          <cell r="F10112">
            <v>191.52</v>
          </cell>
          <cell r="G10112" t="str">
            <v>FDE</v>
          </cell>
        </row>
        <row r="10113">
          <cell r="A10113" t="str">
            <v>09.72.009</v>
          </cell>
          <cell r="B10113" t="str">
            <v>DE TUBULACAO ELETRICA APARENTE ATE 2"</v>
          </cell>
          <cell r="C10113" t="str">
            <v>M</v>
          </cell>
          <cell r="F10113">
            <v>8.6300000000000008</v>
          </cell>
          <cell r="G10113" t="str">
            <v>FDE</v>
          </cell>
        </row>
        <row r="10114">
          <cell r="A10114" t="str">
            <v>09.72.010</v>
          </cell>
          <cell r="B10114" t="str">
            <v>DE TUBULACAO ELETRICA APARENTE ACIMA DE 2"</v>
          </cell>
          <cell r="C10114" t="str">
            <v>M</v>
          </cell>
          <cell r="F10114">
            <v>17.27</v>
          </cell>
          <cell r="G10114" t="str">
            <v>FDE</v>
          </cell>
        </row>
        <row r="10115">
          <cell r="A10115" t="str">
            <v>09.72.011</v>
          </cell>
          <cell r="B10115" t="str">
            <v>DE CONDULETES OU DE CX.FUSIV. OU DE TOMADA INSTAL. EM PERFILADOS</v>
          </cell>
          <cell r="C10115" t="str">
            <v>UN</v>
          </cell>
          <cell r="F10115">
            <v>14.39</v>
          </cell>
          <cell r="G10115" t="str">
            <v>FDE</v>
          </cell>
        </row>
        <row r="10116">
          <cell r="A10116" t="str">
            <v>09.72.012</v>
          </cell>
          <cell r="B10116" t="str">
            <v>DE PERFILADOS</v>
          </cell>
          <cell r="C10116" t="str">
            <v>M</v>
          </cell>
          <cell r="F10116">
            <v>14.39</v>
          </cell>
          <cell r="G10116" t="str">
            <v>FDE</v>
          </cell>
        </row>
        <row r="10117">
          <cell r="A10117" t="str">
            <v>09.72.014</v>
          </cell>
          <cell r="B10117" t="str">
            <v>DE GANCHOS DE SUSTENTACAO DE LUMINARIAS E PERFILADOS</v>
          </cell>
          <cell r="C10117" t="str">
            <v>UN</v>
          </cell>
          <cell r="F10117">
            <v>7.19</v>
          </cell>
          <cell r="G10117" t="str">
            <v>FDE</v>
          </cell>
        </row>
        <row r="10118">
          <cell r="A10118" t="str">
            <v>09.72.017</v>
          </cell>
          <cell r="B10118" t="str">
            <v>DE FIO EMBUTIDO ATE 16 MM2</v>
          </cell>
          <cell r="C10118" t="str">
            <v>M</v>
          </cell>
          <cell r="F10118">
            <v>1.43</v>
          </cell>
          <cell r="G10118" t="str">
            <v>FDE</v>
          </cell>
        </row>
        <row r="10119">
          <cell r="A10119" t="str">
            <v>09.72.018</v>
          </cell>
          <cell r="B10119" t="str">
            <v>DE CABO EMBUTIDO ACIMA DE 16 MM2</v>
          </cell>
          <cell r="C10119" t="str">
            <v>M</v>
          </cell>
          <cell r="F10119">
            <v>2.87</v>
          </cell>
          <cell r="G10119" t="str">
            <v>FDE</v>
          </cell>
        </row>
        <row r="10120">
          <cell r="A10120" t="str">
            <v>09.72.019</v>
          </cell>
          <cell r="B10120" t="str">
            <v>DE FIO APARENTE ATE 16 MM2</v>
          </cell>
          <cell r="C10120" t="str">
            <v>M</v>
          </cell>
          <cell r="F10120">
            <v>0.86</v>
          </cell>
          <cell r="G10120" t="str">
            <v>FDE</v>
          </cell>
        </row>
        <row r="10121">
          <cell r="A10121" t="str">
            <v>09.72.020</v>
          </cell>
          <cell r="B10121" t="str">
            <v>DE CABO APARENTE ACIMA DE 16 MM2</v>
          </cell>
          <cell r="C10121" t="str">
            <v>M</v>
          </cell>
          <cell r="F10121">
            <v>8.6300000000000008</v>
          </cell>
          <cell r="G10121" t="str">
            <v>FDE</v>
          </cell>
        </row>
        <row r="10122">
          <cell r="A10122" t="str">
            <v>09.72.023</v>
          </cell>
          <cell r="B10122" t="str">
            <v>DE ROLDANAS</v>
          </cell>
          <cell r="C10122" t="str">
            <v>UN</v>
          </cell>
          <cell r="F10122">
            <v>8.6300000000000008</v>
          </cell>
          <cell r="G10122" t="str">
            <v>FDE</v>
          </cell>
        </row>
        <row r="10123">
          <cell r="A10123" t="str">
            <v>09.72.024</v>
          </cell>
          <cell r="B10123" t="str">
            <v>E MONTAGEM DE Q.DISTRIB,CX DE PASSAG MET OU Q.CHAMADA</v>
          </cell>
          <cell r="C10123" t="str">
            <v>M2</v>
          </cell>
          <cell r="F10123">
            <v>172.34</v>
          </cell>
          <cell r="G10123" t="str">
            <v>FDE</v>
          </cell>
        </row>
        <row r="10124">
          <cell r="A10124" t="str">
            <v>09.72.031</v>
          </cell>
          <cell r="B10124" t="str">
            <v>DE BASE DE DISJUNTOR TIPO QUICK-LAG EM CHAPA DE FERRO</v>
          </cell>
          <cell r="C10124" t="str">
            <v>UN</v>
          </cell>
          <cell r="F10124">
            <v>7.19</v>
          </cell>
          <cell r="G10124" t="str">
            <v>FDE</v>
          </cell>
        </row>
        <row r="10125">
          <cell r="A10125" t="str">
            <v>09.72.099</v>
          </cell>
          <cell r="B10125" t="str">
            <v>RECOLOCACOES DE BAIXA TENSAO</v>
          </cell>
          <cell r="C10125" t="str">
            <v>MV</v>
          </cell>
          <cell r="F10125">
            <v>340.42</v>
          </cell>
          <cell r="G10125" t="str">
            <v>FDE</v>
          </cell>
        </row>
        <row r="10126">
          <cell r="A10126" t="str">
            <v>09.74.004</v>
          </cell>
          <cell r="B10126" t="str">
            <v>DE MOTOR DE BOMBA DE RECALQUE</v>
          </cell>
          <cell r="C10126" t="str">
            <v>UN</v>
          </cell>
          <cell r="F10126">
            <v>86.35</v>
          </cell>
          <cell r="G10126" t="str">
            <v>FDE</v>
          </cell>
        </row>
        <row r="10127">
          <cell r="A10127" t="str">
            <v>09.74.005</v>
          </cell>
          <cell r="B10127" t="str">
            <v>DE AP.ILUM.(PLAFON OU PEND.)P/LAMP.INCAND OU DE PROJET EM JARDINS</v>
          </cell>
          <cell r="C10127" t="str">
            <v>UN</v>
          </cell>
          <cell r="F10127">
            <v>23.02</v>
          </cell>
          <cell r="G10127" t="str">
            <v>FDE</v>
          </cell>
        </row>
        <row r="10128">
          <cell r="A10128" t="str">
            <v>09.74.006</v>
          </cell>
          <cell r="B10128" t="str">
            <v>DE APARELHO DE ILUMINACAO,PLAFONS OU PENDENTES P/ LAMP FLUORESCENTES</v>
          </cell>
          <cell r="C10128" t="str">
            <v>UN</v>
          </cell>
          <cell r="F10128">
            <v>3.32</v>
          </cell>
          <cell r="G10128" t="str">
            <v>FDE</v>
          </cell>
        </row>
        <row r="10129">
          <cell r="A10129" t="str">
            <v>09.74.014</v>
          </cell>
          <cell r="B10129" t="str">
            <v>DE APARELHOS DE ILUMINACAO EM POSTE</v>
          </cell>
          <cell r="C10129" t="str">
            <v>UN</v>
          </cell>
          <cell r="F10129">
            <v>115.13</v>
          </cell>
          <cell r="G10129" t="str">
            <v>FDE</v>
          </cell>
        </row>
        <row r="10130">
          <cell r="A10130" t="str">
            <v>09.74.015</v>
          </cell>
          <cell r="B10130" t="str">
            <v>DE PROJ.EM FACHADAS OU AP.ILUMIN.A PROVA DE TEMPO</v>
          </cell>
          <cell r="C10130" t="str">
            <v>UN</v>
          </cell>
          <cell r="F10130">
            <v>28.78</v>
          </cell>
          <cell r="G10130" t="str">
            <v>FDE</v>
          </cell>
        </row>
        <row r="10131">
          <cell r="A10131" t="str">
            <v>09.74.017</v>
          </cell>
          <cell r="B10131" t="str">
            <v>DE ARANDELA EXTERNA EM BRACO DE FERRO</v>
          </cell>
          <cell r="C10131" t="str">
            <v>UN</v>
          </cell>
          <cell r="F10131">
            <v>57.56</v>
          </cell>
          <cell r="G10131" t="str">
            <v>FDE</v>
          </cell>
        </row>
        <row r="10132">
          <cell r="A10132" t="str">
            <v>09.74.019</v>
          </cell>
          <cell r="B10132" t="str">
            <v>DE POSTE CURVO, INCLUINDO BASE DE FIXACAO</v>
          </cell>
          <cell r="C10132" t="str">
            <v>UN</v>
          </cell>
          <cell r="F10132">
            <v>191.52</v>
          </cell>
          <cell r="G10132" t="str">
            <v>FDE</v>
          </cell>
        </row>
        <row r="10133">
          <cell r="A10133" t="str">
            <v>09.74.023</v>
          </cell>
          <cell r="B10133" t="str">
            <v>DE POSTE DE FERRO RETO ENGASTADO NO SOLO</v>
          </cell>
          <cell r="C10133" t="str">
            <v>UN</v>
          </cell>
          <cell r="F10133">
            <v>191.52</v>
          </cell>
          <cell r="G10133" t="str">
            <v>FDE</v>
          </cell>
        </row>
        <row r="10134">
          <cell r="A10134" t="str">
            <v>09.74.024</v>
          </cell>
          <cell r="B10134" t="str">
            <v>DE POSTE DE CONCRETO DE ATE 10M ACIMA DO SOLO</v>
          </cell>
          <cell r="C10134" t="str">
            <v>UN</v>
          </cell>
          <cell r="F10134">
            <v>191.52</v>
          </cell>
          <cell r="G10134" t="str">
            <v>FDE</v>
          </cell>
        </row>
        <row r="10135">
          <cell r="A10135" t="str">
            <v>09.74.099</v>
          </cell>
          <cell r="B10135" t="str">
            <v>RECOLOCACOES DE APARELHOS E EQUIPAMENTOS</v>
          </cell>
          <cell r="C10135" t="str">
            <v>MV</v>
          </cell>
          <cell r="F10135">
            <v>340.42</v>
          </cell>
          <cell r="G10135" t="str">
            <v>FDE</v>
          </cell>
        </row>
        <row r="10136">
          <cell r="A10136" t="str">
            <v>09.76.001</v>
          </cell>
          <cell r="B10136" t="str">
            <v>DE CAPTOR DE PARA-RAIOS TIPO FRANKLIN OU RADIOATIVO</v>
          </cell>
          <cell r="C10136" t="str">
            <v>UN</v>
          </cell>
          <cell r="F10136">
            <v>28.78</v>
          </cell>
          <cell r="G10136" t="str">
            <v>FDE</v>
          </cell>
        </row>
        <row r="10137">
          <cell r="A10137" t="str">
            <v>09.76.003</v>
          </cell>
          <cell r="B10137" t="str">
            <v>DE BASE E HASTE DE PARA-RAIOS</v>
          </cell>
          <cell r="C10137" t="str">
            <v>UN</v>
          </cell>
          <cell r="F10137">
            <v>115.13</v>
          </cell>
          <cell r="G10137" t="str">
            <v>FDE</v>
          </cell>
        </row>
        <row r="10138">
          <cell r="A10138" t="str">
            <v>09.76.004</v>
          </cell>
          <cell r="B10138" t="str">
            <v>DE CABO ACO E ESTICADORES,OU DE CABO COBRE NU P/ATERR. P.RAIOS</v>
          </cell>
          <cell r="C10138" t="str">
            <v>M</v>
          </cell>
          <cell r="F10138">
            <v>5.75</v>
          </cell>
          <cell r="G10138" t="str">
            <v>FDE</v>
          </cell>
        </row>
        <row r="10139">
          <cell r="A10139" t="str">
            <v>09.76.005</v>
          </cell>
          <cell r="B10139" t="str">
            <v>DE CABO DE COBRE NU</v>
          </cell>
          <cell r="C10139" t="str">
            <v>M</v>
          </cell>
          <cell r="F10139">
            <v>14.39</v>
          </cell>
          <cell r="G10139" t="str">
            <v>FDE</v>
          </cell>
        </row>
        <row r="10140">
          <cell r="A10140" t="str">
            <v>09.76.007</v>
          </cell>
          <cell r="B10140" t="str">
            <v>DE CONECTOR TIPO SPLIT-BOOLT PARA CABOS DE ATERRAMENTO</v>
          </cell>
          <cell r="C10140" t="str">
            <v>UN</v>
          </cell>
          <cell r="F10140">
            <v>5.75</v>
          </cell>
          <cell r="G10140" t="str">
            <v>FDE</v>
          </cell>
        </row>
        <row r="10141">
          <cell r="A10141" t="str">
            <v>09.76.009</v>
          </cell>
          <cell r="B10141" t="str">
            <v>DE BRACADEIRAS PARA 3 ESTAIS OU PARA PASSAGEM DE CABO DE COBRE NU</v>
          </cell>
          <cell r="C10141" t="str">
            <v>UN</v>
          </cell>
          <cell r="F10141">
            <v>28.78</v>
          </cell>
          <cell r="G10141" t="str">
            <v>FDE</v>
          </cell>
        </row>
        <row r="10142">
          <cell r="A10142" t="str">
            <v>09.76.099</v>
          </cell>
          <cell r="B10142" t="str">
            <v>RECOLOCACOES DE PARA-RAIOS E ATERRAMENTO</v>
          </cell>
          <cell r="C10142" t="str">
            <v>MV</v>
          </cell>
          <cell r="F10142">
            <v>340.42</v>
          </cell>
          <cell r="G10142" t="str">
            <v>FDE</v>
          </cell>
        </row>
        <row r="10143">
          <cell r="A10143" t="str">
            <v>09.80.001</v>
          </cell>
          <cell r="B10143" t="str">
            <v>OLEO P/DISJUNTOR EM TRANSFOMADOR DE ALTA TENSAO EM CABINE</v>
          </cell>
          <cell r="C10143" t="str">
            <v>L</v>
          </cell>
          <cell r="F10143">
            <v>12.46</v>
          </cell>
          <cell r="G10143" t="str">
            <v>FDE</v>
          </cell>
        </row>
        <row r="10144">
          <cell r="A10144" t="str">
            <v>09.80.002</v>
          </cell>
          <cell r="B10144" t="str">
            <v>OLEO PARA TRANSFORMADOR DE ALTA TENSAO EM POSTE SINGELO OU ESTALEIRO</v>
          </cell>
          <cell r="C10144" t="str">
            <v>L</v>
          </cell>
          <cell r="F10144">
            <v>12.7</v>
          </cell>
          <cell r="G10144" t="str">
            <v>FDE</v>
          </cell>
        </row>
        <row r="10145">
          <cell r="A10145" t="str">
            <v>09.80.003</v>
          </cell>
          <cell r="B10145" t="str">
            <v>ISOLADOR TIPO DISCO 15 KV 6" (150 MM)</v>
          </cell>
          <cell r="C10145" t="str">
            <v>UN</v>
          </cell>
          <cell r="F10145">
            <v>69.27</v>
          </cell>
          <cell r="G10145" t="str">
            <v>FDE</v>
          </cell>
        </row>
        <row r="10146">
          <cell r="A10146" t="str">
            <v>09.80.004</v>
          </cell>
          <cell r="B10146" t="str">
            <v>CHAPA DE FERRO DE 1,50 X 0,50 M PARA BUCHA DE PASSAGEM</v>
          </cell>
          <cell r="C10146" t="str">
            <v>UN</v>
          </cell>
          <cell r="F10146">
            <v>406.03</v>
          </cell>
          <cell r="G10146" t="str">
            <v>FDE</v>
          </cell>
        </row>
        <row r="10147">
          <cell r="A10147" t="str">
            <v>09.80.005</v>
          </cell>
          <cell r="B10147" t="str">
            <v>BUCHA PARA PASSAGEM INTERNA/EXTERNA COM ISOLACAO PARA 15 KV</v>
          </cell>
          <cell r="C10147" t="str">
            <v>UN</v>
          </cell>
          <cell r="F10147">
            <v>221.83</v>
          </cell>
          <cell r="G10147" t="str">
            <v>FDE</v>
          </cell>
        </row>
        <row r="10148">
          <cell r="A10148" t="str">
            <v>09.80.006</v>
          </cell>
          <cell r="B10148" t="str">
            <v>BUCHA DE PASSAGEM PARA NEUTRO</v>
          </cell>
          <cell r="C10148" t="str">
            <v>UN</v>
          </cell>
          <cell r="F10148">
            <v>218.95</v>
          </cell>
          <cell r="G10148" t="str">
            <v>FDE</v>
          </cell>
        </row>
        <row r="10149">
          <cell r="A10149" t="str">
            <v>09.80.007</v>
          </cell>
          <cell r="B10149" t="str">
            <v>CANTONEIRA DE FERRO 1 1/2" X 1 1/2" X 1/8"</v>
          </cell>
          <cell r="C10149" t="str">
            <v>M</v>
          </cell>
          <cell r="F10149">
            <v>21.34</v>
          </cell>
          <cell r="G10149" t="str">
            <v>FDE</v>
          </cell>
        </row>
        <row r="10150">
          <cell r="A10150" t="str">
            <v>09.80.008</v>
          </cell>
          <cell r="B10150" t="str">
            <v>JANELA DE VENTILACAO PADRAO LIGHT DE 0,40 X 0,40 X 0,15 M</v>
          </cell>
          <cell r="C10150" t="str">
            <v>UN</v>
          </cell>
          <cell r="F10150">
            <v>52.93</v>
          </cell>
          <cell r="G10150" t="str">
            <v>FDE</v>
          </cell>
        </row>
        <row r="10151">
          <cell r="A10151" t="str">
            <v>09.80.009</v>
          </cell>
          <cell r="B10151" t="str">
            <v>ISOLADOR TIPO CASTANHA INCLUINDO GRAMPO DE SUSTENTACAO</v>
          </cell>
          <cell r="C10151" t="str">
            <v>UN</v>
          </cell>
          <cell r="F10151">
            <v>9.19</v>
          </cell>
          <cell r="G10151" t="str">
            <v>FDE</v>
          </cell>
        </row>
        <row r="10152">
          <cell r="A10152" t="str">
            <v>09.80.010</v>
          </cell>
          <cell r="B10152" t="str">
            <v>ISOLADOR TIPO PINO PARA 15 KV, INCLUSIVE PINO, INSTALADO EM CABINE</v>
          </cell>
          <cell r="C10152" t="str">
            <v>UN</v>
          </cell>
          <cell r="F10152">
            <v>29.55</v>
          </cell>
          <cell r="G10152" t="str">
            <v>FDE</v>
          </cell>
        </row>
        <row r="10153">
          <cell r="A10153" t="str">
            <v>09.80.011</v>
          </cell>
          <cell r="B10153" t="str">
            <v>ISOLADOR TIPO PINO PARA 15 KV, INCLUSIVE PINO, INSTALADO EM POSTE</v>
          </cell>
          <cell r="C10153" t="str">
            <v>UN</v>
          </cell>
          <cell r="F10153">
            <v>33.869999999999997</v>
          </cell>
          <cell r="G10153" t="str">
            <v>FDE</v>
          </cell>
        </row>
        <row r="10154">
          <cell r="A10154" t="str">
            <v>09.80.012</v>
          </cell>
          <cell r="B10154" t="str">
            <v>VERGALHAO DE COBRE DE 3/8" (10MM)</v>
          </cell>
          <cell r="C10154" t="str">
            <v>M</v>
          </cell>
          <cell r="F10154">
            <v>38.49</v>
          </cell>
          <cell r="G10154" t="str">
            <v>FDE</v>
          </cell>
        </row>
        <row r="10155">
          <cell r="A10155" t="str">
            <v>09.80.013</v>
          </cell>
          <cell r="B10155" t="str">
            <v>VERGALHAO DE COBRE DE 1/2" (12,5MM)</v>
          </cell>
          <cell r="C10155" t="str">
            <v>M</v>
          </cell>
          <cell r="F10155">
            <v>58.27</v>
          </cell>
          <cell r="G10155" t="str">
            <v>FDE</v>
          </cell>
        </row>
        <row r="10156">
          <cell r="A10156" t="str">
            <v>09.80.014</v>
          </cell>
          <cell r="B10156" t="str">
            <v>TERMINAL OU CONECTOR PARA VERGALHAO DE COBRE DE 3/8" (10 MM2)</v>
          </cell>
          <cell r="C10156" t="str">
            <v>UN</v>
          </cell>
          <cell r="F10156">
            <v>13.58</v>
          </cell>
          <cell r="G10156" t="str">
            <v>FDE</v>
          </cell>
        </row>
        <row r="10157">
          <cell r="A10157" t="str">
            <v>09.80.015</v>
          </cell>
          <cell r="B10157" t="str">
            <v>TERMINAL OU CONECTOR PARA VERGALHAO DE COBRE DE 1/2" (12,5 MM2)</v>
          </cell>
          <cell r="C10157" t="str">
            <v>UN</v>
          </cell>
          <cell r="F10157">
            <v>21.62</v>
          </cell>
          <cell r="G10157" t="str">
            <v>FDE</v>
          </cell>
        </row>
        <row r="10158">
          <cell r="A10158" t="str">
            <v>09.80.016</v>
          </cell>
          <cell r="B10158" t="str">
            <v>MUFLA TRIPOLAR EXTERNA PARA CABO ATE 2 AWG/15KV</v>
          </cell>
          <cell r="C10158" t="str">
            <v>UN</v>
          </cell>
          <cell r="F10158">
            <v>912.65</v>
          </cell>
          <cell r="G10158" t="str">
            <v>FDE</v>
          </cell>
        </row>
        <row r="10159">
          <cell r="A10159" t="str">
            <v>09.80.017</v>
          </cell>
          <cell r="B10159" t="str">
            <v>MUFLA TERMINAL UNIPOLAR EXTERNA P/ CABO ISOLAÇÃO XLPE 15KV ATE 35MM2</v>
          </cell>
          <cell r="C10159" t="str">
            <v>UN</v>
          </cell>
          <cell r="F10159">
            <v>298.36</v>
          </cell>
          <cell r="G10159" t="str">
            <v>FDE</v>
          </cell>
        </row>
        <row r="10160">
          <cell r="A10160" t="str">
            <v>09.80.018</v>
          </cell>
          <cell r="B10160" t="str">
            <v>MUFLA TRIPOLAR INTERNA PARA CABO SECO (THV SINTENAX) ATE 2 AWG/15 KV</v>
          </cell>
          <cell r="C10160" t="str">
            <v>UN</v>
          </cell>
          <cell r="F10160">
            <v>700.21</v>
          </cell>
          <cell r="G10160" t="str">
            <v>FDE</v>
          </cell>
        </row>
        <row r="10161">
          <cell r="A10161" t="str">
            <v>09.80.019</v>
          </cell>
          <cell r="B10161" t="str">
            <v>MUFLA TERMINAL UNIPOLAR INTERNA P/ CABO ISOLAÇÃO XLPE 15KV ATE 35MM2</v>
          </cell>
          <cell r="C10161" t="str">
            <v>UN</v>
          </cell>
          <cell r="F10161">
            <v>217.83</v>
          </cell>
          <cell r="G10161" t="str">
            <v>FDE</v>
          </cell>
        </row>
        <row r="10162">
          <cell r="A10162" t="str">
            <v>09.80.021</v>
          </cell>
          <cell r="B10162" t="str">
            <v>CABO SECO TRIPOLAR (THV SINTENAX) 3X25 MM2 / 15KV</v>
          </cell>
          <cell r="C10162" t="str">
            <v>M</v>
          </cell>
          <cell r="F10162">
            <v>107.78</v>
          </cell>
          <cell r="G10162" t="str">
            <v>FDE</v>
          </cell>
        </row>
        <row r="10163">
          <cell r="A10163" t="str">
            <v>09.80.022</v>
          </cell>
          <cell r="B10163" t="str">
            <v>CABO SECO TRIPOLAR (THV SINTENAX) 3 X 35 MM2 / 15KV</v>
          </cell>
          <cell r="C10163" t="str">
            <v>M</v>
          </cell>
          <cell r="F10163">
            <v>140.36000000000001</v>
          </cell>
          <cell r="G10163" t="str">
            <v>FDE</v>
          </cell>
        </row>
        <row r="10164">
          <cell r="A10164" t="str">
            <v>09.80.023</v>
          </cell>
          <cell r="B10164" t="str">
            <v>CABO SECO UNIPOLAR (THV SINTENAX) 16 MM2/15 KV</v>
          </cell>
          <cell r="C10164" t="str">
            <v>M</v>
          </cell>
          <cell r="F10164">
            <v>42.26</v>
          </cell>
          <cell r="G10164" t="str">
            <v>FDE</v>
          </cell>
        </row>
        <row r="10165">
          <cell r="A10165" t="str">
            <v>09.80.024</v>
          </cell>
          <cell r="B10165" t="str">
            <v>CABO DE POTENCIA UNIPOLAR ISOLAÇÃO XLPE CLASSE 15KV 25MM2</v>
          </cell>
          <cell r="C10165" t="str">
            <v>M</v>
          </cell>
          <cell r="F10165">
            <v>51.57</v>
          </cell>
          <cell r="G10165" t="str">
            <v>FDE</v>
          </cell>
        </row>
        <row r="10166">
          <cell r="A10166" t="str">
            <v>09.80.025</v>
          </cell>
          <cell r="B10166" t="str">
            <v>CABO DE POTENCIA UNIPOLAR ISOLAÇÃO XLPE CLASSE 15KV 35MM2</v>
          </cell>
          <cell r="C10166" t="str">
            <v>M</v>
          </cell>
          <cell r="F10166">
            <v>60.73</v>
          </cell>
          <cell r="G10166" t="str">
            <v>FDE</v>
          </cell>
        </row>
        <row r="10167">
          <cell r="A10167" t="str">
            <v>09.80.026</v>
          </cell>
          <cell r="B10167" t="str">
            <v>CHAVE SECCIONADORA TRIPOLAR SECA PARA 200A/15 KV C/ CMD PROLONGADO</v>
          </cell>
          <cell r="C10167" t="str">
            <v>UN</v>
          </cell>
          <cell r="F10167">
            <v>1103.53</v>
          </cell>
          <cell r="G10167" t="str">
            <v>FDE</v>
          </cell>
        </row>
        <row r="10168">
          <cell r="A10168" t="str">
            <v>09.80.029</v>
          </cell>
          <cell r="B10168" t="str">
            <v>CHAVE FUSIVEL INDIC 'MATHEUS' P/100 A/15 KV RUPTURA 1200A POSTE/ESTAL</v>
          </cell>
          <cell r="C10168" t="str">
            <v>UN</v>
          </cell>
          <cell r="F10168">
            <v>198.56</v>
          </cell>
          <cell r="G10168" t="str">
            <v>FDE</v>
          </cell>
        </row>
        <row r="10169">
          <cell r="A10169" t="str">
            <v>09.80.030</v>
          </cell>
          <cell r="B10169" t="str">
            <v>CHAVE FUSIVEL INDIC 'MATHEUS' P/100A/15 KV RUPTURA 1200A EM CABINE</v>
          </cell>
          <cell r="C10169" t="str">
            <v>UN</v>
          </cell>
          <cell r="F10169">
            <v>190.37</v>
          </cell>
          <cell r="G10169" t="str">
            <v>FDE</v>
          </cell>
        </row>
        <row r="10170">
          <cell r="A10170" t="str">
            <v>09.80.031</v>
          </cell>
          <cell r="B10170" t="str">
            <v>CHAVE FUSIVEL INDIC 'MATHEUS' P/ 50/15KV RUPTURA 1200A EM POSTE/ESTAL</v>
          </cell>
          <cell r="C10170" t="str">
            <v>UN</v>
          </cell>
          <cell r="F10170">
            <v>237.99</v>
          </cell>
          <cell r="G10170" t="str">
            <v>FDE</v>
          </cell>
        </row>
        <row r="10171">
          <cell r="A10171" t="str">
            <v>09.80.032</v>
          </cell>
          <cell r="B10171" t="str">
            <v>CHAVE FUSIVEL INDIC 'MATHEUS' P/ 50A/15KV RUPTURA 1200A EM CABINE</v>
          </cell>
          <cell r="C10171" t="str">
            <v>UN</v>
          </cell>
          <cell r="F10171">
            <v>229.8</v>
          </cell>
          <cell r="G10171" t="str">
            <v>FDE</v>
          </cell>
        </row>
        <row r="10172">
          <cell r="A10172" t="str">
            <v>09.80.033</v>
          </cell>
          <cell r="B10172" t="str">
            <v>TRANSFORMADOR DE CORRENTE PARA M.T. 15 KV</v>
          </cell>
          <cell r="C10172" t="str">
            <v>UN</v>
          </cell>
          <cell r="F10172">
            <v>688.5</v>
          </cell>
          <cell r="G10172" t="str">
            <v>FDE</v>
          </cell>
        </row>
        <row r="10173">
          <cell r="A10173" t="str">
            <v>09.80.034</v>
          </cell>
          <cell r="B10173" t="str">
            <v>TRANSFORMADOR DE POTENCIAL 400 W/220V COM FUSIVEL DE M.T. 15 KV</v>
          </cell>
          <cell r="C10173" t="str">
            <v>UN</v>
          </cell>
          <cell r="F10173">
            <v>1398.43</v>
          </cell>
          <cell r="G10173" t="str">
            <v>FDE</v>
          </cell>
        </row>
        <row r="10174">
          <cell r="A10174" t="str">
            <v>09.80.036</v>
          </cell>
          <cell r="B10174" t="str">
            <v>DIS VL REDUZ OLEO 15KV/250 PL15B MVA 630 ACION. MANUAL - COMPLETO</v>
          </cell>
          <cell r="C10174" t="str">
            <v>UN</v>
          </cell>
          <cell r="F10174">
            <v>13414.19</v>
          </cell>
          <cell r="G10174" t="str">
            <v>FDE</v>
          </cell>
        </row>
        <row r="10175">
          <cell r="A10175" t="str">
            <v>09.80.038</v>
          </cell>
          <cell r="B10175" t="str">
            <v>BOBINA MINIMA DO DISJUNTOR</v>
          </cell>
          <cell r="C10175" t="str">
            <v>UN</v>
          </cell>
          <cell r="F10175">
            <v>968.03</v>
          </cell>
          <cell r="G10175" t="str">
            <v>FDE</v>
          </cell>
        </row>
        <row r="10176">
          <cell r="A10176" t="str">
            <v>09.80.039</v>
          </cell>
          <cell r="B10176" t="str">
            <v>RELE FALTA-DE-FASE TRIFASICO TIPO ST 220/110 V PEXTRON OU SIMILAR</v>
          </cell>
          <cell r="C10176" t="str">
            <v>UN</v>
          </cell>
          <cell r="F10176">
            <v>411.98</v>
          </cell>
          <cell r="G10176" t="str">
            <v>FDE</v>
          </cell>
        </row>
        <row r="10177">
          <cell r="A10177" t="str">
            <v>09.80.040</v>
          </cell>
          <cell r="B10177" t="str">
            <v>RELE DE SOBRE-CORRENTE DO DISJUNTOR</v>
          </cell>
          <cell r="C10177" t="str">
            <v>UN</v>
          </cell>
          <cell r="F10177">
            <v>577.39</v>
          </cell>
          <cell r="G10177" t="str">
            <v>FDE</v>
          </cell>
        </row>
        <row r="10178">
          <cell r="A10178" t="str">
            <v>09.80.041</v>
          </cell>
          <cell r="B10178" t="str">
            <v>MANOPLA DE COMANDO DE DISJUNTOR DE A. T.</v>
          </cell>
          <cell r="C10178" t="str">
            <v>UN</v>
          </cell>
          <cell r="F10178">
            <v>187.76</v>
          </cell>
          <cell r="G10178" t="str">
            <v>FDE</v>
          </cell>
        </row>
        <row r="10179">
          <cell r="A10179" t="str">
            <v>09.80.042</v>
          </cell>
          <cell r="B10179" t="str">
            <v>TAPETE DE BORRACHA DE 100 X 100 X 0,5 CM</v>
          </cell>
          <cell r="C10179" t="str">
            <v>UN</v>
          </cell>
          <cell r="F10179">
            <v>397.08</v>
          </cell>
          <cell r="G10179" t="str">
            <v>FDE</v>
          </cell>
        </row>
        <row r="10180">
          <cell r="A10180" t="str">
            <v>09.80.043</v>
          </cell>
          <cell r="B10180" t="str">
            <v>LUVA DE BORRACHA PARA A.T. 20 KV</v>
          </cell>
          <cell r="C10180" t="str">
            <v>PR</v>
          </cell>
          <cell r="F10180">
            <v>614.79999999999995</v>
          </cell>
          <cell r="G10180" t="str">
            <v>FDE</v>
          </cell>
        </row>
        <row r="10181">
          <cell r="A10181" t="str">
            <v>09.80.044</v>
          </cell>
          <cell r="B10181" t="str">
            <v>VARA MANOPLA DE FENOLITE DE 2,70 M P/ CHAVE SECCIONADORA - 15 KV</v>
          </cell>
          <cell r="C10181" t="str">
            <v>UN</v>
          </cell>
          <cell r="F10181">
            <v>223.6</v>
          </cell>
          <cell r="G10181" t="str">
            <v>FDE</v>
          </cell>
        </row>
        <row r="10182">
          <cell r="A10182" t="str">
            <v>09.80.045</v>
          </cell>
          <cell r="B10182" t="str">
            <v>PARA-RAIO TIPO CRISTAL-VALVE PARA 15 KV EM POSTE OU CABINE</v>
          </cell>
          <cell r="C10182" t="str">
            <v>UN</v>
          </cell>
          <cell r="F10182">
            <v>135.88999999999999</v>
          </cell>
          <cell r="G10182" t="str">
            <v>FDE</v>
          </cell>
        </row>
        <row r="10183">
          <cell r="A10183" t="str">
            <v>09.80.047</v>
          </cell>
          <cell r="B10183" t="str">
            <v>BRACADEIRA DE ELETRODUTO EM POSTE</v>
          </cell>
          <cell r="C10183" t="str">
            <v>UN</v>
          </cell>
          <cell r="F10183">
            <v>52.66</v>
          </cell>
          <cell r="G10183" t="str">
            <v>FDE</v>
          </cell>
        </row>
        <row r="10184">
          <cell r="A10184" t="str">
            <v>09.80.048</v>
          </cell>
          <cell r="B10184" t="str">
            <v>SELA PARA CRUZETA DE MADEIRA</v>
          </cell>
          <cell r="C10184" t="str">
            <v>UN</v>
          </cell>
          <cell r="F10184">
            <v>49.14</v>
          </cell>
          <cell r="G10184" t="str">
            <v>FDE</v>
          </cell>
        </row>
        <row r="10185">
          <cell r="A10185" t="str">
            <v>09.80.049</v>
          </cell>
          <cell r="B10185" t="str">
            <v>SUPORTE DE TRANSFORMADOR EM POSTE OU ESTALEIRO</v>
          </cell>
          <cell r="C10185" t="str">
            <v>UN</v>
          </cell>
          <cell r="F10185">
            <v>160.86000000000001</v>
          </cell>
          <cell r="G10185" t="str">
            <v>FDE</v>
          </cell>
        </row>
        <row r="10186">
          <cell r="A10186" t="str">
            <v>09.80.050</v>
          </cell>
          <cell r="B10186" t="str">
            <v>CRUZETA DE MADEIRA DE 2400 MM</v>
          </cell>
          <cell r="C10186" t="str">
            <v>UN</v>
          </cell>
          <cell r="F10186">
            <v>177.6</v>
          </cell>
          <cell r="G10186" t="str">
            <v>FDE</v>
          </cell>
        </row>
        <row r="10187">
          <cell r="A10187" t="str">
            <v>09.80.051</v>
          </cell>
          <cell r="B10187" t="str">
            <v>MAO FRANCESA DE 700 MM</v>
          </cell>
          <cell r="C10187" t="str">
            <v>UN</v>
          </cell>
          <cell r="F10187">
            <v>37.380000000000003</v>
          </cell>
          <cell r="G10187" t="str">
            <v>FDE</v>
          </cell>
        </row>
        <row r="10188">
          <cell r="A10188" t="str">
            <v>09.80.052</v>
          </cell>
          <cell r="B10188" t="str">
            <v>CAIXA PARA TRANSFORMADOR DE CORRENTE PADRAO CESP</v>
          </cell>
          <cell r="C10188" t="str">
            <v>UN</v>
          </cell>
          <cell r="F10188">
            <v>476.74</v>
          </cell>
          <cell r="G10188" t="str">
            <v>FDE</v>
          </cell>
        </row>
        <row r="10189">
          <cell r="A10189" t="str">
            <v>09.80.053</v>
          </cell>
          <cell r="B10189" t="str">
            <v>CAIXA DE MEDICAO PADRAO CESP - 0,70 X 0,60 X 0,25 M</v>
          </cell>
          <cell r="C10189" t="str">
            <v>UN</v>
          </cell>
          <cell r="F10189">
            <v>319.18</v>
          </cell>
          <cell r="G10189" t="str">
            <v>FDE</v>
          </cell>
        </row>
        <row r="10190">
          <cell r="A10190" t="str">
            <v>09.80.054</v>
          </cell>
          <cell r="B10190" t="str">
            <v>CAIXA DE MEDICAO PADRAO LIGHT 1,00 X 1,00 X 0,25 M</v>
          </cell>
          <cell r="C10190" t="str">
            <v>UN</v>
          </cell>
          <cell r="F10190">
            <v>1232.49</v>
          </cell>
          <cell r="G10190" t="str">
            <v>FDE</v>
          </cell>
        </row>
        <row r="10191">
          <cell r="A10191" t="str">
            <v>09.80.055</v>
          </cell>
          <cell r="B10191" t="str">
            <v>TRANSF-POT 45 KVA-M.T.13,2(5%)B.T.220/127V(5%)EM POSTE/ESTALEIRO</v>
          </cell>
          <cell r="C10191" t="str">
            <v>UN</v>
          </cell>
          <cell r="F10191">
            <v>5940.02</v>
          </cell>
          <cell r="G10191" t="str">
            <v>FDE</v>
          </cell>
        </row>
        <row r="10192">
          <cell r="A10192" t="str">
            <v>09.80.057</v>
          </cell>
          <cell r="B10192" t="str">
            <v>TRANSF-POT 75 KVA-M.T.13,2 KV(5%)B.T.220/127V(5%)EM POSTE/ESTALEIRO</v>
          </cell>
          <cell r="C10192" t="str">
            <v>UN</v>
          </cell>
          <cell r="F10192">
            <v>7572.05</v>
          </cell>
          <cell r="G10192" t="str">
            <v>FDE</v>
          </cell>
        </row>
        <row r="10193">
          <cell r="A10193" t="str">
            <v>09.80.058</v>
          </cell>
          <cell r="B10193" t="str">
            <v>TRANSF-POT 112,5 KVA-M.T.13,2 KV(5%)220/127V(5%) EM POSTE /ESTALEIRO</v>
          </cell>
          <cell r="C10193" t="str">
            <v>UN</v>
          </cell>
          <cell r="F10193">
            <v>9377.31</v>
          </cell>
          <cell r="G10193" t="str">
            <v>FDE</v>
          </cell>
        </row>
        <row r="10194">
          <cell r="A10194" t="str">
            <v>09.80.059</v>
          </cell>
          <cell r="B10194" t="str">
            <v>TRANSF-POT 112,5 KVA-M.T.13,2 KV(5%)B.T.220/127V(5%) EM CABINE</v>
          </cell>
          <cell r="C10194" t="str">
            <v>UN</v>
          </cell>
          <cell r="F10194">
            <v>9277.7099999999991</v>
          </cell>
          <cell r="G10194" t="str">
            <v>FDE</v>
          </cell>
        </row>
        <row r="10195">
          <cell r="A10195" t="str">
            <v>09.80.060</v>
          </cell>
          <cell r="B10195" t="str">
            <v>TRANSF-POT 150 KVA-M.T.13,2 KV(5%) B.T. 220/127V(5%) EM CABINE</v>
          </cell>
          <cell r="C10195" t="str">
            <v>UN</v>
          </cell>
          <cell r="F10195">
            <v>11318.25</v>
          </cell>
          <cell r="G10195" t="str">
            <v>FDE</v>
          </cell>
        </row>
        <row r="10196">
          <cell r="A10196" t="str">
            <v>09.80.061</v>
          </cell>
          <cell r="B10196" t="str">
            <v>TRANSF-POT 225 KVA-M.T.13,2 KV(5%)B.T. 220/127(5%) EM CABINE</v>
          </cell>
          <cell r="C10196" t="str">
            <v>UN</v>
          </cell>
          <cell r="F10196">
            <v>16505.689999999999</v>
          </cell>
          <cell r="G10196" t="str">
            <v>FDE</v>
          </cell>
        </row>
        <row r="10197">
          <cell r="A10197" t="str">
            <v>09.80.062</v>
          </cell>
          <cell r="B10197" t="str">
            <v>TRANSF-POT 300 KVA-M.T.13,2 KV(5%)B.T. 220/127(5%) EM CABINE</v>
          </cell>
          <cell r="C10197" t="str">
            <v>UN</v>
          </cell>
          <cell r="F10197">
            <v>18860.849999999999</v>
          </cell>
          <cell r="G10197" t="str">
            <v>FDE</v>
          </cell>
        </row>
        <row r="10198">
          <cell r="A10198" t="str">
            <v>09.80.063</v>
          </cell>
          <cell r="B10198" t="str">
            <v>TRANSF-POT 500 KVA-M.T.13,2 KV(5%)B.T. 220/127V(5%) EM CABINE</v>
          </cell>
          <cell r="C10198" t="str">
            <v>UN</v>
          </cell>
          <cell r="F10198">
            <v>29075.27</v>
          </cell>
          <cell r="G10198" t="str">
            <v>FDE</v>
          </cell>
        </row>
        <row r="10199">
          <cell r="A10199" t="str">
            <v>09.80.064</v>
          </cell>
          <cell r="B10199" t="str">
            <v>MUDANCA DE TAP DO TRANSFORMADOR</v>
          </cell>
          <cell r="C10199" t="str">
            <v>UN</v>
          </cell>
          <cell r="F10199">
            <v>163.69999999999999</v>
          </cell>
          <cell r="G10199" t="str">
            <v>FDE</v>
          </cell>
        </row>
        <row r="10200">
          <cell r="A10200" t="str">
            <v>09.80.065</v>
          </cell>
          <cell r="B10200" t="str">
            <v>LIMPEZA DE POSTO PRIMARIO E PINTURA DOS BARRAMENTOS</v>
          </cell>
          <cell r="C10200" t="str">
            <v>UN</v>
          </cell>
          <cell r="F10200">
            <v>579.5</v>
          </cell>
          <cell r="G10200" t="str">
            <v>FDE</v>
          </cell>
        </row>
        <row r="10201">
          <cell r="A10201" t="str">
            <v>09.80.067</v>
          </cell>
          <cell r="B10201" t="str">
            <v>CAPACITOR PARA CORRECAO DO FATOR DE POTENCIA 2 KVAR-220V/60HZ</v>
          </cell>
          <cell r="C10201" t="str">
            <v>UN</v>
          </cell>
          <cell r="F10201">
            <v>274.62</v>
          </cell>
          <cell r="G10201" t="str">
            <v>FDE</v>
          </cell>
        </row>
        <row r="10202">
          <cell r="A10202" t="str">
            <v>09.80.068</v>
          </cell>
          <cell r="B10202" t="str">
            <v>CAPACITOR PARA CORRECAO DO FATOR DE POTENCIA 2,5 KVAR-220V/60HZ</v>
          </cell>
          <cell r="C10202" t="str">
            <v>UN</v>
          </cell>
          <cell r="F10202">
            <v>421.21</v>
          </cell>
          <cell r="G10202" t="str">
            <v>FDE</v>
          </cell>
        </row>
        <row r="10203">
          <cell r="A10203" t="str">
            <v>09.80.069</v>
          </cell>
          <cell r="B10203" t="str">
            <v>CAPACITOR PARA CORRECAO DO FATOR DE POTENCIA 3KVAR-220V/60HZ</v>
          </cell>
          <cell r="C10203" t="str">
            <v>UN</v>
          </cell>
          <cell r="F10203">
            <v>289.42</v>
          </cell>
          <cell r="G10203" t="str">
            <v>FDE</v>
          </cell>
        </row>
        <row r="10204">
          <cell r="A10204" t="str">
            <v>09.80.070</v>
          </cell>
          <cell r="B10204" t="str">
            <v>CAPACITOR PARA CORRECAO DO FATOR DE POTENCIA 4KVAR-220V/60HZ</v>
          </cell>
          <cell r="C10204" t="str">
            <v>UN</v>
          </cell>
          <cell r="F10204">
            <v>310.44</v>
          </cell>
          <cell r="G10204" t="str">
            <v>FDE</v>
          </cell>
        </row>
        <row r="10205">
          <cell r="A10205" t="str">
            <v>09.80.071</v>
          </cell>
          <cell r="B10205" t="str">
            <v>CAPACITOR PARA CORRECAO DO FATOR DE POTENCIA 5 KVAR-220/60HZ</v>
          </cell>
          <cell r="C10205" t="str">
            <v>UN</v>
          </cell>
          <cell r="F10205">
            <v>453.39</v>
          </cell>
          <cell r="G10205" t="str">
            <v>FDE</v>
          </cell>
        </row>
        <row r="10206">
          <cell r="A10206" t="str">
            <v>09.80.072</v>
          </cell>
          <cell r="B10206" t="str">
            <v>CAPACITOR PARA CORRECAO DO FATOR DE POTENCIA 6 KVAR-220V/60HZ</v>
          </cell>
          <cell r="C10206" t="str">
            <v>UN</v>
          </cell>
          <cell r="F10206">
            <v>335</v>
          </cell>
          <cell r="G10206" t="str">
            <v>FDE</v>
          </cell>
        </row>
        <row r="10207">
          <cell r="A10207" t="str">
            <v>09.80.074</v>
          </cell>
          <cell r="B10207" t="str">
            <v>CAPACITOR PARA CORRECAO DO FATOR DE POTENCIA 7,5 KVAR-220V/60HZ</v>
          </cell>
          <cell r="C10207" t="str">
            <v>UN</v>
          </cell>
          <cell r="F10207">
            <v>503.4</v>
          </cell>
          <cell r="G10207" t="str">
            <v>FDE</v>
          </cell>
        </row>
        <row r="10208">
          <cell r="A10208" t="str">
            <v>09.80.075</v>
          </cell>
          <cell r="B10208" t="str">
            <v>CAPACITOR PARA CORRECAO DO FATOR DE POTENCIA 8KVAR-220/60HZ</v>
          </cell>
          <cell r="C10208" t="str">
            <v>UN</v>
          </cell>
          <cell r="F10208">
            <v>354.36</v>
          </cell>
          <cell r="G10208" t="str">
            <v>FDE</v>
          </cell>
        </row>
        <row r="10209">
          <cell r="A10209" t="str">
            <v>09.80.076</v>
          </cell>
          <cell r="B10209" t="str">
            <v>CAPACITOR PARA CORRECAO DO FATOR DE POTENCIA 10KVAR - 220 V/60HZ</v>
          </cell>
          <cell r="C10209" t="str">
            <v>UN</v>
          </cell>
          <cell r="F10209">
            <v>734.04</v>
          </cell>
          <cell r="G10209" t="str">
            <v>FDE</v>
          </cell>
        </row>
        <row r="10210">
          <cell r="A10210" t="str">
            <v>09.80.077</v>
          </cell>
          <cell r="B10210" t="str">
            <v>CAPACITOR PARA CORRECAO DO FATOR DE POTENCIA 12 KVAR - 220V/60HZ</v>
          </cell>
          <cell r="C10210" t="str">
            <v>UN</v>
          </cell>
          <cell r="F10210">
            <v>490.38</v>
          </cell>
          <cell r="G10210" t="str">
            <v>FDE</v>
          </cell>
        </row>
        <row r="10211">
          <cell r="A10211" t="str">
            <v>09.80.078</v>
          </cell>
          <cell r="B10211" t="str">
            <v>CAPACITOR PARA CORRECAO DO FATOR DE POTENCIA 12,5 KVAR-220V/60HZ</v>
          </cell>
          <cell r="C10211" t="str">
            <v>UN</v>
          </cell>
          <cell r="F10211">
            <v>945.96</v>
          </cell>
          <cell r="G10211" t="str">
            <v>FDE</v>
          </cell>
        </row>
        <row r="10212">
          <cell r="A10212" t="str">
            <v>09.80.079</v>
          </cell>
          <cell r="B10212" t="str">
            <v>CAPACITOR PARA CORRECAO DO FATOR DE POTENCIA 15 KVAR-220V/60HZ</v>
          </cell>
          <cell r="C10212" t="str">
            <v>UN</v>
          </cell>
          <cell r="F10212">
            <v>1030.25</v>
          </cell>
          <cell r="G10212" t="str">
            <v>FDE</v>
          </cell>
        </row>
        <row r="10213">
          <cell r="A10213" t="str">
            <v>09.80.080</v>
          </cell>
          <cell r="B10213" t="str">
            <v>CAPACITOR PARA CORRECAO DO FATOR DE POTENCIA 18 KVAR-220V/60HZ</v>
          </cell>
          <cell r="C10213" t="str">
            <v>UN</v>
          </cell>
          <cell r="F10213">
            <v>1212.31</v>
          </cell>
          <cell r="G10213" t="str">
            <v>FDE</v>
          </cell>
        </row>
        <row r="10214">
          <cell r="A10214" t="str">
            <v>09.80.081</v>
          </cell>
          <cell r="B10214" t="str">
            <v>CAPACITOR PARA CORRECAO DO FATOR DE POTENCIA 20 KVAR-220V/60HZ</v>
          </cell>
          <cell r="C10214" t="str">
            <v>UN</v>
          </cell>
          <cell r="F10214">
            <v>1258.3399999999999</v>
          </cell>
          <cell r="G10214" t="str">
            <v>FDE</v>
          </cell>
        </row>
        <row r="10215">
          <cell r="A10215" t="str">
            <v>09.80.082</v>
          </cell>
          <cell r="B10215" t="str">
            <v>CAPACITOR PARA CORRECAO DO FATOR DE POTENCIA 24 KVAR-220V/60HZ</v>
          </cell>
          <cell r="C10215" t="str">
            <v>UN</v>
          </cell>
          <cell r="F10215">
            <v>727.93</v>
          </cell>
          <cell r="G10215" t="str">
            <v>FDE</v>
          </cell>
        </row>
        <row r="10216">
          <cell r="A10216" t="str">
            <v>09.80.083</v>
          </cell>
          <cell r="B10216" t="str">
            <v>CAPACITOR PARA CORRECAO DO FATOR DE POTENCIA 25 KVAR-220V/60HZ</v>
          </cell>
          <cell r="C10216" t="str">
            <v>UN</v>
          </cell>
          <cell r="F10216">
            <v>1511.88</v>
          </cell>
          <cell r="G10216" t="str">
            <v>FDE</v>
          </cell>
        </row>
        <row r="10217">
          <cell r="A10217" t="str">
            <v>09.80.084</v>
          </cell>
          <cell r="B10217" t="str">
            <v>CAPACITOR PARA CORRECAO DO FATOR DE POTENCIA 30 KVAR-220V/60HZ</v>
          </cell>
          <cell r="C10217" t="str">
            <v>UN</v>
          </cell>
          <cell r="F10217">
            <v>1633.11</v>
          </cell>
          <cell r="G10217" t="str">
            <v>FDE</v>
          </cell>
        </row>
        <row r="10218">
          <cell r="A10218" t="str">
            <v>09.80.085</v>
          </cell>
          <cell r="B10218" t="str">
            <v>CAPACITOR PARA CORRECAO DO FATOR DE POTENCIA 40 KVAR-220V/60HZ</v>
          </cell>
          <cell r="C10218" t="str">
            <v>UN</v>
          </cell>
          <cell r="F10218">
            <v>2218.81</v>
          </cell>
          <cell r="G10218" t="str">
            <v>FDE</v>
          </cell>
        </row>
        <row r="10219">
          <cell r="A10219" t="str">
            <v>09.80.086</v>
          </cell>
          <cell r="B10219" t="str">
            <v>CAPACITOR PARA CORRECAO DO FATOR DE POTENCIA 50KVAR-220V/60HZ</v>
          </cell>
          <cell r="C10219" t="str">
            <v>UN</v>
          </cell>
          <cell r="F10219">
            <v>2537.71</v>
          </cell>
          <cell r="G10219" t="str">
            <v>FDE</v>
          </cell>
        </row>
        <row r="10220">
          <cell r="A10220" t="str">
            <v>09.80.088</v>
          </cell>
          <cell r="B10220" t="str">
            <v>APARELHO ILUM.EMERGENCIA C/3 PROJETORES P/CABINE PRIM.AUTON.1H A 3H</v>
          </cell>
          <cell r="C10220" t="str">
            <v>UN</v>
          </cell>
          <cell r="F10220">
            <v>437.03</v>
          </cell>
          <cell r="G10220" t="str">
            <v>FDE</v>
          </cell>
        </row>
        <row r="10221">
          <cell r="A10221" t="str">
            <v>09.80.090</v>
          </cell>
          <cell r="B10221" t="str">
            <v>PLACA DE AVISO EM CABINE PRIMARIA</v>
          </cell>
          <cell r="C10221" t="str">
            <v>UN</v>
          </cell>
          <cell r="F10221">
            <v>32.520000000000003</v>
          </cell>
          <cell r="G10221" t="str">
            <v>FDE</v>
          </cell>
        </row>
        <row r="10222">
          <cell r="A10222" t="str">
            <v>09.80.099</v>
          </cell>
          <cell r="B10222" t="str">
            <v>OUTROS SERVICOS EM ALTA TENSAO</v>
          </cell>
          <cell r="C10222" t="str">
            <v>MV</v>
          </cell>
          <cell r="F10222">
            <v>340.42</v>
          </cell>
          <cell r="G10222" t="str">
            <v>FDE</v>
          </cell>
        </row>
        <row r="10223">
          <cell r="A10223" t="str">
            <v>09.82.001</v>
          </cell>
          <cell r="B10223" t="str">
            <v>POSTE DE ACO GALVANIZADO DE 3 1/2" X 6,00 M</v>
          </cell>
          <cell r="C10223" t="str">
            <v>UN</v>
          </cell>
          <cell r="F10223">
            <v>591.21</v>
          </cell>
          <cell r="G10223" t="str">
            <v>FDE</v>
          </cell>
        </row>
        <row r="10224">
          <cell r="A10224" t="str">
            <v>09.82.003</v>
          </cell>
          <cell r="B10224" t="str">
            <v>POSTE DE CONCRETO PERFIL I DE 6,00 X 300 KG</v>
          </cell>
          <cell r="C10224" t="str">
            <v>UN</v>
          </cell>
          <cell r="F10224">
            <v>560.92999999999995</v>
          </cell>
          <cell r="G10224" t="str">
            <v>FDE</v>
          </cell>
        </row>
        <row r="10225">
          <cell r="A10225" t="str">
            <v>09.82.004</v>
          </cell>
          <cell r="B10225" t="str">
            <v>CABECOTE TIPO TELEFONICA</v>
          </cell>
          <cell r="C10225" t="str">
            <v>UN</v>
          </cell>
          <cell r="F10225">
            <v>15.15</v>
          </cell>
          <cell r="G10225" t="str">
            <v>FDE</v>
          </cell>
        </row>
        <row r="10226">
          <cell r="A10226" t="str">
            <v>09.82.005</v>
          </cell>
          <cell r="B10226" t="str">
            <v>BRAQUET COM 2 ISOLADORES PARA B.T.</v>
          </cell>
          <cell r="C10226" t="str">
            <v>UN</v>
          </cell>
          <cell r="F10226">
            <v>13.39</v>
          </cell>
          <cell r="G10226" t="str">
            <v>FDE</v>
          </cell>
        </row>
        <row r="10227">
          <cell r="A10227" t="str">
            <v>09.82.006</v>
          </cell>
          <cell r="B10227" t="str">
            <v>BRAQUET COM 3 ISOLADORES PARA B.T.</v>
          </cell>
          <cell r="C10227" t="str">
            <v>UN</v>
          </cell>
          <cell r="F10227">
            <v>18.43</v>
          </cell>
          <cell r="G10227" t="str">
            <v>FDE</v>
          </cell>
        </row>
        <row r="10228">
          <cell r="A10228" t="str">
            <v>09.82.007</v>
          </cell>
          <cell r="B10228" t="str">
            <v>BRAQUET COM 4 ISOLADORES PARA B.T.</v>
          </cell>
          <cell r="C10228" t="str">
            <v>UN</v>
          </cell>
          <cell r="F10228">
            <v>23.69</v>
          </cell>
          <cell r="G10228" t="str">
            <v>FDE</v>
          </cell>
        </row>
        <row r="10229">
          <cell r="A10229" t="str">
            <v>09.82.009</v>
          </cell>
          <cell r="B10229" t="str">
            <v>CAIXA ESTAMPADA 4" X 2"</v>
          </cell>
          <cell r="C10229" t="str">
            <v>UN</v>
          </cell>
          <cell r="F10229">
            <v>8.85</v>
          </cell>
          <cell r="G10229" t="str">
            <v>FDE</v>
          </cell>
        </row>
        <row r="10230">
          <cell r="A10230" t="str">
            <v>09.82.010</v>
          </cell>
          <cell r="B10230" t="str">
            <v>CAIXA ESTAMPADA 4" X 4"</v>
          </cell>
          <cell r="C10230" t="str">
            <v>UN</v>
          </cell>
          <cell r="F10230">
            <v>11.33</v>
          </cell>
          <cell r="G10230" t="str">
            <v>FDE</v>
          </cell>
        </row>
        <row r="10231">
          <cell r="A10231" t="str">
            <v>09.82.011</v>
          </cell>
          <cell r="B10231" t="str">
            <v>BRACADEIRA PARA FIXACAO DE ELETRODUTO</v>
          </cell>
          <cell r="C10231" t="str">
            <v>UN</v>
          </cell>
          <cell r="F10231">
            <v>5.08</v>
          </cell>
          <cell r="G10231" t="str">
            <v>FDE</v>
          </cell>
        </row>
        <row r="10232">
          <cell r="A10232" t="str">
            <v>09.82.025</v>
          </cell>
          <cell r="B10232" t="str">
            <v>TERMINAL OU CONECTOR DE PRESSAO PARA CABO 10MM</v>
          </cell>
          <cell r="C10232" t="str">
            <v>UN</v>
          </cell>
          <cell r="F10232">
            <v>11.27</v>
          </cell>
          <cell r="G10232" t="str">
            <v>FDE</v>
          </cell>
        </row>
        <row r="10233">
          <cell r="A10233" t="str">
            <v>09.82.026</v>
          </cell>
          <cell r="B10233" t="str">
            <v>TERMINAL OU CONECTOR DE PRESSAO PARA CABO 16MM</v>
          </cell>
          <cell r="C10233" t="str">
            <v>UN</v>
          </cell>
          <cell r="F10233">
            <v>11.48</v>
          </cell>
          <cell r="G10233" t="str">
            <v>FDE</v>
          </cell>
        </row>
        <row r="10234">
          <cell r="A10234" t="str">
            <v>09.82.027</v>
          </cell>
          <cell r="B10234" t="str">
            <v>TERMINAL OU CONECTOR DE PRESSAO PARA CABO 25MM</v>
          </cell>
          <cell r="C10234" t="str">
            <v>UN</v>
          </cell>
          <cell r="F10234">
            <v>11.93</v>
          </cell>
          <cell r="G10234" t="str">
            <v>FDE</v>
          </cell>
        </row>
        <row r="10235">
          <cell r="A10235" t="str">
            <v>09.82.028</v>
          </cell>
          <cell r="B10235" t="str">
            <v>TERMINAL OU CONECTOR DE PRESSAO PARA CABO 35MM</v>
          </cell>
          <cell r="C10235" t="str">
            <v>UN</v>
          </cell>
          <cell r="F10235">
            <v>14.69</v>
          </cell>
          <cell r="G10235" t="str">
            <v>FDE</v>
          </cell>
        </row>
        <row r="10236">
          <cell r="A10236" t="str">
            <v>09.82.029</v>
          </cell>
          <cell r="B10236" t="str">
            <v>TERMINAL OU CONECTOR DE PRESSAO PARA CABO 50MM</v>
          </cell>
          <cell r="C10236" t="str">
            <v>UN</v>
          </cell>
          <cell r="F10236">
            <v>16.239999999999998</v>
          </cell>
          <cell r="G10236" t="str">
            <v>FDE</v>
          </cell>
        </row>
        <row r="10237">
          <cell r="A10237" t="str">
            <v>09.82.030</v>
          </cell>
          <cell r="B10237" t="str">
            <v>TERMINAL OU CONECTOR DE PRESSAO PARA CABO 70MM</v>
          </cell>
          <cell r="C10237" t="str">
            <v>UN</v>
          </cell>
          <cell r="F10237">
            <v>16.32</v>
          </cell>
          <cell r="G10237" t="str">
            <v>FDE</v>
          </cell>
        </row>
        <row r="10238">
          <cell r="A10238" t="str">
            <v>09.82.031</v>
          </cell>
          <cell r="B10238" t="str">
            <v>TERMINAL OU CONECTOR DE PRESSAO PARA CABO 95MM</v>
          </cell>
          <cell r="C10238" t="str">
            <v>UN</v>
          </cell>
          <cell r="F10238">
            <v>18.97</v>
          </cell>
          <cell r="G10238" t="str">
            <v>FDE</v>
          </cell>
        </row>
        <row r="10239">
          <cell r="A10239" t="str">
            <v>09.82.032</v>
          </cell>
          <cell r="B10239" t="str">
            <v>TERMINAL OU CONECTOR DE PRESSAO PARA CABO 120MM</v>
          </cell>
          <cell r="C10239" t="str">
            <v>UN</v>
          </cell>
          <cell r="F10239">
            <v>25.21</v>
          </cell>
          <cell r="G10239" t="str">
            <v>FDE</v>
          </cell>
        </row>
        <row r="10240">
          <cell r="A10240" t="str">
            <v>09.82.033</v>
          </cell>
          <cell r="B10240" t="str">
            <v>TERMINAL OU CONECTOR DE PRESSAO PARA CABO 150MM</v>
          </cell>
          <cell r="C10240" t="str">
            <v>UN</v>
          </cell>
          <cell r="F10240">
            <v>24.99</v>
          </cell>
          <cell r="G10240" t="str">
            <v>FDE</v>
          </cell>
        </row>
        <row r="10241">
          <cell r="A10241" t="str">
            <v>09.82.034</v>
          </cell>
          <cell r="B10241" t="str">
            <v>TERMINAL OU CONECTOR DE PRESSAO PARA CABO 185MM</v>
          </cell>
          <cell r="C10241" t="str">
            <v>UN</v>
          </cell>
          <cell r="F10241">
            <v>27.49</v>
          </cell>
          <cell r="G10241" t="str">
            <v>FDE</v>
          </cell>
        </row>
        <row r="10242">
          <cell r="A10242" t="str">
            <v>09.82.035</v>
          </cell>
          <cell r="B10242" t="str">
            <v>TERMINAL OU CONECTOR DE PRESSAO PARA CABO 240MM</v>
          </cell>
          <cell r="C10242" t="str">
            <v>UN</v>
          </cell>
          <cell r="F10242">
            <v>30.24</v>
          </cell>
          <cell r="G10242" t="str">
            <v>FDE</v>
          </cell>
        </row>
        <row r="10243">
          <cell r="A10243" t="str">
            <v>09.82.037</v>
          </cell>
          <cell r="B10243" t="str">
            <v>CXA PASSAG OU QUADRO DE DISTR C/PORTA,TRINCO E FECH T YALE PROF 10CM</v>
          </cell>
          <cell r="C10243" t="str">
            <v>M2</v>
          </cell>
          <cell r="F10243">
            <v>440.24</v>
          </cell>
          <cell r="G10243" t="str">
            <v>FDE</v>
          </cell>
        </row>
        <row r="10244">
          <cell r="A10244" t="str">
            <v>09.82.042</v>
          </cell>
          <cell r="B10244" t="str">
            <v>BASE DE CHAPA DE FERRO N 14 PARA FIXACAO DE DISJUNTOR NO Q.D.</v>
          </cell>
          <cell r="C10244" t="str">
            <v>M2</v>
          </cell>
          <cell r="F10244">
            <v>138.81</v>
          </cell>
          <cell r="G10244" t="str">
            <v>FDE</v>
          </cell>
        </row>
        <row r="10245">
          <cell r="A10245" t="str">
            <v>09.82.046</v>
          </cell>
          <cell r="B10245" t="str">
            <v>FECHADURA TIPO YALE</v>
          </cell>
          <cell r="C10245" t="str">
            <v>UN</v>
          </cell>
          <cell r="F10245">
            <v>40.299999999999997</v>
          </cell>
          <cell r="G10245" t="str">
            <v>FDE</v>
          </cell>
        </row>
        <row r="10246">
          <cell r="A10246" t="str">
            <v>09.82.069</v>
          </cell>
          <cell r="B10246" t="str">
            <v>CHAVE REVERSIVEL 3X30 A - BASE MARMORE</v>
          </cell>
          <cell r="C10246" t="str">
            <v>UN</v>
          </cell>
          <cell r="F10246">
            <v>58.36</v>
          </cell>
          <cell r="G10246" t="str">
            <v>FDE</v>
          </cell>
        </row>
        <row r="10247">
          <cell r="A10247" t="str">
            <v>09.82.070</v>
          </cell>
          <cell r="B10247" t="str">
            <v>CHAVE REVERSIVEL 3 X 60 A - BASE MARMORE</v>
          </cell>
          <cell r="C10247" t="str">
            <v>UN</v>
          </cell>
          <cell r="F10247">
            <v>76.64</v>
          </cell>
          <cell r="G10247" t="str">
            <v>FDE</v>
          </cell>
        </row>
        <row r="10248">
          <cell r="A10248" t="str">
            <v>09.82.084</v>
          </cell>
          <cell r="B10248" t="str">
            <v>CHAVE BLINDADA COM FUSIVEIS DE 3 X 30 A - B.T.</v>
          </cell>
          <cell r="C10248" t="str">
            <v>UN</v>
          </cell>
          <cell r="F10248">
            <v>235.86</v>
          </cell>
          <cell r="G10248" t="str">
            <v>FDE</v>
          </cell>
        </row>
        <row r="10249">
          <cell r="A10249" t="str">
            <v>09.82.085</v>
          </cell>
          <cell r="B10249" t="str">
            <v>CHAVE BLINDADA COM FUSIVEIS DE 3 X 60 A - B.T.</v>
          </cell>
          <cell r="C10249" t="str">
            <v>UN</v>
          </cell>
          <cell r="F10249">
            <v>338.37</v>
          </cell>
          <cell r="G10249" t="str">
            <v>FDE</v>
          </cell>
        </row>
        <row r="10250">
          <cell r="A10250" t="str">
            <v>09.82.086</v>
          </cell>
          <cell r="B10250" t="str">
            <v>CHAVE BLINDADA COM FUSIVEIS DE 3X100 A - B.T.</v>
          </cell>
          <cell r="C10250" t="str">
            <v>UN</v>
          </cell>
          <cell r="F10250">
            <v>698.03</v>
          </cell>
          <cell r="G10250" t="str">
            <v>FDE</v>
          </cell>
        </row>
        <row r="10251">
          <cell r="A10251" t="str">
            <v>09.82.087</v>
          </cell>
          <cell r="B10251" t="str">
            <v>CHAVE BLINDADA COM FUSIVEIS DE 3X200 A - B.T.</v>
          </cell>
          <cell r="C10251" t="str">
            <v>UN</v>
          </cell>
          <cell r="F10251">
            <v>1544.21</v>
          </cell>
          <cell r="G10251" t="str">
            <v>FDE</v>
          </cell>
        </row>
        <row r="10252">
          <cell r="A10252" t="str">
            <v>09.82.090</v>
          </cell>
          <cell r="B10252" t="str">
            <v>CHAVE SECCIONADORA NH 3X125A COM FUSIVEIS</v>
          </cell>
          <cell r="C10252" t="str">
            <v>UN</v>
          </cell>
          <cell r="F10252">
            <v>204.52</v>
          </cell>
          <cell r="G10252" t="str">
            <v>FDE</v>
          </cell>
        </row>
        <row r="10253">
          <cell r="A10253" t="str">
            <v>09.82.091</v>
          </cell>
          <cell r="B10253" t="str">
            <v>CHAVE SECCIONADORA NH 3X250A COM FUSIVEIS</v>
          </cell>
          <cell r="C10253" t="str">
            <v>UN</v>
          </cell>
          <cell r="F10253">
            <v>481.47</v>
          </cell>
          <cell r="G10253" t="str">
            <v>FDE</v>
          </cell>
        </row>
        <row r="10254">
          <cell r="A10254" t="str">
            <v>09.82.092</v>
          </cell>
          <cell r="B10254" t="str">
            <v>CHAVE SECCIONADORA NH 3X400A COM FUSIVEIS</v>
          </cell>
          <cell r="C10254" t="str">
            <v>UN</v>
          </cell>
          <cell r="F10254">
            <v>713.83</v>
          </cell>
          <cell r="G10254" t="str">
            <v>FDE</v>
          </cell>
        </row>
        <row r="10255">
          <cell r="A10255" t="str">
            <v>09.82.093</v>
          </cell>
          <cell r="B10255" t="str">
            <v>CHAVE SECCIONADORA NH 3X600A COM FUSIVEIS</v>
          </cell>
          <cell r="C10255" t="str">
            <v>UN</v>
          </cell>
          <cell r="F10255">
            <v>1141.07</v>
          </cell>
          <cell r="G10255" t="str">
            <v>FDE</v>
          </cell>
        </row>
        <row r="10256">
          <cell r="A10256" t="str">
            <v>09.82.095</v>
          </cell>
          <cell r="B10256" t="str">
            <v>PERFFILADO EM CHAPA DE ACO 38X38MM</v>
          </cell>
          <cell r="C10256" t="str">
            <v>M</v>
          </cell>
          <cell r="F10256">
            <v>29.34</v>
          </cell>
          <cell r="G10256" t="str">
            <v>FDE</v>
          </cell>
        </row>
        <row r="10257">
          <cell r="A10257" t="str">
            <v>09.82.096</v>
          </cell>
          <cell r="B10257" t="str">
            <v>BASE ABERTA PARA FUSIVEIS TIPO DIAZED DE 20 A A 25 A</v>
          </cell>
          <cell r="C10257" t="str">
            <v>UN</v>
          </cell>
          <cell r="F10257">
            <v>35.58</v>
          </cell>
          <cell r="G10257" t="str">
            <v>FDE</v>
          </cell>
        </row>
        <row r="10258">
          <cell r="A10258" t="str">
            <v>09.82.097</v>
          </cell>
          <cell r="B10258" t="str">
            <v>BASE ABERTA PARA FUSIVEIS TIPO DIAZED DE 35 A A 63 A</v>
          </cell>
          <cell r="C10258" t="str">
            <v>UN</v>
          </cell>
          <cell r="F10258">
            <v>38.24</v>
          </cell>
          <cell r="G10258" t="str">
            <v>FDE</v>
          </cell>
        </row>
        <row r="10259">
          <cell r="A10259" t="str">
            <v>09.82.099</v>
          </cell>
          <cell r="B10259" t="str">
            <v>OUTROS SERVICOS DE BAIXA TENSAO</v>
          </cell>
          <cell r="C10259" t="str">
            <v>MV</v>
          </cell>
          <cell r="F10259">
            <v>340.42</v>
          </cell>
          <cell r="G10259" t="str">
            <v>FDE</v>
          </cell>
        </row>
        <row r="10260">
          <cell r="A10260" t="str">
            <v>09.83.001</v>
          </cell>
          <cell r="B10260" t="str">
            <v>CH.SEC.DE ACAO RAP.SOBRE CARGA COMANDO FRONTAL 3X100 A PAINEL BL.B.T</v>
          </cell>
          <cell r="C10260" t="str">
            <v>UN</v>
          </cell>
          <cell r="F10260">
            <v>227.39</v>
          </cell>
          <cell r="G10260" t="str">
            <v>FDE</v>
          </cell>
        </row>
        <row r="10261">
          <cell r="A10261" t="str">
            <v>09.83.002</v>
          </cell>
          <cell r="B10261" t="str">
            <v>CH.SEC.DE ACAO RAP.SOBRE CARGA COMANDO FRONTAL 3X200 A PAINEL BL.B.T</v>
          </cell>
          <cell r="C10261" t="str">
            <v>UN</v>
          </cell>
          <cell r="F10261">
            <v>847.35</v>
          </cell>
          <cell r="G10261" t="str">
            <v>FDE</v>
          </cell>
        </row>
        <row r="10262">
          <cell r="A10262" t="str">
            <v>09.83.003</v>
          </cell>
          <cell r="B10262" t="str">
            <v>CH.SEC.DE ACAO RAP.SOBRE CARGA COMANDO FRONTAL 3X400 A PAINEL BL.B.T</v>
          </cell>
          <cell r="C10262" t="str">
            <v>UN</v>
          </cell>
          <cell r="F10262">
            <v>471.41</v>
          </cell>
          <cell r="G10262" t="str">
            <v>FDE</v>
          </cell>
        </row>
        <row r="10263">
          <cell r="A10263" t="str">
            <v>09.83.004</v>
          </cell>
          <cell r="B10263" t="str">
            <v>CH.SEC.DE ACAO RAP.SOBRE CARGA COMANDO FRONTAL 3X630 A PAINEL BL.B.T</v>
          </cell>
          <cell r="C10263" t="str">
            <v>UN</v>
          </cell>
          <cell r="F10263">
            <v>898.15</v>
          </cell>
          <cell r="G10263" t="str">
            <v>FDE</v>
          </cell>
        </row>
        <row r="10264">
          <cell r="A10264" t="str">
            <v>09.83.008</v>
          </cell>
          <cell r="B10264" t="str">
            <v>FUSIVEL DIAZED TIPO RAPIDO OU RETARDADO DE 2 A 35 A</v>
          </cell>
          <cell r="C10264" t="str">
            <v>UN</v>
          </cell>
          <cell r="F10264">
            <v>7.76</v>
          </cell>
          <cell r="G10264" t="str">
            <v>FDE</v>
          </cell>
        </row>
        <row r="10265">
          <cell r="A10265" t="str">
            <v>09.83.009</v>
          </cell>
          <cell r="B10265" t="str">
            <v>FUSIVEL DIAZED TIPO RAPIDO OU RETARDADO DE 50 A 63 A</v>
          </cell>
          <cell r="C10265" t="str">
            <v>UN</v>
          </cell>
          <cell r="F10265">
            <v>7.93</v>
          </cell>
          <cell r="G10265" t="str">
            <v>FDE</v>
          </cell>
        </row>
        <row r="10266">
          <cell r="A10266" t="str">
            <v>09.83.013</v>
          </cell>
          <cell r="B10266" t="str">
            <v>FUSIVEL NH DE 150/160A</v>
          </cell>
          <cell r="C10266" t="str">
            <v>UN</v>
          </cell>
          <cell r="F10266">
            <v>17.93</v>
          </cell>
          <cell r="G10266" t="str">
            <v>FDE</v>
          </cell>
        </row>
        <row r="10267">
          <cell r="A10267" t="str">
            <v>09.83.014</v>
          </cell>
          <cell r="B10267" t="str">
            <v>FUSIVEL NH DE 300 A 400A</v>
          </cell>
          <cell r="C10267" t="str">
            <v>UN</v>
          </cell>
          <cell r="F10267">
            <v>50.81</v>
          </cell>
          <cell r="G10267" t="str">
            <v>FDE</v>
          </cell>
        </row>
        <row r="10268">
          <cell r="A10268" t="str">
            <v>09.83.015</v>
          </cell>
          <cell r="B10268" t="str">
            <v>FUSIVEL NH DE 425 A 630 A</v>
          </cell>
          <cell r="C10268" t="str">
            <v>UN</v>
          </cell>
          <cell r="F10268">
            <v>72.680000000000007</v>
          </cell>
          <cell r="G10268" t="str">
            <v>FDE</v>
          </cell>
        </row>
        <row r="10269">
          <cell r="A10269" t="str">
            <v>09.83.016</v>
          </cell>
          <cell r="B10269" t="str">
            <v>FUSIVEL NH ATE 125A</v>
          </cell>
          <cell r="C10269" t="str">
            <v>UN</v>
          </cell>
          <cell r="F10269">
            <v>15.96</v>
          </cell>
          <cell r="G10269" t="str">
            <v>FDE</v>
          </cell>
        </row>
        <row r="10270">
          <cell r="A10270" t="str">
            <v>09.83.017</v>
          </cell>
          <cell r="B10270" t="str">
            <v>FUSIVEL NH DE 200 A 250A</v>
          </cell>
          <cell r="C10270" t="str">
            <v>UN</v>
          </cell>
          <cell r="F10270">
            <v>40</v>
          </cell>
          <cell r="G10270" t="str">
            <v>FDE</v>
          </cell>
        </row>
        <row r="10271">
          <cell r="A10271" t="str">
            <v>09.83.025</v>
          </cell>
          <cell r="B10271" t="str">
            <v>FUSIVEL FACA DE 100 A</v>
          </cell>
          <cell r="C10271" t="str">
            <v>UN</v>
          </cell>
          <cell r="F10271">
            <v>13.75</v>
          </cell>
          <cell r="G10271" t="str">
            <v>FDE</v>
          </cell>
        </row>
        <row r="10272">
          <cell r="A10272" t="str">
            <v>09.83.026</v>
          </cell>
          <cell r="B10272" t="str">
            <v>FUSIVEL FACA DE 200 A</v>
          </cell>
          <cell r="C10272" t="str">
            <v>UN</v>
          </cell>
          <cell r="F10272">
            <v>25.81</v>
          </cell>
          <cell r="G10272" t="str">
            <v>FDE</v>
          </cell>
        </row>
        <row r="10273">
          <cell r="A10273" t="str">
            <v>09.83.033</v>
          </cell>
          <cell r="B10273" t="str">
            <v>BARRA DE COBRE PARA NEUTRO - 200 A</v>
          </cell>
          <cell r="C10273" t="str">
            <v>UN</v>
          </cell>
          <cell r="F10273">
            <v>30.44</v>
          </cell>
          <cell r="G10273" t="str">
            <v>FDE</v>
          </cell>
        </row>
        <row r="10274">
          <cell r="A10274" t="str">
            <v>09.83.034</v>
          </cell>
          <cell r="B10274" t="str">
            <v>BARRA DE COBRE PARA NEUTRO - 400 A</v>
          </cell>
          <cell r="C10274" t="str">
            <v>UN</v>
          </cell>
          <cell r="F10274">
            <v>98.56</v>
          </cell>
          <cell r="G10274" t="str">
            <v>FDE</v>
          </cell>
        </row>
        <row r="10275">
          <cell r="A10275" t="str">
            <v>09.83.035</v>
          </cell>
          <cell r="B10275" t="str">
            <v>BARRA DE COBRE PARA NEUTRO - 600 A</v>
          </cell>
          <cell r="C10275" t="str">
            <v>UN</v>
          </cell>
          <cell r="F10275">
            <v>35.1</v>
          </cell>
          <cell r="G10275" t="str">
            <v>FDE</v>
          </cell>
        </row>
        <row r="10276">
          <cell r="A10276" t="str">
            <v>09.83.036</v>
          </cell>
          <cell r="B10276" t="str">
            <v>BARRA DE COBRE PARA NEUTRO - 30 A</v>
          </cell>
          <cell r="C10276" t="str">
            <v>UN</v>
          </cell>
          <cell r="F10276">
            <v>10.93</v>
          </cell>
          <cell r="G10276" t="str">
            <v>FDE</v>
          </cell>
        </row>
        <row r="10277">
          <cell r="A10277" t="str">
            <v>09.83.037</v>
          </cell>
          <cell r="B10277" t="str">
            <v>BARRA DE COBRE PARA NEUTRO - 60 A</v>
          </cell>
          <cell r="C10277" t="str">
            <v>UN</v>
          </cell>
          <cell r="F10277">
            <v>12.64</v>
          </cell>
          <cell r="G10277" t="str">
            <v>FDE</v>
          </cell>
        </row>
        <row r="10278">
          <cell r="A10278" t="str">
            <v>09.83.038</v>
          </cell>
          <cell r="B10278" t="str">
            <v>BARRA DE COBRE PARA NEUTRO - 100 A</v>
          </cell>
          <cell r="C10278" t="str">
            <v>UN</v>
          </cell>
          <cell r="F10278">
            <v>18.91</v>
          </cell>
          <cell r="G10278" t="str">
            <v>FDE</v>
          </cell>
        </row>
        <row r="10279">
          <cell r="A10279" t="str">
            <v>09.83.040</v>
          </cell>
          <cell r="B10279" t="str">
            <v>CONTAC.MAG.ABERTO C/RELE BIM.P/COR NOM.10A QD.CMD BOMBA RECALQUE</v>
          </cell>
          <cell r="C10279" t="str">
            <v>UN</v>
          </cell>
          <cell r="F10279">
            <v>214.17</v>
          </cell>
          <cell r="G10279" t="str">
            <v>FDE</v>
          </cell>
        </row>
        <row r="10280">
          <cell r="A10280" t="str">
            <v>09.83.041</v>
          </cell>
          <cell r="B10280" t="str">
            <v>CONTAC.MAG.ABERTO C/RELE BIM.P/COR.NOM.DE 11 A 16A QD.CMD BOMBA RECAL</v>
          </cell>
          <cell r="C10280" t="str">
            <v>UN</v>
          </cell>
          <cell r="F10280">
            <v>225.02</v>
          </cell>
          <cell r="G10280" t="str">
            <v>FDE</v>
          </cell>
        </row>
        <row r="10281">
          <cell r="A10281" t="str">
            <v>09.83.042</v>
          </cell>
          <cell r="B10281" t="str">
            <v>CONTAC.MAG.ABERTO C/RELE BIM.P/COR.NOM.DE 17 A 32A QD.CMD BOMBA RECAL</v>
          </cell>
          <cell r="C10281" t="str">
            <v>UN</v>
          </cell>
          <cell r="F10281">
            <v>298.33</v>
          </cell>
          <cell r="G10281" t="str">
            <v>FDE</v>
          </cell>
        </row>
        <row r="10282">
          <cell r="A10282" t="str">
            <v>09.83.045</v>
          </cell>
          <cell r="B10282" t="str">
            <v>BOTOEIRA DE COMANDO LIGA-DESLIGA PARA COMANDO DE BOMBA RECALQUE</v>
          </cell>
          <cell r="C10282" t="str">
            <v>UN</v>
          </cell>
          <cell r="F10282">
            <v>164.5</v>
          </cell>
          <cell r="G10282" t="str">
            <v>FDE</v>
          </cell>
        </row>
        <row r="10283">
          <cell r="A10283" t="str">
            <v>09.83.052</v>
          </cell>
          <cell r="B10283" t="str">
            <v>DISJUNTOR BIPOLAR TERMOMAGNETICO 2X60A a 2X100A</v>
          </cell>
          <cell r="C10283" t="str">
            <v>UN</v>
          </cell>
          <cell r="F10283">
            <v>63.59</v>
          </cell>
          <cell r="G10283" t="str">
            <v>FDE</v>
          </cell>
        </row>
        <row r="10284">
          <cell r="A10284" t="str">
            <v>09.83.063</v>
          </cell>
          <cell r="B10284" t="str">
            <v>DISJUNTOR TRIPOLAR TERMOMAGNETICO 3X200A</v>
          </cell>
          <cell r="C10284" t="str">
            <v>UN</v>
          </cell>
          <cell r="F10284">
            <v>193.98</v>
          </cell>
          <cell r="G10284" t="str">
            <v>FDE</v>
          </cell>
        </row>
        <row r="10285">
          <cell r="A10285" t="str">
            <v>09.83.065</v>
          </cell>
          <cell r="B10285" t="str">
            <v>DISJUNTOR TRIPOLAR TERMOMAGNETICO 3X10A a 3X50A</v>
          </cell>
          <cell r="C10285" t="str">
            <v>UN</v>
          </cell>
          <cell r="F10285">
            <v>61.03</v>
          </cell>
          <cell r="G10285" t="str">
            <v>FDE</v>
          </cell>
        </row>
        <row r="10286">
          <cell r="A10286" t="str">
            <v>09.83.066</v>
          </cell>
          <cell r="B10286" t="str">
            <v>DISJUNTOR TRIPOLAR TERMOMAGNETICO 3X60A a 3X100A</v>
          </cell>
          <cell r="C10286" t="str">
            <v>UN</v>
          </cell>
          <cell r="F10286">
            <v>70.52</v>
          </cell>
          <cell r="G10286" t="str">
            <v>FDE</v>
          </cell>
        </row>
        <row r="10287">
          <cell r="A10287" t="str">
            <v>09.83.067</v>
          </cell>
          <cell r="B10287" t="str">
            <v>DISJUNTOR TRIPOLAR TERMOMAGNETICO 3X400A</v>
          </cell>
          <cell r="C10287" t="str">
            <v>UN</v>
          </cell>
          <cell r="F10287">
            <v>1660.59</v>
          </cell>
          <cell r="G10287" t="str">
            <v>FDE</v>
          </cell>
        </row>
        <row r="10288">
          <cell r="A10288" t="str">
            <v>09.83.069</v>
          </cell>
          <cell r="B10288" t="str">
            <v>DISJUNTOR TRIPOLAR TERMOMAGNETICO 3X600A</v>
          </cell>
          <cell r="C10288" t="str">
            <v>UN</v>
          </cell>
          <cell r="F10288">
            <v>2718.27</v>
          </cell>
          <cell r="G10288" t="str">
            <v>FDE</v>
          </cell>
        </row>
        <row r="10289">
          <cell r="A10289" t="str">
            <v>09.83.099</v>
          </cell>
          <cell r="B10289" t="str">
            <v>OUTROS SERVICOS DE BAIXA TENSAO</v>
          </cell>
          <cell r="C10289" t="str">
            <v>MV</v>
          </cell>
          <cell r="F10289">
            <v>340.42</v>
          </cell>
          <cell r="G10289" t="str">
            <v>FDE</v>
          </cell>
        </row>
        <row r="10290">
          <cell r="A10290" t="str">
            <v>09.84.001</v>
          </cell>
          <cell r="B10290" t="str">
            <v>INTERRUPTOR DE 1 TECLA</v>
          </cell>
          <cell r="C10290" t="str">
            <v>UN</v>
          </cell>
          <cell r="F10290">
            <v>10.130000000000001</v>
          </cell>
          <cell r="G10290" t="str">
            <v>FDE</v>
          </cell>
        </row>
        <row r="10291">
          <cell r="A10291" t="str">
            <v>09.84.002</v>
          </cell>
          <cell r="B10291" t="str">
            <v>INTERRUPTOR DE 2 TECLAS</v>
          </cell>
          <cell r="C10291" t="str">
            <v>UN</v>
          </cell>
          <cell r="F10291">
            <v>21.44</v>
          </cell>
          <cell r="G10291" t="str">
            <v>FDE</v>
          </cell>
        </row>
        <row r="10292">
          <cell r="A10292" t="str">
            <v>09.84.003</v>
          </cell>
          <cell r="B10292" t="str">
            <v>INTERRUPTOR DE 3 TECLAS</v>
          </cell>
          <cell r="C10292" t="str">
            <v>UN</v>
          </cell>
          <cell r="F10292">
            <v>20.98</v>
          </cell>
          <cell r="G10292" t="str">
            <v>FDE</v>
          </cell>
        </row>
        <row r="10293">
          <cell r="A10293" t="str">
            <v>09.84.004</v>
          </cell>
          <cell r="B10293" t="str">
            <v>INTERRUPTOR PARALELO</v>
          </cell>
          <cell r="C10293" t="str">
            <v>UN</v>
          </cell>
          <cell r="F10293">
            <v>11.52</v>
          </cell>
          <cell r="G10293" t="str">
            <v>FDE</v>
          </cell>
        </row>
        <row r="10294">
          <cell r="A10294" t="str">
            <v>09.84.009</v>
          </cell>
          <cell r="B10294" t="str">
            <v>TOMADA 2P+T PADRAO NBR 14136 CORRENTE 10A-250V</v>
          </cell>
          <cell r="C10294" t="str">
            <v>UN</v>
          </cell>
          <cell r="F10294">
            <v>13.21</v>
          </cell>
          <cell r="G10294" t="str">
            <v>FDE</v>
          </cell>
        </row>
        <row r="10295">
          <cell r="A10295" t="str">
            <v>09.84.010</v>
          </cell>
          <cell r="B10295" t="str">
            <v>TOMADA 2P+T PADRAO NBR 14136 CORRENTE 20A-250V</v>
          </cell>
          <cell r="C10295" t="str">
            <v>UN</v>
          </cell>
          <cell r="F10295">
            <v>15.28</v>
          </cell>
          <cell r="G10295" t="str">
            <v>FDE</v>
          </cell>
        </row>
        <row r="10296">
          <cell r="A10296" t="str">
            <v>09.84.017</v>
          </cell>
          <cell r="B10296" t="str">
            <v>BOTAO DE CAMPAINHA</v>
          </cell>
          <cell r="C10296" t="str">
            <v>UN</v>
          </cell>
          <cell r="F10296">
            <v>10.84</v>
          </cell>
          <cell r="G10296" t="str">
            <v>FDE</v>
          </cell>
        </row>
        <row r="10297">
          <cell r="A10297" t="str">
            <v>09.84.020</v>
          </cell>
          <cell r="B10297" t="str">
            <v>ESPELHO DE 4'X2'</v>
          </cell>
          <cell r="C10297" t="str">
            <v>UN</v>
          </cell>
          <cell r="F10297">
            <v>3.04</v>
          </cell>
          <cell r="G10297" t="str">
            <v>FDE</v>
          </cell>
        </row>
        <row r="10298">
          <cell r="A10298" t="str">
            <v>09.84.021</v>
          </cell>
          <cell r="B10298" t="str">
            <v>ESPELHO 4'X4'</v>
          </cell>
          <cell r="C10298" t="str">
            <v>UN</v>
          </cell>
          <cell r="F10298">
            <v>7.99</v>
          </cell>
          <cell r="G10298" t="str">
            <v>FDE</v>
          </cell>
        </row>
        <row r="10299">
          <cell r="A10299" t="str">
            <v>09.84.024</v>
          </cell>
          <cell r="B10299" t="str">
            <v>ESPELHO CEGO DE CHAPA DE FERRO 4'X2'</v>
          </cell>
          <cell r="C10299" t="str">
            <v>UN</v>
          </cell>
          <cell r="F10299">
            <v>2</v>
          </cell>
          <cell r="G10299" t="str">
            <v>FDE</v>
          </cell>
        </row>
        <row r="10300">
          <cell r="A10300" t="str">
            <v>09.84.025</v>
          </cell>
          <cell r="B10300" t="str">
            <v>ESPELHO CEGO EM CHAPA DE FERRO DE 4" X 4"</v>
          </cell>
          <cell r="C10300" t="str">
            <v>UN</v>
          </cell>
          <cell r="F10300">
            <v>2.16</v>
          </cell>
          <cell r="G10300" t="str">
            <v>FDE</v>
          </cell>
        </row>
        <row r="10301">
          <cell r="A10301" t="str">
            <v>09.84.030</v>
          </cell>
          <cell r="B10301" t="str">
            <v>CIGARRA TIPO FABRICA</v>
          </cell>
          <cell r="C10301" t="str">
            <v>UN</v>
          </cell>
          <cell r="F10301">
            <v>89.27</v>
          </cell>
          <cell r="G10301" t="str">
            <v>FDE</v>
          </cell>
        </row>
        <row r="10302">
          <cell r="A10302" t="str">
            <v>09.84.031</v>
          </cell>
          <cell r="B10302" t="str">
            <v>SIRENE 110/220 V</v>
          </cell>
          <cell r="C10302" t="str">
            <v>UN</v>
          </cell>
          <cell r="F10302">
            <v>504.49</v>
          </cell>
          <cell r="G10302" t="str">
            <v>FDE</v>
          </cell>
        </row>
        <row r="10303">
          <cell r="A10303" t="str">
            <v>09.84.035</v>
          </cell>
          <cell r="B10303" t="str">
            <v>PLAFON DE ALUMINIO DE SOBREPOR - BOCA 10 PARA GLOBO TIPO BRASIL</v>
          </cell>
          <cell r="C10303" t="str">
            <v>UN</v>
          </cell>
          <cell r="F10303">
            <v>13.38</v>
          </cell>
          <cell r="G10303" t="str">
            <v>FDE</v>
          </cell>
        </row>
        <row r="10304">
          <cell r="A10304" t="str">
            <v>09.84.036</v>
          </cell>
          <cell r="B10304" t="str">
            <v>PLAFON DE ALUMINIO DE SOBREPOR - BOCA 15 PARA GLOBO TIPO BRASIL</v>
          </cell>
          <cell r="C10304" t="str">
            <v>UN</v>
          </cell>
          <cell r="F10304">
            <v>15.06</v>
          </cell>
          <cell r="G10304" t="str">
            <v>FDE</v>
          </cell>
        </row>
        <row r="10305">
          <cell r="A10305" t="str">
            <v>09.84.037</v>
          </cell>
          <cell r="B10305" t="str">
            <v>CALHA DA LUMINARIA P/LAMPADA FLUOR. 2X32W C/DIFUSOR E SOQUETE (IL-42)</v>
          </cell>
          <cell r="C10305" t="str">
            <v>UN</v>
          </cell>
          <cell r="F10305">
            <v>108.96</v>
          </cell>
          <cell r="G10305" t="str">
            <v>FDE</v>
          </cell>
        </row>
        <row r="10306">
          <cell r="A10306" t="str">
            <v>09.84.038</v>
          </cell>
          <cell r="B10306" t="str">
            <v>CALHA DA LUMINARIA P/LAMPADA FLUOR. 1X32W C/REFLETOR ALUM. E SOQUETE (IL-44)</v>
          </cell>
          <cell r="C10306" t="str">
            <v>UN</v>
          </cell>
          <cell r="F10306">
            <v>71.72</v>
          </cell>
          <cell r="G10306" t="str">
            <v>FDE</v>
          </cell>
        </row>
        <row r="10307">
          <cell r="A10307" t="str">
            <v>09.84.039</v>
          </cell>
          <cell r="B10307" t="str">
            <v>CALHA DA LUMINARIA P/LAMPADA FLUOR. 2X32W C/REFLETOR ALUM. E SOQUETE (IL-45)</v>
          </cell>
          <cell r="C10307" t="str">
            <v>UN</v>
          </cell>
          <cell r="F10307">
            <v>81.849999999999994</v>
          </cell>
          <cell r="G10307" t="str">
            <v>FDE</v>
          </cell>
        </row>
        <row r="10308">
          <cell r="A10308" t="str">
            <v>09.84.040</v>
          </cell>
          <cell r="B10308" t="str">
            <v>CALHA DA LUMINÁRIA P/LÂMPADA FLUOR. 2X16W C/DIFUSOR E SOQUETES (IL-68)</v>
          </cell>
          <cell r="C10308" t="str">
            <v>UN</v>
          </cell>
          <cell r="F10308">
            <v>103.11</v>
          </cell>
          <cell r="G10308" t="str">
            <v>FDE</v>
          </cell>
        </row>
        <row r="10309">
          <cell r="A10309" t="str">
            <v>09.84.041</v>
          </cell>
          <cell r="B10309" t="str">
            <v>CALHA DA LUMINÁRIA P/LÂMPADA FLUOR.4X16W COM REFLETOR, ALETAS E SOQUETES (IL-62)</v>
          </cell>
          <cell r="C10309" t="str">
            <v>UN</v>
          </cell>
          <cell r="F10309">
            <v>165.47</v>
          </cell>
          <cell r="G10309" t="str">
            <v>FDE</v>
          </cell>
        </row>
        <row r="10310">
          <cell r="A10310" t="str">
            <v>09.84.043</v>
          </cell>
          <cell r="B10310" t="str">
            <v>GLOBO TIPO BRASIL - BOCA 10</v>
          </cell>
          <cell r="C10310" t="str">
            <v>UN</v>
          </cell>
          <cell r="F10310">
            <v>22.46</v>
          </cell>
          <cell r="G10310" t="str">
            <v>FDE</v>
          </cell>
        </row>
        <row r="10311">
          <cell r="A10311" t="str">
            <v>09.84.044</v>
          </cell>
          <cell r="B10311" t="str">
            <v>GLOBO TIPO BRASIL - BOCA 15</v>
          </cell>
          <cell r="C10311" t="str">
            <v>UN</v>
          </cell>
          <cell r="F10311">
            <v>27.95</v>
          </cell>
          <cell r="G10311" t="str">
            <v>FDE</v>
          </cell>
        </row>
        <row r="10312">
          <cell r="A10312" t="str">
            <v>09.84.047</v>
          </cell>
          <cell r="B10312" t="str">
            <v>LUMINARIA DE FERRO ESMALTADO TIPO BEDD - 14"</v>
          </cell>
          <cell r="C10312" t="str">
            <v>UN</v>
          </cell>
          <cell r="F10312">
            <v>104</v>
          </cell>
          <cell r="G10312" t="str">
            <v>FDE</v>
          </cell>
        </row>
        <row r="10313">
          <cell r="A10313" t="str">
            <v>09.84.048</v>
          </cell>
          <cell r="B10313" t="str">
            <v>LUMINARIA DE FERRO ESMALTADO TIPO BEDD - 16"</v>
          </cell>
          <cell r="C10313" t="str">
            <v>UN</v>
          </cell>
          <cell r="F10313">
            <v>160.18</v>
          </cell>
          <cell r="G10313" t="str">
            <v>FDE</v>
          </cell>
        </row>
        <row r="10314">
          <cell r="A10314" t="str">
            <v>09.84.050</v>
          </cell>
          <cell r="B10314" t="str">
            <v>RECEPTACULO PORCELANA P/LAMP INCAND P/ PLAFONS SOBREPOR-ROSCA E-27</v>
          </cell>
          <cell r="C10314" t="str">
            <v>UN</v>
          </cell>
          <cell r="F10314">
            <v>10.46</v>
          </cell>
          <cell r="G10314" t="str">
            <v>FDE</v>
          </cell>
        </row>
        <row r="10315">
          <cell r="A10315" t="str">
            <v>09.84.051</v>
          </cell>
          <cell r="B10315" t="str">
            <v>RECEPTACULO P/LAMPADA HG OU MHL P/LUMINARIA EXT.OU PROJ-ROSCA E-40</v>
          </cell>
          <cell r="C10315" t="str">
            <v>UN</v>
          </cell>
          <cell r="F10315">
            <v>26.12</v>
          </cell>
          <cell r="G10315" t="str">
            <v>FDE</v>
          </cell>
        </row>
        <row r="10316">
          <cell r="A10316" t="str">
            <v>09.84.052</v>
          </cell>
          <cell r="B10316" t="str">
            <v>SOQUETE P/LAMPADA FLUORESCENTE TIPO ANTI-VIBR. S/PORTA-STAR</v>
          </cell>
          <cell r="C10316" t="str">
            <v>UN</v>
          </cell>
          <cell r="F10316">
            <v>3.66</v>
          </cell>
          <cell r="G10316" t="str">
            <v>FDE</v>
          </cell>
        </row>
        <row r="10317">
          <cell r="A10317" t="str">
            <v>09.84.053</v>
          </cell>
          <cell r="B10317" t="str">
            <v>RECEPTACULO P/ LAMPADA FLUORESCENTE COM PORTA STARTEL</v>
          </cell>
          <cell r="C10317" t="str">
            <v>UN</v>
          </cell>
          <cell r="F10317">
            <v>11.36</v>
          </cell>
          <cell r="G10317" t="str">
            <v>FDE</v>
          </cell>
        </row>
        <row r="10318">
          <cell r="A10318" t="str">
            <v>09.84.054</v>
          </cell>
          <cell r="B10318" t="str">
            <v>PORTA LAMP ROSCA E-27 P/PLAFON PEND,EM BAQUELITE,FIX.P/ROSCA 1/8"</v>
          </cell>
          <cell r="C10318" t="str">
            <v>UN</v>
          </cell>
          <cell r="F10318">
            <v>17.34</v>
          </cell>
          <cell r="G10318" t="str">
            <v>FDE</v>
          </cell>
        </row>
        <row r="10319">
          <cell r="A10319" t="str">
            <v>09.84.055</v>
          </cell>
          <cell r="B10319" t="str">
            <v>PORTA LAMP ROSCA E-27,PORCEL.C/FLANGE FIX.P/PRATO FIX.P/ROSCA 3/8" GAS</v>
          </cell>
          <cell r="C10319" t="str">
            <v>UN</v>
          </cell>
          <cell r="F10319">
            <v>23.77</v>
          </cell>
          <cell r="G10319" t="str">
            <v>FDE</v>
          </cell>
        </row>
        <row r="10320">
          <cell r="A10320" t="str">
            <v>09.84.060</v>
          </cell>
          <cell r="B10320" t="str">
            <v>CORRENTE PARA PENDENTE DE APARELHO PARA ILUMINACAO</v>
          </cell>
          <cell r="C10320" t="str">
            <v>M</v>
          </cell>
          <cell r="F10320">
            <v>15.43</v>
          </cell>
          <cell r="G10320" t="str">
            <v>FDE</v>
          </cell>
        </row>
        <row r="10321">
          <cell r="A10321" t="str">
            <v>09.84.063</v>
          </cell>
          <cell r="B10321" t="str">
            <v>CALHA TIPO PLAFON. PARA 1 LAMP. FLUORESCENTE 40 W</v>
          </cell>
          <cell r="C10321" t="str">
            <v>UN</v>
          </cell>
          <cell r="F10321">
            <v>39.17</v>
          </cell>
          <cell r="G10321" t="str">
            <v>FDE</v>
          </cell>
        </row>
        <row r="10322">
          <cell r="A10322" t="str">
            <v>09.84.064</v>
          </cell>
          <cell r="B10322" t="str">
            <v>CALHA TIPO PLAFON. PARA 3 LAMPADAS FLUORESCENTES 40 W</v>
          </cell>
          <cell r="C10322" t="str">
            <v>UN</v>
          </cell>
          <cell r="F10322">
            <v>46.16</v>
          </cell>
          <cell r="G10322" t="str">
            <v>FDE</v>
          </cell>
        </row>
        <row r="10323">
          <cell r="A10323" t="str">
            <v>09.84.065</v>
          </cell>
          <cell r="B10323" t="str">
            <v>CALHA TIPO PLAFON PARA 2 LAMPADAS FLUORESCENTES DE 20 W</v>
          </cell>
          <cell r="C10323" t="str">
            <v>UN</v>
          </cell>
          <cell r="F10323">
            <v>36.15</v>
          </cell>
          <cell r="G10323" t="str">
            <v>FDE</v>
          </cell>
        </row>
        <row r="10324">
          <cell r="A10324" t="str">
            <v>09.84.066</v>
          </cell>
          <cell r="B10324" t="str">
            <v>CALHA TIPO PLAFON PARA 4 LAMPADAS FLUORESCENTES DE 20 W</v>
          </cell>
          <cell r="C10324" t="str">
            <v>UN</v>
          </cell>
          <cell r="F10324">
            <v>57.69</v>
          </cell>
          <cell r="G10324" t="str">
            <v>FDE</v>
          </cell>
        </row>
        <row r="10325">
          <cell r="A10325" t="str">
            <v>09.84.067</v>
          </cell>
          <cell r="B10325" t="str">
            <v>CALHA TIPO PLAFON PARA 2 LAMPADAS FLUORESCENTES DE 40 W</v>
          </cell>
          <cell r="C10325" t="str">
            <v>UN</v>
          </cell>
          <cell r="F10325">
            <v>40.46</v>
          </cell>
          <cell r="G10325" t="str">
            <v>FDE</v>
          </cell>
        </row>
        <row r="10326">
          <cell r="A10326" t="str">
            <v>09.84.068</v>
          </cell>
          <cell r="B10326" t="str">
            <v>CALHA TIPO PLAFON PARA 4 LAMPADAS FLUORESCENTES DE 40 W</v>
          </cell>
          <cell r="C10326" t="str">
            <v>UN</v>
          </cell>
          <cell r="F10326">
            <v>69.150000000000006</v>
          </cell>
          <cell r="G10326" t="str">
            <v>FDE</v>
          </cell>
        </row>
        <row r="10327">
          <cell r="A10327" t="str">
            <v>09.84.070</v>
          </cell>
          <cell r="B10327" t="str">
            <v>CANOPLA DE FIXACAO PARA PENDENTE DE LUMINARIA FLUORESCENTE</v>
          </cell>
          <cell r="C10327" t="str">
            <v>UN</v>
          </cell>
          <cell r="F10327">
            <v>21.82</v>
          </cell>
          <cell r="G10327" t="str">
            <v>FDE</v>
          </cell>
        </row>
        <row r="10328">
          <cell r="A10328" t="str">
            <v>09.84.074</v>
          </cell>
          <cell r="B10328" t="str">
            <v>REATOR SIMPLES P/VAPOR SODIO AFP 70W 220V CAP/IGN</v>
          </cell>
          <cell r="C10328" t="str">
            <v>UN</v>
          </cell>
          <cell r="F10328">
            <v>70.27</v>
          </cell>
          <cell r="G10328" t="str">
            <v>FDE</v>
          </cell>
        </row>
        <row r="10329">
          <cell r="A10329" t="str">
            <v>09.84.075</v>
          </cell>
          <cell r="B10329" t="str">
            <v>REATOR SIMPLES P/VAPOR SODIO AFP 150W 220V CAP/IGN</v>
          </cell>
          <cell r="C10329" t="str">
            <v>UN</v>
          </cell>
          <cell r="F10329">
            <v>81.709999999999994</v>
          </cell>
          <cell r="G10329" t="str">
            <v>FDE</v>
          </cell>
        </row>
        <row r="10330">
          <cell r="A10330" t="str">
            <v>09.84.076</v>
          </cell>
          <cell r="B10330" t="str">
            <v>REATOR SIMPLES P/VAPOR SODIO AFP 250W 220V CAP/IGN</v>
          </cell>
          <cell r="C10330" t="str">
            <v>UN</v>
          </cell>
          <cell r="F10330">
            <v>109.61</v>
          </cell>
          <cell r="G10330" t="str">
            <v>FDE</v>
          </cell>
        </row>
        <row r="10331">
          <cell r="A10331" t="str">
            <v>09.84.077</v>
          </cell>
          <cell r="B10331" t="str">
            <v>REATOR SIMPLES P/VAPOR METAL. AFP 70W 220V CAP/IGN</v>
          </cell>
          <cell r="C10331" t="str">
            <v>UN</v>
          </cell>
          <cell r="F10331">
            <v>80.89</v>
          </cell>
          <cell r="G10331" t="str">
            <v>FDE</v>
          </cell>
        </row>
        <row r="10332">
          <cell r="A10332" t="str">
            <v>09.84.078</v>
          </cell>
          <cell r="B10332" t="str">
            <v>REATOR SIMPLES P/VAPOR METAL. AFP 150W 220V CAP/IGN</v>
          </cell>
          <cell r="C10332" t="str">
            <v>UN</v>
          </cell>
          <cell r="F10332">
            <v>93.38</v>
          </cell>
          <cell r="G10332" t="str">
            <v>FDE</v>
          </cell>
        </row>
        <row r="10333">
          <cell r="A10333" t="str">
            <v>09.84.079</v>
          </cell>
          <cell r="B10333" t="str">
            <v>REATOR SIMPLES P/VAPOR METAL. AFP 250W 220V CAP/IGN</v>
          </cell>
          <cell r="C10333" t="str">
            <v>UN</v>
          </cell>
          <cell r="F10333">
            <v>96.04</v>
          </cell>
          <cell r="G10333" t="str">
            <v>FDE</v>
          </cell>
        </row>
        <row r="10334">
          <cell r="A10334" t="str">
            <v>09.84.080</v>
          </cell>
          <cell r="B10334" t="str">
            <v>REATOR ELETRONICO P/LAMPADA FLUORESCENTE 2X16W</v>
          </cell>
          <cell r="C10334" t="str">
            <v>UN</v>
          </cell>
          <cell r="F10334">
            <v>31.14</v>
          </cell>
          <cell r="G10334" t="str">
            <v>FDE</v>
          </cell>
        </row>
        <row r="10335">
          <cell r="A10335" t="str">
            <v>09.84.081</v>
          </cell>
          <cell r="B10335" t="str">
            <v>REATOR ELETRONICO P/LAMPADA FLUORESC.AFP 1X32W</v>
          </cell>
          <cell r="C10335" t="str">
            <v>UN</v>
          </cell>
          <cell r="F10335">
            <v>47.14</v>
          </cell>
          <cell r="G10335" t="str">
            <v>FDE</v>
          </cell>
        </row>
        <row r="10336">
          <cell r="A10336" t="str">
            <v>09.84.082</v>
          </cell>
          <cell r="B10336" t="str">
            <v>REATOR ELETRONICO P/LAMPADA FLUORESC.AFP 2x32W</v>
          </cell>
          <cell r="C10336" t="str">
            <v>UN</v>
          </cell>
          <cell r="F10336">
            <v>64.62</v>
          </cell>
          <cell r="G10336" t="str">
            <v>FDE</v>
          </cell>
        </row>
        <row r="10337">
          <cell r="A10337" t="str">
            <v>09.84.092</v>
          </cell>
          <cell r="B10337" t="str">
            <v>REATOR PARA LAMPADA HG - 220V/250W</v>
          </cell>
          <cell r="C10337" t="str">
            <v>UN</v>
          </cell>
          <cell r="F10337">
            <v>78.64</v>
          </cell>
          <cell r="G10337" t="str">
            <v>FDE</v>
          </cell>
        </row>
        <row r="10338">
          <cell r="A10338" t="str">
            <v>09.84.093</v>
          </cell>
          <cell r="B10338" t="str">
            <v>REATOR PARA LAMPADA VAPOR DE MERCURIO HG 220V/400W - AFP</v>
          </cell>
          <cell r="C10338" t="str">
            <v>UN</v>
          </cell>
          <cell r="F10338">
            <v>86.84</v>
          </cell>
          <cell r="G10338" t="str">
            <v>FDE</v>
          </cell>
        </row>
        <row r="10339">
          <cell r="A10339" t="str">
            <v>09.84.094</v>
          </cell>
          <cell r="B10339" t="str">
            <v>REATOR P/ LAMP. PART. RAP. ALTO FATOR DE POT. 1/110V-110W</v>
          </cell>
          <cell r="C10339" t="str">
            <v>UN</v>
          </cell>
          <cell r="F10339">
            <v>106.38</v>
          </cell>
          <cell r="G10339" t="str">
            <v>FDE</v>
          </cell>
        </row>
        <row r="10340">
          <cell r="A10340" t="str">
            <v>09.84.095</v>
          </cell>
          <cell r="B10340" t="str">
            <v>REATOR P/ LAMP. FLUOR. RAP. AUTO FATOR POT. 2/110W-220V</v>
          </cell>
          <cell r="C10340" t="str">
            <v>UN</v>
          </cell>
          <cell r="F10340">
            <v>114.23</v>
          </cell>
          <cell r="G10340" t="str">
            <v>FDE</v>
          </cell>
        </row>
        <row r="10341">
          <cell r="A10341" t="str">
            <v>09.84.099</v>
          </cell>
          <cell r="B10341" t="str">
            <v>OUTROS SERVICOS DE APARELHOS E EQUIPAMENTOS</v>
          </cell>
          <cell r="C10341" t="str">
            <v>MV</v>
          </cell>
          <cell r="F10341">
            <v>340.42</v>
          </cell>
          <cell r="G10341" t="str">
            <v>FDE</v>
          </cell>
        </row>
        <row r="10342">
          <cell r="A10342" t="str">
            <v>09.85.001</v>
          </cell>
          <cell r="B10342" t="str">
            <v>LAMPADA INCANDESCENTE DE 60W</v>
          </cell>
          <cell r="C10342" t="str">
            <v>UN</v>
          </cell>
          <cell r="F10342">
            <v>3.94</v>
          </cell>
          <cell r="G10342" t="str">
            <v>FDE</v>
          </cell>
        </row>
        <row r="10343">
          <cell r="A10343" t="str">
            <v>09.85.005</v>
          </cell>
          <cell r="B10343" t="str">
            <v>LAMPADA FLUORESCENTE DE 32W</v>
          </cell>
          <cell r="C10343" t="str">
            <v>UN</v>
          </cell>
          <cell r="F10343">
            <v>10.1</v>
          </cell>
          <cell r="G10343" t="str">
            <v>FDE</v>
          </cell>
        </row>
        <row r="10344">
          <cell r="A10344" t="str">
            <v>09.85.006</v>
          </cell>
          <cell r="B10344" t="str">
            <v>LAMPADA FLUORESCENTE COMPACTA 23W</v>
          </cell>
          <cell r="C10344" t="str">
            <v>UN</v>
          </cell>
          <cell r="F10344">
            <v>13.17</v>
          </cell>
          <cell r="G10344" t="str">
            <v>FDE</v>
          </cell>
        </row>
        <row r="10345">
          <cell r="A10345" t="str">
            <v>09.85.010</v>
          </cell>
          <cell r="B10345" t="str">
            <v>LAMPADA VAPOR DE SODIO 70W</v>
          </cell>
          <cell r="C10345" t="str">
            <v>UN</v>
          </cell>
          <cell r="F10345">
            <v>22.84</v>
          </cell>
          <cell r="G10345" t="str">
            <v>FDE</v>
          </cell>
        </row>
        <row r="10346">
          <cell r="A10346" t="str">
            <v>09.85.011</v>
          </cell>
          <cell r="B10346" t="str">
            <v>LAMPADA VAPOR DE SODIO 150W</v>
          </cell>
          <cell r="C10346" t="str">
            <v>UN</v>
          </cell>
          <cell r="F10346">
            <v>32.22</v>
          </cell>
          <cell r="G10346" t="str">
            <v>FDE</v>
          </cell>
        </row>
        <row r="10347">
          <cell r="A10347" t="str">
            <v>09.85.012</v>
          </cell>
          <cell r="B10347" t="str">
            <v>LAMPADA VAPOR DE SODIO 250W</v>
          </cell>
          <cell r="C10347" t="str">
            <v>UN</v>
          </cell>
          <cell r="F10347">
            <v>37.409999999999997</v>
          </cell>
          <cell r="G10347" t="str">
            <v>FDE</v>
          </cell>
        </row>
        <row r="10348">
          <cell r="A10348" t="str">
            <v>09.85.016</v>
          </cell>
          <cell r="B10348" t="str">
            <v>LAMPADA FLUORESCENTE DE 16W</v>
          </cell>
          <cell r="C10348" t="str">
            <v>UN</v>
          </cell>
          <cell r="F10348">
            <v>9.5500000000000007</v>
          </cell>
          <cell r="G10348" t="str">
            <v>FDE</v>
          </cell>
        </row>
        <row r="10349">
          <cell r="A10349" t="str">
            <v>09.85.017</v>
          </cell>
          <cell r="B10349" t="str">
            <v>LAMPADA VAPOR METÁLICO 70W</v>
          </cell>
          <cell r="C10349" t="str">
            <v>UN</v>
          </cell>
          <cell r="F10349">
            <v>162.58000000000001</v>
          </cell>
          <cell r="G10349" t="str">
            <v>FDE</v>
          </cell>
        </row>
        <row r="10350">
          <cell r="A10350" t="str">
            <v>09.85.018</v>
          </cell>
          <cell r="B10350" t="str">
            <v>LAMPADA VAPOR METALICO 150W</v>
          </cell>
          <cell r="C10350" t="str">
            <v>UN</v>
          </cell>
          <cell r="F10350">
            <v>218.87</v>
          </cell>
          <cell r="G10350" t="str">
            <v>FDE</v>
          </cell>
        </row>
        <row r="10351">
          <cell r="A10351" t="str">
            <v>09.85.019</v>
          </cell>
          <cell r="B10351" t="str">
            <v>LAMPADA VAPOR METALICO 250W</v>
          </cell>
          <cell r="C10351" t="str">
            <v>UN</v>
          </cell>
          <cell r="F10351">
            <v>59.66</v>
          </cell>
          <cell r="G10351" t="str">
            <v>FDE</v>
          </cell>
        </row>
        <row r="10352">
          <cell r="A10352" t="str">
            <v>09.85.023</v>
          </cell>
          <cell r="B10352" t="str">
            <v>LUMIN. BLINDADA ARANDELA P/ LAMP. MISTA 160 W</v>
          </cell>
          <cell r="C10352" t="str">
            <v>UN</v>
          </cell>
          <cell r="F10352">
            <v>176.9</v>
          </cell>
          <cell r="G10352" t="str">
            <v>FDE</v>
          </cell>
        </row>
        <row r="10353">
          <cell r="A10353" t="str">
            <v>09.85.024</v>
          </cell>
          <cell r="B10353" t="str">
            <v>LUMIN. BLINDADA PLAFONIER P/ LAMP. MISTA 160W</v>
          </cell>
          <cell r="C10353" t="str">
            <v>UN</v>
          </cell>
          <cell r="F10353">
            <v>160.81</v>
          </cell>
          <cell r="G10353" t="str">
            <v>FDE</v>
          </cell>
        </row>
        <row r="10354">
          <cell r="A10354" t="str">
            <v>09.85.025</v>
          </cell>
          <cell r="B10354" t="str">
            <v>LUMIN. BLINDADA ARANDELA P/ LAMP. FLUOR.COMPACTA 23 W</v>
          </cell>
          <cell r="C10354" t="str">
            <v>UN</v>
          </cell>
          <cell r="F10354">
            <v>247.6</v>
          </cell>
          <cell r="G10354" t="str">
            <v>FDE</v>
          </cell>
        </row>
        <row r="10355">
          <cell r="A10355" t="str">
            <v>09.85.035</v>
          </cell>
          <cell r="B10355" t="str">
            <v>ARANDELA SIMPLES C/REFLETOR ESMALT E BRACO F G C/BASE DE FIXACAO</v>
          </cell>
          <cell r="C10355" t="str">
            <v>UN</v>
          </cell>
          <cell r="F10355">
            <v>580.83000000000004</v>
          </cell>
          <cell r="G10355" t="str">
            <v>FDE</v>
          </cell>
        </row>
        <row r="10356">
          <cell r="A10356" t="str">
            <v>09.85.037</v>
          </cell>
          <cell r="B10356" t="str">
            <v>BRACO ACO GALVANIZADO DN 1 1/2" X 2,00 M</v>
          </cell>
          <cell r="C10356" t="str">
            <v>UN</v>
          </cell>
          <cell r="F10356">
            <v>207.75</v>
          </cell>
          <cell r="G10356" t="str">
            <v>FDE</v>
          </cell>
        </row>
        <row r="10357">
          <cell r="A10357" t="str">
            <v>09.85.039</v>
          </cell>
          <cell r="B10357" t="str">
            <v>BRACO ACO GALVANIZADO DE 1" X 1.00M</v>
          </cell>
          <cell r="C10357" t="str">
            <v>UN</v>
          </cell>
          <cell r="F10357">
            <v>100.03</v>
          </cell>
          <cell r="G10357" t="str">
            <v>FDE</v>
          </cell>
        </row>
        <row r="10358">
          <cell r="A10358" t="str">
            <v>09.85.041</v>
          </cell>
          <cell r="B10358" t="str">
            <v>LUMIN.(APARELHO) FECH. P/ILUMIN. EXTERNA P/LAMP.V.MERC. OU MISTA 250W</v>
          </cell>
          <cell r="C10358" t="str">
            <v>UN</v>
          </cell>
          <cell r="F10358">
            <v>228.75</v>
          </cell>
          <cell r="G10358" t="str">
            <v>FDE</v>
          </cell>
        </row>
        <row r="10359">
          <cell r="A10359" t="str">
            <v>09.85.043</v>
          </cell>
          <cell r="B10359" t="str">
            <v>LUMINARIA ABERTA (APARELHO) TIPO ECON. P/ LAMP. V. MERC./MISTA 250W</v>
          </cell>
          <cell r="C10359" t="str">
            <v>UN</v>
          </cell>
          <cell r="F10359">
            <v>130.59</v>
          </cell>
          <cell r="G10359" t="str">
            <v>FDE</v>
          </cell>
        </row>
        <row r="10360">
          <cell r="A10360" t="str">
            <v>09.85.044</v>
          </cell>
          <cell r="B10360" t="str">
            <v>PROJETOR ANGULAR (APARELHO) P/ ILUMIN. QUADRA P/ LAMP. V. MERC. 400W</v>
          </cell>
          <cell r="C10360" t="str">
            <v>UN</v>
          </cell>
          <cell r="F10360">
            <v>263.98</v>
          </cell>
          <cell r="G10360" t="str">
            <v>FDE</v>
          </cell>
        </row>
        <row r="10361">
          <cell r="A10361" t="str">
            <v>09.85.045</v>
          </cell>
          <cell r="B10361" t="str">
            <v>CRUZETA DE FERRO GALVANIZADO PARA 2 PROJETORES</v>
          </cell>
          <cell r="C10361" t="str">
            <v>UN</v>
          </cell>
          <cell r="F10361">
            <v>316.14</v>
          </cell>
          <cell r="G10361" t="str">
            <v>FDE</v>
          </cell>
        </row>
        <row r="10362">
          <cell r="A10362" t="str">
            <v>09.85.047</v>
          </cell>
          <cell r="B10362" t="str">
            <v>POSTE ACO GALVANIZADO RETO 4" X6.00M P/ILUMIN EXTERNA</v>
          </cell>
          <cell r="C10362" t="str">
            <v>UN</v>
          </cell>
          <cell r="F10362">
            <v>1176.08</v>
          </cell>
          <cell r="G10362" t="str">
            <v>FDE</v>
          </cell>
        </row>
        <row r="10363">
          <cell r="A10363" t="str">
            <v>09.85.048</v>
          </cell>
          <cell r="B10363" t="str">
            <v>POSTE DE FERRO GALV.TIPO CURVO,C/JANELAS INSP.R=7 M ACIMA DO SOLO</v>
          </cell>
          <cell r="C10363" t="str">
            <v>UN</v>
          </cell>
          <cell r="F10363">
            <v>1018.47</v>
          </cell>
          <cell r="G10363" t="str">
            <v>FDE</v>
          </cell>
        </row>
        <row r="10364">
          <cell r="A10364" t="str">
            <v>09.85.050</v>
          </cell>
          <cell r="B10364" t="str">
            <v>POSTE DE FERRO GALV.TIPO RETO, C/JANELA INSP. R=10M ACIMA DO SOLO</v>
          </cell>
          <cell r="C10364" t="str">
            <v>UN</v>
          </cell>
          <cell r="F10364">
            <v>2038.05</v>
          </cell>
          <cell r="G10364" t="str">
            <v>FDE</v>
          </cell>
        </row>
        <row r="10365">
          <cell r="A10365" t="str">
            <v>09.85.053</v>
          </cell>
          <cell r="B10365" t="str">
            <v>POSTE DE CONCRETO TUBULAR OCO DE 7 M DE COMPR C/ JANELA ISNPECAO</v>
          </cell>
          <cell r="C10365" t="str">
            <v>UN</v>
          </cell>
          <cell r="F10365">
            <v>736.82</v>
          </cell>
          <cell r="G10365" t="str">
            <v>FDE</v>
          </cell>
        </row>
        <row r="10366">
          <cell r="A10366" t="str">
            <v>09.85.060</v>
          </cell>
          <cell r="B10366" t="str">
            <v>CONDULETE DE 1"</v>
          </cell>
          <cell r="C10366" t="str">
            <v>UN</v>
          </cell>
          <cell r="F10366">
            <v>34.72</v>
          </cell>
          <cell r="G10366" t="str">
            <v>FDE</v>
          </cell>
        </row>
        <row r="10367">
          <cell r="A10367" t="str">
            <v>09.85.061</v>
          </cell>
          <cell r="B10367" t="str">
            <v>CONDULETE DE 1 1/4"</v>
          </cell>
          <cell r="C10367" t="str">
            <v>UN</v>
          </cell>
          <cell r="F10367">
            <v>44.61</v>
          </cell>
          <cell r="G10367" t="str">
            <v>FDE</v>
          </cell>
        </row>
        <row r="10368">
          <cell r="A10368" t="str">
            <v>09.85.062</v>
          </cell>
          <cell r="B10368" t="str">
            <v>CONDULETE DE 1 1/2"</v>
          </cell>
          <cell r="C10368" t="str">
            <v>UN</v>
          </cell>
          <cell r="F10368">
            <v>55.09</v>
          </cell>
          <cell r="G10368" t="str">
            <v>FDE</v>
          </cell>
        </row>
        <row r="10369">
          <cell r="A10369" t="str">
            <v>09.85.063</v>
          </cell>
          <cell r="B10369" t="str">
            <v>CONDULETE DE 2"</v>
          </cell>
          <cell r="C10369" t="str">
            <v>UN</v>
          </cell>
          <cell r="F10369">
            <v>77.47</v>
          </cell>
          <cell r="G10369" t="str">
            <v>FDE</v>
          </cell>
        </row>
        <row r="10370">
          <cell r="A10370" t="str">
            <v>09.85.064</v>
          </cell>
          <cell r="B10370" t="str">
            <v>CONDULETE DE 3/4"</v>
          </cell>
          <cell r="C10370" t="str">
            <v>UN</v>
          </cell>
          <cell r="F10370">
            <v>29</v>
          </cell>
          <cell r="G10370" t="str">
            <v>FDE</v>
          </cell>
        </row>
        <row r="10371">
          <cell r="A10371" t="str">
            <v>09.85.065</v>
          </cell>
          <cell r="B10371" t="str">
            <v>CONDULETE DE 1/2"</v>
          </cell>
          <cell r="C10371" t="str">
            <v>UN</v>
          </cell>
          <cell r="F10371">
            <v>27.01</v>
          </cell>
          <cell r="G10371" t="str">
            <v>FDE</v>
          </cell>
        </row>
        <row r="10372">
          <cell r="A10372" t="str">
            <v>09.85.080</v>
          </cell>
          <cell r="B10372" t="str">
            <v>MOTOR PARA BOMBA DE RECALQUE DE 1/2 HP - 220 V BIFASICO</v>
          </cell>
          <cell r="C10372" t="str">
            <v>UN</v>
          </cell>
          <cell r="F10372">
            <v>547.6</v>
          </cell>
          <cell r="G10372" t="str">
            <v>FDE</v>
          </cell>
        </row>
        <row r="10373">
          <cell r="A10373" t="str">
            <v>09.85.081</v>
          </cell>
          <cell r="B10373" t="str">
            <v>MOTOR PARA BOMBA DE RECALQUE DE 3/4 HP - 220 V BIFASICO</v>
          </cell>
          <cell r="C10373" t="str">
            <v>UN</v>
          </cell>
          <cell r="F10373">
            <v>642.33000000000004</v>
          </cell>
          <cell r="G10373" t="str">
            <v>FDE</v>
          </cell>
        </row>
        <row r="10374">
          <cell r="A10374" t="str">
            <v>09.85.082</v>
          </cell>
          <cell r="B10374" t="str">
            <v>MOTOR PARA BOMBA DE RECALQUE DE 1 HP - 220 V BIFASICO</v>
          </cell>
          <cell r="C10374" t="str">
            <v>UN</v>
          </cell>
          <cell r="F10374">
            <v>737.08</v>
          </cell>
          <cell r="G10374" t="str">
            <v>FDE</v>
          </cell>
        </row>
        <row r="10375">
          <cell r="A10375" t="str">
            <v>09.85.083</v>
          </cell>
          <cell r="B10375" t="str">
            <v>MOTOR PARA BOMBA DE RECALQUE DE 2 HP - 220 V TRIFASICO</v>
          </cell>
          <cell r="C10375" t="str">
            <v>UN</v>
          </cell>
          <cell r="F10375">
            <v>727.55</v>
          </cell>
          <cell r="G10375" t="str">
            <v>FDE</v>
          </cell>
        </row>
        <row r="10376">
          <cell r="A10376" t="str">
            <v>09.85.084</v>
          </cell>
          <cell r="B10376" t="str">
            <v>MOTOR PARA BOMBA DE RECALQUE DE 3 HP - 220 V TRIFASICO</v>
          </cell>
          <cell r="C10376" t="str">
            <v>UN</v>
          </cell>
          <cell r="F10376">
            <v>863.61</v>
          </cell>
          <cell r="G10376" t="str">
            <v>FDE</v>
          </cell>
        </row>
        <row r="10377">
          <cell r="A10377" t="str">
            <v>09.85.085</v>
          </cell>
          <cell r="B10377" t="str">
            <v>MOTOR PARA BOMBA DE RECALQUE DE 5 HP - 220 V TRIFASICO</v>
          </cell>
          <cell r="C10377" t="str">
            <v>UN</v>
          </cell>
          <cell r="F10377">
            <v>1222.3399999999999</v>
          </cell>
          <cell r="G10377" t="str">
            <v>FDE</v>
          </cell>
        </row>
        <row r="10378">
          <cell r="A10378" t="str">
            <v>09.85.099</v>
          </cell>
          <cell r="B10378" t="str">
            <v>OUTROS SERVICOS DE APARELHOS E EQUIPAMENTOS</v>
          </cell>
          <cell r="C10378" t="str">
            <v>MV</v>
          </cell>
          <cell r="F10378">
            <v>340.42</v>
          </cell>
          <cell r="G10378" t="str">
            <v>FDE</v>
          </cell>
        </row>
        <row r="10379">
          <cell r="A10379" t="str">
            <v>09.86.001</v>
          </cell>
          <cell r="B10379" t="str">
            <v>CAPTOR TIPO FRANKLIN, BOUQUET NIQUELADO DE 4 PONTAS-CONECTOR GRANDE</v>
          </cell>
          <cell r="C10379" t="str">
            <v>UN</v>
          </cell>
          <cell r="F10379">
            <v>189.02</v>
          </cell>
          <cell r="G10379" t="str">
            <v>FDE</v>
          </cell>
        </row>
        <row r="10380">
          <cell r="A10380" t="str">
            <v>09.86.005</v>
          </cell>
          <cell r="B10380" t="str">
            <v>CABO DE COBRE NU DE 25 MM2 PARA ATERRAMENTO</v>
          </cell>
          <cell r="C10380" t="str">
            <v>M</v>
          </cell>
          <cell r="F10380">
            <v>20.6</v>
          </cell>
          <cell r="G10380" t="str">
            <v>FDE</v>
          </cell>
        </row>
        <row r="10381">
          <cell r="A10381" t="str">
            <v>09.86.006</v>
          </cell>
          <cell r="B10381" t="str">
            <v>CABO DE COBRE NU DE 35 MM2 PARA ATERRAMENTO</v>
          </cell>
          <cell r="C10381" t="str">
            <v>M</v>
          </cell>
          <cell r="F10381">
            <v>27.89</v>
          </cell>
          <cell r="G10381" t="str">
            <v>FDE</v>
          </cell>
        </row>
        <row r="10382">
          <cell r="A10382" t="str">
            <v>09.86.010</v>
          </cell>
          <cell r="B10382" t="str">
            <v>CABO DE COBRE NU DE 25 MM2 PARA PARA-RAIOS</v>
          </cell>
          <cell r="C10382" t="str">
            <v>M</v>
          </cell>
          <cell r="F10382">
            <v>29.23</v>
          </cell>
          <cell r="G10382" t="str">
            <v>FDE</v>
          </cell>
        </row>
        <row r="10383">
          <cell r="A10383" t="str">
            <v>09.86.011</v>
          </cell>
          <cell r="B10383" t="str">
            <v>CABO DE COBRE NU DE 35 MM2 PARA PARA RAIOS</v>
          </cell>
          <cell r="C10383" t="str">
            <v>M</v>
          </cell>
          <cell r="F10383">
            <v>36.53</v>
          </cell>
          <cell r="G10383" t="str">
            <v>FDE</v>
          </cell>
        </row>
        <row r="10384">
          <cell r="A10384" t="str">
            <v>09.86.012</v>
          </cell>
          <cell r="B10384" t="str">
            <v>CABO DE COBRE NU DE 95 MM2 PARA PARA-RAIOS</v>
          </cell>
          <cell r="C10384" t="str">
            <v>M</v>
          </cell>
          <cell r="F10384">
            <v>50.68</v>
          </cell>
          <cell r="G10384" t="str">
            <v>FDE</v>
          </cell>
        </row>
        <row r="10385">
          <cell r="A10385" t="str">
            <v>09.86.020</v>
          </cell>
          <cell r="B10385" t="str">
            <v>SUPORTE SIMPLES COM ROLDANA PARA CABO DE COBRE NU 25 A 35 MM2</v>
          </cell>
          <cell r="C10385" t="str">
            <v>UN</v>
          </cell>
          <cell r="F10385">
            <v>33.020000000000003</v>
          </cell>
          <cell r="G10385" t="str">
            <v>FDE</v>
          </cell>
        </row>
        <row r="10386">
          <cell r="A10386" t="str">
            <v>09.86.021</v>
          </cell>
          <cell r="B10386" t="str">
            <v>SUPORTE SIMPLES COM ROLDANA PARA CABO DE COBRE NU 70 A 95 MM2</v>
          </cell>
          <cell r="C10386" t="str">
            <v>UN</v>
          </cell>
          <cell r="F10386">
            <v>33.020000000000003</v>
          </cell>
          <cell r="G10386" t="str">
            <v>FDE</v>
          </cell>
        </row>
        <row r="10387">
          <cell r="A10387" t="str">
            <v>09.86.025</v>
          </cell>
          <cell r="B10387" t="str">
            <v>CONECTOR TIPO SPLIT-BOLT PARA CABO DE 25 MM2</v>
          </cell>
          <cell r="C10387" t="str">
            <v>UN</v>
          </cell>
          <cell r="F10387">
            <v>9.48</v>
          </cell>
          <cell r="G10387" t="str">
            <v>FDE</v>
          </cell>
        </row>
        <row r="10388">
          <cell r="A10388" t="str">
            <v>09.86.026</v>
          </cell>
          <cell r="B10388" t="str">
            <v>CONECTOR TIPO SPLIT-BOLT PARA CABO DE 35 MM2</v>
          </cell>
          <cell r="C10388" t="str">
            <v>UN</v>
          </cell>
          <cell r="F10388">
            <v>9.8699999999999992</v>
          </cell>
          <cell r="G10388" t="str">
            <v>FDE</v>
          </cell>
        </row>
        <row r="10389">
          <cell r="A10389" t="str">
            <v>09.86.027</v>
          </cell>
          <cell r="B10389" t="str">
            <v>CONECTOR TIPO SPLIT-BOLT PARA CABO DE 95 MM2</v>
          </cell>
          <cell r="C10389" t="str">
            <v>UN</v>
          </cell>
          <cell r="F10389">
            <v>19.54</v>
          </cell>
          <cell r="G10389" t="str">
            <v>FDE</v>
          </cell>
        </row>
        <row r="10390">
          <cell r="A10390" t="str">
            <v>09.86.035</v>
          </cell>
          <cell r="B10390" t="str">
            <v>ELETRODUTO DE PVC DE 2" X 3,00 M PARA PROTECAO DE CABO DE COBRE NU</v>
          </cell>
          <cell r="C10390" t="str">
            <v>UN</v>
          </cell>
          <cell r="F10390">
            <v>53.98</v>
          </cell>
          <cell r="G10390" t="str">
            <v>FDE</v>
          </cell>
        </row>
        <row r="10391">
          <cell r="A10391" t="str">
            <v>09.86.099</v>
          </cell>
          <cell r="B10391" t="str">
            <v>OUTROS SERVICOS DE PARA-RAIOS E ATERRAMENTOS</v>
          </cell>
          <cell r="C10391" t="str">
            <v>MV</v>
          </cell>
          <cell r="F10391">
            <v>340.42</v>
          </cell>
          <cell r="G10391" t="str">
            <v>FDE</v>
          </cell>
        </row>
        <row r="10392">
          <cell r="A10392" t="str">
            <v>10.01.011</v>
          </cell>
          <cell r="B10392" t="str">
            <v>FORRO TIPO FIBRAROC COM PERFIL CARTOLA - PROJ.MOD.81</v>
          </cell>
          <cell r="C10392" t="str">
            <v>M2</v>
          </cell>
          <cell r="F10392">
            <v>75.290000000000006</v>
          </cell>
          <cell r="G10392" t="str">
            <v>FDE</v>
          </cell>
        </row>
        <row r="10393">
          <cell r="A10393" t="str">
            <v>10.01.013</v>
          </cell>
          <cell r="B10393" t="str">
            <v>FORRO DE PLACA MINERAL (625X625X13)MM INCL PERFIS FORN/INST.</v>
          </cell>
          <cell r="C10393" t="str">
            <v>M2</v>
          </cell>
          <cell r="F10393">
            <v>60.39</v>
          </cell>
          <cell r="G10393" t="str">
            <v>FDE</v>
          </cell>
        </row>
        <row r="10394">
          <cell r="A10394" t="str">
            <v>10.01.014</v>
          </cell>
          <cell r="B10394" t="str">
            <v>FORRO DE PLACA MINERAL (1250X625X13)MM INCLUSIVE PERFIS FORNEC/INSTAL.</v>
          </cell>
          <cell r="C10394" t="str">
            <v>M2</v>
          </cell>
          <cell r="F10394">
            <v>54.99</v>
          </cell>
          <cell r="G10394" t="str">
            <v>FDE</v>
          </cell>
        </row>
        <row r="10395">
          <cell r="A10395" t="str">
            <v>10.01.020</v>
          </cell>
          <cell r="B10395" t="str">
            <v>FORRO DE TABUA APAR. 10X1CM MACHO-FEMEA G1-C4 SEMI ENTARUGADO</v>
          </cell>
          <cell r="C10395" t="str">
            <v>M2</v>
          </cell>
          <cell r="F10395">
            <v>49.99</v>
          </cell>
          <cell r="G10395" t="str">
            <v>FDE</v>
          </cell>
        </row>
        <row r="10396">
          <cell r="A10396" t="str">
            <v>10.01.021</v>
          </cell>
          <cell r="B10396" t="str">
            <v>FORRO DE TABUA APAR. 10X1CM MACHO-FEMEA G1-C4 ENTARUGADO</v>
          </cell>
          <cell r="C10396" t="str">
            <v>M2</v>
          </cell>
          <cell r="F10396">
            <v>72.44</v>
          </cell>
          <cell r="G10396" t="str">
            <v>FDE</v>
          </cell>
        </row>
        <row r="10397">
          <cell r="A10397" t="str">
            <v>10.01.027</v>
          </cell>
          <cell r="B10397" t="str">
            <v>FORRO DE TABUA 10x1CM MACHO-FEMEA G1-C4 C/CUPINICIDA SEMI ENTARUGADO</v>
          </cell>
          <cell r="C10397" t="str">
            <v>M2</v>
          </cell>
          <cell r="F10397">
            <v>56.52</v>
          </cell>
          <cell r="G10397" t="str">
            <v>FDE</v>
          </cell>
        </row>
        <row r="10398">
          <cell r="A10398" t="str">
            <v>10.01.028</v>
          </cell>
          <cell r="B10398" t="str">
            <v>FORRO DE TABUA 10x1 CM MACHO-FEMEA G1-C4 C/CUPINICIDA ENTARUGADO</v>
          </cell>
          <cell r="C10398" t="str">
            <v>M2</v>
          </cell>
          <cell r="F10398">
            <v>78.459999999999994</v>
          </cell>
          <cell r="G10398" t="str">
            <v>FDE</v>
          </cell>
        </row>
        <row r="10399">
          <cell r="A10399" t="str">
            <v>10.01.037</v>
          </cell>
          <cell r="B10399" t="str">
            <v>FORRO DE RIPA APARELHADA 5X1CM G1-C4 EM XADREZ C/ CUPINICIDA</v>
          </cell>
          <cell r="C10399" t="str">
            <v>M2</v>
          </cell>
          <cell r="F10399">
            <v>89.41</v>
          </cell>
          <cell r="G10399" t="str">
            <v>FDE</v>
          </cell>
        </row>
        <row r="10400">
          <cell r="A10400" t="str">
            <v>10.01.038</v>
          </cell>
          <cell r="B10400" t="str">
            <v>FORRO DE RIPA APARELHADA 5X1CM G1-C4 EM XADREZ</v>
          </cell>
          <cell r="C10400" t="str">
            <v>M2</v>
          </cell>
          <cell r="F10400">
            <v>81.47</v>
          </cell>
          <cell r="G10400" t="str">
            <v>FDE</v>
          </cell>
        </row>
        <row r="10401">
          <cell r="A10401" t="str">
            <v>10.01.045</v>
          </cell>
          <cell r="B10401" t="str">
            <v>FORRO C/CHAPA FIBRA MADEIRA PRENSADA DURA LISA 3MM</v>
          </cell>
          <cell r="C10401" t="str">
            <v>M2</v>
          </cell>
          <cell r="F10401">
            <v>57.27</v>
          </cell>
          <cell r="G10401" t="str">
            <v>FDE</v>
          </cell>
        </row>
        <row r="10402">
          <cell r="A10402" t="str">
            <v>10.01.049</v>
          </cell>
          <cell r="B10402" t="str">
            <v>FORRO DE GESSO ACARTONADO INCL ESTRUTURA</v>
          </cell>
          <cell r="C10402" t="str">
            <v>M2</v>
          </cell>
          <cell r="F10402">
            <v>58.88</v>
          </cell>
          <cell r="G10402" t="str">
            <v>FDE</v>
          </cell>
        </row>
        <row r="10403">
          <cell r="A10403" t="str">
            <v>10.01.056</v>
          </cell>
          <cell r="B10403" t="str">
            <v>ESTRUTURA METÁLICA PARA APLICAÇÃO DE FORRO DE GESSO</v>
          </cell>
          <cell r="C10403" t="str">
            <v>M2</v>
          </cell>
          <cell r="F10403">
            <v>17.14</v>
          </cell>
          <cell r="G10403" t="str">
            <v>FDE</v>
          </cell>
        </row>
        <row r="10404">
          <cell r="A10404" t="str">
            <v>10.01.058</v>
          </cell>
          <cell r="B10404" t="str">
            <v>ISOLACAO TERMOACUSTICA - LA DE VIDRO ESP 1"</v>
          </cell>
          <cell r="C10404" t="str">
            <v>M2</v>
          </cell>
          <cell r="F10404">
            <v>13.81</v>
          </cell>
          <cell r="G10404" t="str">
            <v>FDE</v>
          </cell>
        </row>
        <row r="10405">
          <cell r="A10405" t="str">
            <v>10.01.059</v>
          </cell>
          <cell r="B10405" t="str">
            <v>ISOLACAO TERMOACUSTICA - LA DE VIDRO E=2"</v>
          </cell>
          <cell r="C10405" t="str">
            <v>M2</v>
          </cell>
          <cell r="F10405">
            <v>18.09</v>
          </cell>
          <cell r="G10405" t="str">
            <v>FDE</v>
          </cell>
        </row>
        <row r="10406">
          <cell r="A10406" t="str">
            <v>10.01.060</v>
          </cell>
          <cell r="B10406" t="str">
            <v>ISOLACAO TERMICA - CHAPA DE ISOPOR E=30MM</v>
          </cell>
          <cell r="C10406" t="str">
            <v>M2</v>
          </cell>
          <cell r="F10406">
            <v>9.08</v>
          </cell>
          <cell r="G10406" t="str">
            <v>FDE</v>
          </cell>
        </row>
        <row r="10407">
          <cell r="A10407" t="str">
            <v>10.01.061</v>
          </cell>
          <cell r="B10407" t="str">
            <v>ISOLACAO TERMOACUSTICA - LA DE ROCHA E=2``</v>
          </cell>
          <cell r="C10407" t="str">
            <v>M2</v>
          </cell>
          <cell r="F10407">
            <v>18.329999999999998</v>
          </cell>
          <cell r="G10407" t="str">
            <v>FDE</v>
          </cell>
        </row>
        <row r="10408">
          <cell r="A10408" t="str">
            <v>10.01.070</v>
          </cell>
          <cell r="B10408" t="str">
            <v>FORRO PLACA MINERAL NRC 0,50 ECOMIN FILIGRAN INCL.PERFIS FORNEC/INST.</v>
          </cell>
          <cell r="C10408" t="str">
            <v>M2</v>
          </cell>
          <cell r="F10408">
            <v>55.48</v>
          </cell>
          <cell r="G10408" t="str">
            <v>FDE</v>
          </cell>
        </row>
        <row r="10409">
          <cell r="A10409" t="str">
            <v>10.01.071</v>
          </cell>
          <cell r="B10409" t="str">
            <v>FORRO PLACA MINERAL NRC 0,55 GERGIAN INCL.PERFIS FORNEC/INST.</v>
          </cell>
          <cell r="C10409" t="str">
            <v>M2</v>
          </cell>
          <cell r="F10409">
            <v>76.78</v>
          </cell>
          <cell r="G10409" t="str">
            <v>FDE</v>
          </cell>
        </row>
        <row r="10410">
          <cell r="A10410" t="str">
            <v>10.01.072</v>
          </cell>
          <cell r="B10410" t="str">
            <v>FORRO PLACA MINERAL NRC 0,65 COMET INCL.PERFIS FORNEC/INST.</v>
          </cell>
          <cell r="C10410" t="str">
            <v>M2</v>
          </cell>
          <cell r="F10410">
            <v>60.87</v>
          </cell>
          <cell r="G10410" t="str">
            <v>FDE</v>
          </cell>
        </row>
        <row r="10411">
          <cell r="A10411" t="str">
            <v>10.01.073</v>
          </cell>
          <cell r="B10411" t="str">
            <v>FORRO PLACA MINERAL NRC 0,65 ECOMIN ANTARIS INCL.PERFIS FORNEC/INST.</v>
          </cell>
          <cell r="C10411" t="str">
            <v>M2</v>
          </cell>
          <cell r="F10411">
            <v>69.95</v>
          </cell>
          <cell r="G10411" t="str">
            <v>FDE</v>
          </cell>
        </row>
        <row r="10412">
          <cell r="A10412" t="str">
            <v>10.01.074</v>
          </cell>
          <cell r="B10412" t="str">
            <v>FORRO PLACA MINERAL NRC 0,65 SAHARA INCL.PERFIS FORNEC/INST.</v>
          </cell>
          <cell r="C10412" t="str">
            <v>M2</v>
          </cell>
          <cell r="F10412">
            <v>83.36</v>
          </cell>
          <cell r="G10412" t="str">
            <v>FDE</v>
          </cell>
        </row>
        <row r="10413">
          <cell r="A10413" t="str">
            <v>10.01.075</v>
          </cell>
          <cell r="B10413" t="str">
            <v>FORRO PLACA MINERAL NRC 0,70 CONSTELATION INCL.PERFIS FORNEC/INST.</v>
          </cell>
          <cell r="C10413" t="str">
            <v>M2</v>
          </cell>
          <cell r="F10413">
            <v>65.819999999999993</v>
          </cell>
          <cell r="G10413" t="str">
            <v>FDE</v>
          </cell>
        </row>
        <row r="10414">
          <cell r="A10414" t="str">
            <v>10.01.076</v>
          </cell>
          <cell r="B10414" t="str">
            <v>FORRO PLACA MINERAL NRC 0,70 MP COMPLETE INCL.PERFIS FORNEC/INST.</v>
          </cell>
          <cell r="C10414" t="str">
            <v>M2</v>
          </cell>
          <cell r="F10414">
            <v>66.61</v>
          </cell>
          <cell r="G10414" t="str">
            <v>FDE</v>
          </cell>
        </row>
        <row r="10415">
          <cell r="A10415" t="str">
            <v>10.01.077</v>
          </cell>
          <cell r="B10415" t="str">
            <v>FORRO PLACA MINERAL NRC 0,85 THERMOFON INCL.PERFIS FORNEC/INST.</v>
          </cell>
          <cell r="C10415" t="str">
            <v>M2</v>
          </cell>
          <cell r="F10415">
            <v>101.77</v>
          </cell>
          <cell r="G10415" t="str">
            <v>FDE</v>
          </cell>
        </row>
        <row r="10416">
          <cell r="A10416" t="str">
            <v>10.01.099</v>
          </cell>
          <cell r="B10416" t="str">
            <v>FORROS</v>
          </cell>
          <cell r="C10416" t="str">
            <v>MV</v>
          </cell>
          <cell r="F10416">
            <v>340.42</v>
          </cell>
          <cell r="G10416" t="str">
            <v>FDE</v>
          </cell>
        </row>
        <row r="10417">
          <cell r="A10417" t="str">
            <v>10.50.001</v>
          </cell>
          <cell r="B10417" t="str">
            <v>DE FORRO DE ESTUQUE OU MADEIRA, INCLUSIVE ENTARUGAMENTO</v>
          </cell>
          <cell r="C10417" t="str">
            <v>M2</v>
          </cell>
          <cell r="F10417">
            <v>1.84</v>
          </cell>
          <cell r="G10417" t="str">
            <v>FDE</v>
          </cell>
        </row>
        <row r="10418">
          <cell r="A10418" t="str">
            <v>10.50.002</v>
          </cell>
          <cell r="B10418" t="str">
            <v>DE FORROS DE MADEIRA, EXCLUSIVE ENTARUGAMENTO</v>
          </cell>
          <cell r="C10418" t="str">
            <v>M2</v>
          </cell>
          <cell r="F10418">
            <v>3.46</v>
          </cell>
          <cell r="G10418" t="str">
            <v>FDE</v>
          </cell>
        </row>
        <row r="10419">
          <cell r="A10419" t="str">
            <v>10.50.003</v>
          </cell>
          <cell r="B10419" t="str">
            <v>DE FORRO EM GESSO</v>
          </cell>
          <cell r="C10419" t="str">
            <v>M2</v>
          </cell>
          <cell r="F10419">
            <v>2.54</v>
          </cell>
          <cell r="G10419" t="str">
            <v>FDE</v>
          </cell>
        </row>
        <row r="10420">
          <cell r="A10420" t="str">
            <v>10.50.004</v>
          </cell>
          <cell r="B10420" t="str">
            <v>DE ENTARUGAMENTO</v>
          </cell>
          <cell r="C10420" t="str">
            <v>M2</v>
          </cell>
          <cell r="F10420">
            <v>0.92</v>
          </cell>
          <cell r="G10420" t="str">
            <v>FDE</v>
          </cell>
        </row>
        <row r="10421">
          <cell r="A10421" t="str">
            <v>10.50.099</v>
          </cell>
          <cell r="B10421" t="str">
            <v>DEMOLICOES</v>
          </cell>
          <cell r="C10421" t="str">
            <v>MV</v>
          </cell>
          <cell r="F10421">
            <v>340.42</v>
          </cell>
          <cell r="G10421" t="str">
            <v>FDE</v>
          </cell>
        </row>
        <row r="10422">
          <cell r="A10422" t="str">
            <v>10.60.001</v>
          </cell>
          <cell r="B10422" t="str">
            <v>DE FORROS DE MADEIRA PREGADOS (PLACAS OU TABUAS)</v>
          </cell>
          <cell r="C10422" t="str">
            <v>M2</v>
          </cell>
          <cell r="F10422">
            <v>7.32</v>
          </cell>
          <cell r="G10422" t="str">
            <v>FDE</v>
          </cell>
        </row>
        <row r="10423">
          <cell r="A10423" t="str">
            <v>10.60.002</v>
          </cell>
          <cell r="B10423" t="str">
            <v>DE FORROS EM PLACAS APOIADAS</v>
          </cell>
          <cell r="C10423" t="str">
            <v>M2</v>
          </cell>
          <cell r="F10423">
            <v>3.92</v>
          </cell>
          <cell r="G10423" t="str">
            <v>FDE</v>
          </cell>
        </row>
        <row r="10424">
          <cell r="A10424" t="str">
            <v>10.60.005</v>
          </cell>
          <cell r="B10424" t="str">
            <v>RETIRADA DE FORRO DE PVC EM LAMINAS</v>
          </cell>
          <cell r="C10424" t="str">
            <v>M2</v>
          </cell>
          <cell r="F10424">
            <v>7.32</v>
          </cell>
          <cell r="G10424" t="str">
            <v>FDE</v>
          </cell>
        </row>
        <row r="10425">
          <cell r="A10425" t="str">
            <v>10.60.099</v>
          </cell>
          <cell r="B10425" t="str">
            <v>RETIRADAS</v>
          </cell>
          <cell r="C10425" t="str">
            <v>MV</v>
          </cell>
          <cell r="F10425">
            <v>340.42</v>
          </cell>
          <cell r="G10425" t="str">
            <v>FDE</v>
          </cell>
        </row>
        <row r="10426">
          <cell r="A10426" t="str">
            <v>10.70.001</v>
          </cell>
          <cell r="B10426" t="str">
            <v>DE FORRO DE MADEIRA PREGADO (PLACAS OU TABUAS)</v>
          </cell>
          <cell r="C10426" t="str">
            <v>M2</v>
          </cell>
          <cell r="F10426">
            <v>8.33</v>
          </cell>
          <cell r="G10426" t="str">
            <v>FDE</v>
          </cell>
        </row>
        <row r="10427">
          <cell r="A10427" t="str">
            <v>10.70.002</v>
          </cell>
          <cell r="B10427" t="str">
            <v>DE FORRO EM PLACAS APOIADAS</v>
          </cell>
          <cell r="C10427" t="str">
            <v>M2</v>
          </cell>
          <cell r="F10427">
            <v>3.92</v>
          </cell>
          <cell r="G10427" t="str">
            <v>FDE</v>
          </cell>
        </row>
        <row r="10428">
          <cell r="A10428" t="str">
            <v>10.70.005</v>
          </cell>
          <cell r="B10428" t="str">
            <v>RECOLOCACAO DE FORRO DE PVC EM LAMINAS</v>
          </cell>
          <cell r="C10428" t="str">
            <v>M2</v>
          </cell>
          <cell r="F10428">
            <v>7.32</v>
          </cell>
          <cell r="G10428" t="str">
            <v>FDE</v>
          </cell>
        </row>
        <row r="10429">
          <cell r="A10429" t="str">
            <v>10.70.099</v>
          </cell>
          <cell r="B10429" t="str">
            <v>RECOLOCACOES DE FORROS</v>
          </cell>
          <cell r="C10429" t="str">
            <v>MV</v>
          </cell>
          <cell r="F10429">
            <v>340.42</v>
          </cell>
          <cell r="G10429" t="str">
            <v>FDE</v>
          </cell>
        </row>
        <row r="10430">
          <cell r="A10430" t="str">
            <v>10.80.003</v>
          </cell>
          <cell r="B10430" t="str">
            <v>FORRO DE RIPA APARELHADA 5X1CM G1-C4 EM XADREZ</v>
          </cell>
          <cell r="C10430" t="str">
            <v>M2</v>
          </cell>
          <cell r="F10430">
            <v>88.89</v>
          </cell>
          <cell r="G10430" t="str">
            <v>FDE</v>
          </cell>
        </row>
        <row r="10431">
          <cell r="A10431" t="str">
            <v>10.80.012</v>
          </cell>
          <cell r="B10431" t="str">
            <v>FORRO DE ESTUQUE</v>
          </cell>
          <cell r="C10431" t="str">
            <v>M2</v>
          </cell>
          <cell r="F10431">
            <v>98.8</v>
          </cell>
          <cell r="G10431" t="str">
            <v>FDE</v>
          </cell>
        </row>
        <row r="10432">
          <cell r="A10432" t="str">
            <v>10.80.031</v>
          </cell>
          <cell r="B10432" t="str">
            <v>PLACAS PARA FORROS ISOLANTES BISOTADO DE 12 MM</v>
          </cell>
          <cell r="C10432" t="str">
            <v>M2</v>
          </cell>
          <cell r="F10432">
            <v>20.02</v>
          </cell>
          <cell r="G10432" t="str">
            <v>FDE</v>
          </cell>
        </row>
        <row r="10433">
          <cell r="A10433" t="str">
            <v>10.80.033</v>
          </cell>
          <cell r="B10433" t="str">
            <v>PERFIL DE FERRO SECCAO CARTOLA EM CHAPA N 20 P/SUST DE FORRO</v>
          </cell>
          <cell r="C10433" t="str">
            <v>M</v>
          </cell>
          <cell r="F10433">
            <v>13.02</v>
          </cell>
          <cell r="G10433" t="str">
            <v>FDE</v>
          </cell>
        </row>
        <row r="10434">
          <cell r="A10434" t="str">
            <v>10.80.034</v>
          </cell>
          <cell r="B10434" t="str">
            <v>TABUA DE 10 X 1 CM TIPO MACHO-FEMEA G1-C4 PARA FORRO</v>
          </cell>
          <cell r="C10434" t="str">
            <v>M2</v>
          </cell>
          <cell r="F10434">
            <v>34.93</v>
          </cell>
          <cell r="G10434" t="str">
            <v>FDE</v>
          </cell>
        </row>
        <row r="10435">
          <cell r="A10435" t="str">
            <v>10.80.035</v>
          </cell>
          <cell r="B10435" t="str">
            <v>PERFIL DE FERRO PARA REFORCO DE FORRO, INCLUSIVE SOLDA</v>
          </cell>
          <cell r="C10435" t="str">
            <v>KG</v>
          </cell>
          <cell r="F10435">
            <v>4.58</v>
          </cell>
          <cell r="G10435" t="str">
            <v>FDE</v>
          </cell>
        </row>
        <row r="10436">
          <cell r="A10436" t="str">
            <v>10.80.036</v>
          </cell>
          <cell r="B10436" t="str">
            <v>TABUA 10x1 CM MACHO-FEMEA G1-C4 TRATADO C/CUPINICIDA</v>
          </cell>
          <cell r="C10436" t="str">
            <v>M2</v>
          </cell>
          <cell r="F10436">
            <v>41.99</v>
          </cell>
          <cell r="G10436" t="str">
            <v>FDE</v>
          </cell>
        </row>
        <row r="10437">
          <cell r="A10437" t="str">
            <v>10.80.038</v>
          </cell>
          <cell r="B10437" t="str">
            <v>REPREGAMENTO DE FORROS DE MADEIRA</v>
          </cell>
          <cell r="C10437" t="str">
            <v>M2</v>
          </cell>
          <cell r="F10437">
            <v>3.07</v>
          </cell>
          <cell r="G10437" t="str">
            <v>FDE</v>
          </cell>
        </row>
        <row r="10438">
          <cell r="A10438" t="str">
            <v>10.80.039</v>
          </cell>
          <cell r="B10438" t="str">
            <v>ENTARUGAMENTO PARA FORROS EM CHAPAS DE FIBRA DE MADEIRA PRENSADA</v>
          </cell>
          <cell r="C10438" t="str">
            <v>M2</v>
          </cell>
          <cell r="F10438">
            <v>41.16</v>
          </cell>
          <cell r="G10438" t="str">
            <v>FDE</v>
          </cell>
        </row>
        <row r="10439">
          <cell r="A10439" t="str">
            <v>10.80.099</v>
          </cell>
          <cell r="B10439" t="str">
            <v>SERVICOS EM FORROS</v>
          </cell>
          <cell r="C10439" t="str">
            <v>MV</v>
          </cell>
          <cell r="F10439">
            <v>340.42</v>
          </cell>
          <cell r="G10439" t="str">
            <v>FDE</v>
          </cell>
        </row>
        <row r="10440">
          <cell r="A10440" t="str">
            <v>11.01.001</v>
          </cell>
          <cell r="B10440" t="str">
            <v>IMPERMEABILIZACAO DE SUB-SOLOS C/ARG CIM-AREIA 1:3 CONTENDO HIDROFUGO</v>
          </cell>
          <cell r="C10440" t="str">
            <v>M2</v>
          </cell>
          <cell r="F10440">
            <v>39.01</v>
          </cell>
          <cell r="G10440" t="str">
            <v>FDE</v>
          </cell>
        </row>
        <row r="10441">
          <cell r="A10441" t="str">
            <v>11.01.002</v>
          </cell>
          <cell r="B10441" t="str">
            <v>IMPERMEABILIZACAO DE SUB-SOLOS C/ARG CIM-AREIA 1:3 HIDR TINTA BETUMINOSA</v>
          </cell>
          <cell r="C10441" t="str">
            <v>M2</v>
          </cell>
          <cell r="F10441">
            <v>49.94</v>
          </cell>
          <cell r="G10441" t="str">
            <v>FDE</v>
          </cell>
        </row>
        <row r="10442">
          <cell r="A10442" t="str">
            <v>11.01.003</v>
          </cell>
          <cell r="B10442" t="str">
            <v>IMPERMEABILIZACAO POR CRISTALIZACAO - SUB SOLOS</v>
          </cell>
          <cell r="C10442" t="str">
            <v>M2</v>
          </cell>
          <cell r="F10442">
            <v>9.7799999999999994</v>
          </cell>
          <cell r="G10442" t="str">
            <v>FDE</v>
          </cell>
        </row>
        <row r="10443">
          <cell r="A10443" t="str">
            <v>11.01.010</v>
          </cell>
          <cell r="B10443" t="str">
            <v>IMPERMEAB C/ ARGAM POLIMERICA P/ CORTINAS E POCOS DE ELEV - 4 DEMAOS</v>
          </cell>
          <cell r="C10443" t="str">
            <v>M2</v>
          </cell>
          <cell r="F10443">
            <v>15.96</v>
          </cell>
          <cell r="G10443" t="str">
            <v>FDE</v>
          </cell>
        </row>
        <row r="10444">
          <cell r="A10444" t="str">
            <v>11.01.099</v>
          </cell>
          <cell r="B10444" t="str">
            <v>IMPERMEABILIZACOES</v>
          </cell>
          <cell r="C10444" t="str">
            <v>MV</v>
          </cell>
          <cell r="F10444">
            <v>340.42</v>
          </cell>
          <cell r="G10444" t="str">
            <v>FDE</v>
          </cell>
        </row>
        <row r="10445">
          <cell r="A10445" t="str">
            <v>11.02.022</v>
          </cell>
          <cell r="B10445" t="str">
            <v>IMPERMEABILIZACAO MULTIMEMBRANAS ASFALTICAS - FELTRO ASFALTO</v>
          </cell>
          <cell r="C10445" t="str">
            <v>M2</v>
          </cell>
          <cell r="F10445">
            <v>143.99</v>
          </cell>
          <cell r="G10445" t="str">
            <v>FDE</v>
          </cell>
        </row>
        <row r="10446">
          <cell r="A10446" t="str">
            <v>11.02.023</v>
          </cell>
          <cell r="B10446" t="str">
            <v>IMPERMEABILIZACAO COM MANTA ELASTOMERICA BUTILICA OU EPDM</v>
          </cell>
          <cell r="C10446" t="str">
            <v>M2</v>
          </cell>
          <cell r="F10446">
            <v>193.51</v>
          </cell>
          <cell r="G10446" t="str">
            <v>FDE</v>
          </cell>
        </row>
        <row r="10447">
          <cell r="A10447" t="str">
            <v>11.02.024</v>
          </cell>
          <cell r="B10447" t="str">
            <v>IMPERMEABILIZACAO COM MANTA ASFALTICA PRE FABRICADA 4MM</v>
          </cell>
          <cell r="C10447" t="str">
            <v>M2</v>
          </cell>
          <cell r="F10447">
            <v>91.74</v>
          </cell>
          <cell r="G10447" t="str">
            <v>FDE</v>
          </cell>
        </row>
        <row r="10448">
          <cell r="A10448" t="str">
            <v>11.02.025</v>
          </cell>
          <cell r="B10448" t="str">
            <v>IMPERMEABILIZACAO COM MANTA ASFALTICA PRE FABRICADA 4MM - ACAB AREIA</v>
          </cell>
          <cell r="C10448" t="str">
            <v>M2</v>
          </cell>
          <cell r="F10448">
            <v>104.46</v>
          </cell>
          <cell r="G10448" t="str">
            <v>FDE</v>
          </cell>
        </row>
        <row r="10449">
          <cell r="A10449" t="str">
            <v>11.02.026</v>
          </cell>
          <cell r="B10449" t="str">
            <v>IMPERM C/ EMULSAO ACRILICA ESTRUT C/ VEU DE POLIESTER-6 DEMAOS / 2 EST</v>
          </cell>
          <cell r="C10449" t="str">
            <v>M2</v>
          </cell>
          <cell r="F10449">
            <v>39.479999999999997</v>
          </cell>
          <cell r="G10449" t="str">
            <v>FDE</v>
          </cell>
        </row>
        <row r="10450">
          <cell r="A10450" t="str">
            <v>11.02.027</v>
          </cell>
          <cell r="B10450" t="str">
            <v>IMPERMEABILIZACAO C/ EMULSAO ACRILICA - 6 DEMAOS</v>
          </cell>
          <cell r="C10450" t="str">
            <v>M2</v>
          </cell>
          <cell r="F10450">
            <v>32.24</v>
          </cell>
          <cell r="G10450" t="str">
            <v>FDE</v>
          </cell>
        </row>
        <row r="10451">
          <cell r="A10451" t="str">
            <v>11.02.028</v>
          </cell>
          <cell r="B10451" t="str">
            <v>IMPERMEABILIZACAO EMULSAO ASFALTICA ELASTOMERICA 4 DEMAOS</v>
          </cell>
          <cell r="C10451" t="str">
            <v>M2</v>
          </cell>
          <cell r="F10451">
            <v>25.3</v>
          </cell>
          <cell r="G10451" t="str">
            <v>FDE</v>
          </cell>
        </row>
        <row r="10452">
          <cell r="A10452" t="str">
            <v>11.02.029</v>
          </cell>
          <cell r="B10452" t="str">
            <v>IMPERM EMULSAO ASFALT ELASTOMERICA ESTRUT VEU POLIESTER 6 DEMAOS/2 EST</v>
          </cell>
          <cell r="C10452" t="str">
            <v>M2</v>
          </cell>
          <cell r="F10452">
            <v>42.04</v>
          </cell>
          <cell r="G10452" t="str">
            <v>FDE</v>
          </cell>
        </row>
        <row r="10453">
          <cell r="A10453" t="str">
            <v>11.02.030</v>
          </cell>
          <cell r="B10453" t="str">
            <v>PINTURA C/ TINTA ALUMINIO PARA PROTECAO DA IMPERMEABILIZACAO-3 DEMAOS</v>
          </cell>
          <cell r="C10453" t="str">
            <v>M2</v>
          </cell>
          <cell r="F10453">
            <v>49.56</v>
          </cell>
          <cell r="G10453" t="str">
            <v>FDE</v>
          </cell>
        </row>
        <row r="10454">
          <cell r="A10454" t="str">
            <v>11.02.031</v>
          </cell>
          <cell r="B10454" t="str">
            <v>PINTURA C/ EMULSAO ACRILICA - 3 DEMAOS</v>
          </cell>
          <cell r="C10454" t="str">
            <v>M2</v>
          </cell>
          <cell r="F10454">
            <v>16.38</v>
          </cell>
          <cell r="G10454" t="str">
            <v>FDE</v>
          </cell>
        </row>
        <row r="10455">
          <cell r="A10455" t="str">
            <v>11.02.035</v>
          </cell>
          <cell r="B10455" t="str">
            <v>IMPERMEAB C/ MANTA ASF PRE-FABR 4MM ACAB ALUMIN SEM PROT MECANICA</v>
          </cell>
          <cell r="C10455" t="str">
            <v>M2</v>
          </cell>
          <cell r="F10455">
            <v>96.01</v>
          </cell>
          <cell r="G10455" t="str">
            <v>FDE</v>
          </cell>
        </row>
        <row r="10456">
          <cell r="A10456" t="str">
            <v>11.02.050</v>
          </cell>
          <cell r="B10456" t="str">
            <v>ISOLACAO TERMOACUSTICA - LA DE VIDRO ESP 1"</v>
          </cell>
          <cell r="C10456" t="str">
            <v>M2</v>
          </cell>
          <cell r="F10456">
            <v>13.81</v>
          </cell>
          <cell r="G10456" t="str">
            <v>FDE</v>
          </cell>
        </row>
        <row r="10457">
          <cell r="A10457" t="str">
            <v>11.02.052</v>
          </cell>
          <cell r="B10457" t="str">
            <v>ISOLAMENTO TERMICO COM ESPUMA DE POLIURETANO ESPESSURA DE 3 CM</v>
          </cell>
          <cell r="C10457" t="str">
            <v>M2</v>
          </cell>
          <cell r="F10457">
            <v>38.86</v>
          </cell>
          <cell r="G10457" t="str">
            <v>FDE</v>
          </cell>
        </row>
        <row r="10458">
          <cell r="A10458" t="str">
            <v>11.02.053</v>
          </cell>
          <cell r="B10458" t="str">
            <v>ISOLAMENTO TERMICO COM TIJOLOS CERAMICOS FURADOS ESPESSURA DE 10 CM</v>
          </cell>
          <cell r="C10458" t="str">
            <v>M2</v>
          </cell>
          <cell r="F10458">
            <v>28.46</v>
          </cell>
          <cell r="G10458" t="str">
            <v>FDE</v>
          </cell>
        </row>
        <row r="10459">
          <cell r="A10459" t="str">
            <v>11.02.054</v>
          </cell>
          <cell r="B10459" t="str">
            <v>ISOLAMENTO TERMICO COM CAMADAS DE ARGILA EXPANDIDA</v>
          </cell>
          <cell r="C10459" t="str">
            <v>M3</v>
          </cell>
          <cell r="F10459">
            <v>308.23</v>
          </cell>
          <cell r="G10459" t="str">
            <v>FDE</v>
          </cell>
        </row>
        <row r="10460">
          <cell r="A10460" t="str">
            <v>11.02.055</v>
          </cell>
          <cell r="B10460" t="str">
            <v>FORNEC E COLOCACAO DE ISOPOR P/ TRATAMENTO ACUSTICO ENTRE LAJES</v>
          </cell>
          <cell r="C10460" t="str">
            <v>M3</v>
          </cell>
          <cell r="F10460">
            <v>303.8</v>
          </cell>
          <cell r="G10460" t="str">
            <v>FDE</v>
          </cell>
        </row>
        <row r="10461">
          <cell r="A10461" t="str">
            <v>11.02.061</v>
          </cell>
          <cell r="B10461" t="str">
            <v>PROTECAO TERMO-MECANICA C/LAJOTAS CERAM VERM INCL ARGAM ASSENT</v>
          </cell>
          <cell r="C10461" t="str">
            <v>M2</v>
          </cell>
          <cell r="F10461">
            <v>75.87</v>
          </cell>
          <cell r="G10461" t="str">
            <v>FDE</v>
          </cell>
        </row>
        <row r="10462">
          <cell r="A10462" t="str">
            <v>11.02.062</v>
          </cell>
          <cell r="B10462" t="str">
            <v>PROTECAO TERMO-MECANICA C/LADR HIDRAUL 1 COR INCL ARGAM ASSENT</v>
          </cell>
          <cell r="C10462" t="str">
            <v>M2</v>
          </cell>
          <cell r="F10462">
            <v>90.12</v>
          </cell>
          <cell r="G10462" t="str">
            <v>FDE</v>
          </cell>
        </row>
        <row r="10463">
          <cell r="A10463" t="str">
            <v>11.02.065</v>
          </cell>
          <cell r="B10463" t="str">
            <v>ARGAMASSA P/ PROT MECANICA EM SUPERFICIE IMPERM TRACO 1:7 E=3CM</v>
          </cell>
          <cell r="C10463" t="str">
            <v>M2</v>
          </cell>
          <cell r="F10463">
            <v>15.23</v>
          </cell>
          <cell r="G10463" t="str">
            <v>FDE</v>
          </cell>
        </row>
        <row r="10464">
          <cell r="A10464" t="str">
            <v>11.02.066</v>
          </cell>
          <cell r="B10464" t="str">
            <v>REGULARIZACAO DE SUPERFICIE P/ PREPARO IMPERM 1:3 E=2,5CM</v>
          </cell>
          <cell r="C10464" t="str">
            <v>M2</v>
          </cell>
          <cell r="F10464">
            <v>19.54</v>
          </cell>
          <cell r="G10464" t="str">
            <v>FDE</v>
          </cell>
        </row>
        <row r="10465">
          <cell r="A10465" t="str">
            <v>11.02.099</v>
          </cell>
          <cell r="B10465" t="str">
            <v>IMPERMEABILIZACOES</v>
          </cell>
          <cell r="C10465" t="str">
            <v>MV</v>
          </cell>
          <cell r="F10465">
            <v>340.42</v>
          </cell>
          <cell r="G10465" t="str">
            <v>FDE</v>
          </cell>
        </row>
        <row r="10466">
          <cell r="A10466" t="str">
            <v>11.03.001</v>
          </cell>
          <cell r="B10466" t="str">
            <v>COM ARGAMASSA CIM AREIA 1:3 COM HIDROFUGO (APLICACAO INTERNA)</v>
          </cell>
          <cell r="C10466" t="str">
            <v>M2</v>
          </cell>
          <cell r="F10466">
            <v>39.01</v>
          </cell>
          <cell r="G10466" t="str">
            <v>FDE</v>
          </cell>
        </row>
        <row r="10467">
          <cell r="A10467" t="str">
            <v>11.03.002</v>
          </cell>
          <cell r="B10467" t="str">
            <v>COM ARGAMASSA CIM AREIA 1:3 COM HIDROFUGO E TINTA BET (APLIC INTERNA)</v>
          </cell>
          <cell r="C10467" t="str">
            <v>M2</v>
          </cell>
          <cell r="F10467">
            <v>49.94</v>
          </cell>
          <cell r="G10467" t="str">
            <v>FDE</v>
          </cell>
        </row>
        <row r="10468">
          <cell r="A10468" t="str">
            <v>11.03.003</v>
          </cell>
          <cell r="B10468" t="str">
            <v>IMPERMEABILIZACAO ARGAMASA POLIMERICA P/ RESEVATORIO - 4 DEMAOS</v>
          </cell>
          <cell r="C10468" t="str">
            <v>M2</v>
          </cell>
          <cell r="F10468">
            <v>15.96</v>
          </cell>
          <cell r="G10468" t="str">
            <v>FDE</v>
          </cell>
        </row>
        <row r="10469">
          <cell r="A10469" t="str">
            <v>11.03.004</v>
          </cell>
          <cell r="B10469" t="str">
            <v>IMPERMEABILIZACAO POR CRISTALIZACAO - RESERVATORIOS ENTERRADOS</v>
          </cell>
          <cell r="C10469" t="str">
            <v>M2</v>
          </cell>
          <cell r="F10469">
            <v>9.7799999999999994</v>
          </cell>
          <cell r="G10469" t="str">
            <v>FDE</v>
          </cell>
        </row>
        <row r="10470">
          <cell r="A10470" t="str">
            <v>11.03.010</v>
          </cell>
          <cell r="B10470" t="str">
            <v>COM TINTA BETUMINOSA (APLICACAO EXTERNA)</v>
          </cell>
          <cell r="C10470" t="str">
            <v>M2</v>
          </cell>
          <cell r="F10470">
            <v>7.19</v>
          </cell>
          <cell r="G10470" t="str">
            <v>FDE</v>
          </cell>
        </row>
        <row r="10471">
          <cell r="A10471" t="str">
            <v>11.03.099</v>
          </cell>
          <cell r="B10471" t="str">
            <v>IMPERMEABILIZACOES</v>
          </cell>
          <cell r="C10471" t="str">
            <v>MV</v>
          </cell>
          <cell r="F10471">
            <v>340.42</v>
          </cell>
          <cell r="G10471" t="str">
            <v>FDE</v>
          </cell>
        </row>
        <row r="10472">
          <cell r="A10472" t="str">
            <v>11.04.001</v>
          </cell>
          <cell r="B10472" t="str">
            <v>JUNTAS DE DILATACAO EM CHAPA DE COBRE N 26</v>
          </cell>
          <cell r="C10472" t="str">
            <v>M</v>
          </cell>
          <cell r="F10472">
            <v>131.52000000000001</v>
          </cell>
          <cell r="G10472" t="str">
            <v>FDE</v>
          </cell>
        </row>
        <row r="10473">
          <cell r="A10473" t="str">
            <v>11.04.002</v>
          </cell>
          <cell r="B10473" t="str">
            <v>JUNTAS DE DILATACAO FUGENBAND ELASTICO PERFIL 0-12</v>
          </cell>
          <cell r="C10473" t="str">
            <v>M</v>
          </cell>
          <cell r="F10473">
            <v>47.9</v>
          </cell>
          <cell r="G10473" t="str">
            <v>FDE</v>
          </cell>
        </row>
        <row r="10474">
          <cell r="A10474" t="str">
            <v>11.04.003</v>
          </cell>
          <cell r="B10474" t="str">
            <v>JUNTAS DE DILATACAO FUGENBANB ELASTICO PERFIL 0-22</v>
          </cell>
          <cell r="C10474" t="str">
            <v>M</v>
          </cell>
          <cell r="F10474">
            <v>67.16</v>
          </cell>
          <cell r="G10474" t="str">
            <v>FDE</v>
          </cell>
        </row>
        <row r="10475">
          <cell r="A10475" t="str">
            <v>11.04.004</v>
          </cell>
          <cell r="B10475" t="str">
            <v>JUNTAS DE DILATACAO/MASTIQUE ELASTICO OU POLIURETANO</v>
          </cell>
          <cell r="C10475" t="str">
            <v>C3</v>
          </cell>
          <cell r="F10475">
            <v>0.16</v>
          </cell>
          <cell r="G10475" t="str">
            <v>FDE</v>
          </cell>
        </row>
        <row r="10476">
          <cell r="A10476" t="str">
            <v>11.04.010</v>
          </cell>
          <cell r="B10476" t="str">
            <v>MANGUEIRA PLASTICA FLEXIVEL PARA JUNTA DE DILATACAO</v>
          </cell>
          <cell r="C10476" t="str">
            <v>M</v>
          </cell>
          <cell r="F10476">
            <v>6.9</v>
          </cell>
          <cell r="G10476" t="str">
            <v>FDE</v>
          </cell>
        </row>
        <row r="10477">
          <cell r="A10477" t="str">
            <v>11.04.012</v>
          </cell>
          <cell r="B10477" t="str">
            <v>ISOPOR PARA SUPORTE DE MASTIQUE</v>
          </cell>
          <cell r="C10477" t="str">
            <v>M</v>
          </cell>
          <cell r="F10477">
            <v>4.28</v>
          </cell>
          <cell r="G10477" t="str">
            <v>FDE</v>
          </cell>
        </row>
        <row r="10478">
          <cell r="A10478" t="str">
            <v>11.04.021</v>
          </cell>
          <cell r="B10478" t="str">
            <v>JUNTA ELASTICA ESTRUTURAL NEOPRENE (REF 2020F) INCLUSIVE LIMPEZA</v>
          </cell>
          <cell r="C10478" t="str">
            <v>M</v>
          </cell>
          <cell r="F10478">
            <v>172.07</v>
          </cell>
          <cell r="G10478" t="str">
            <v>FDE</v>
          </cell>
        </row>
        <row r="10479">
          <cell r="A10479" t="str">
            <v>11.04.022</v>
          </cell>
          <cell r="B10479" t="str">
            <v>JUNTA ELASTICA ESTRUTURAL NEOPRENE (REF 2027M) INCLUSIVE LIMPEZA</v>
          </cell>
          <cell r="C10479" t="str">
            <v>M</v>
          </cell>
          <cell r="F10479">
            <v>127.05</v>
          </cell>
          <cell r="G10479" t="str">
            <v>FDE</v>
          </cell>
        </row>
        <row r="10480">
          <cell r="A10480" t="str">
            <v>11.04.030</v>
          </cell>
          <cell r="B10480" t="str">
            <v>PERFIL DE ALUMINIO DE 1"X1"X1/8"</v>
          </cell>
          <cell r="C10480" t="str">
            <v>M</v>
          </cell>
          <cell r="F10480">
            <v>28.02</v>
          </cell>
          <cell r="G10480" t="str">
            <v>FDE</v>
          </cell>
        </row>
        <row r="10481">
          <cell r="A10481" t="str">
            <v>11.04.041</v>
          </cell>
          <cell r="B10481" t="str">
            <v>SELANTE DE POLIURETANO P/JUNTAS MOVIMENTACAO/DESSOLIDARIZACAO QUADRO</v>
          </cell>
          <cell r="C10481" t="str">
            <v>M</v>
          </cell>
          <cell r="F10481">
            <v>17.850000000000001</v>
          </cell>
          <cell r="G10481" t="str">
            <v>FDE</v>
          </cell>
        </row>
        <row r="10482">
          <cell r="A10482" t="str">
            <v>11.04.099</v>
          </cell>
          <cell r="B10482" t="str">
            <v>SERVICOS EM JUNTAS DE DILATACAO</v>
          </cell>
          <cell r="C10482" t="str">
            <v>MV</v>
          </cell>
          <cell r="F10482">
            <v>340.42</v>
          </cell>
          <cell r="G10482" t="str">
            <v>FDE</v>
          </cell>
        </row>
        <row r="10483">
          <cell r="A10483" t="str">
            <v>11.50.001</v>
          </cell>
          <cell r="B10483" t="str">
            <v>IMPERMEABILIZACOES COM MULTIMEMBRANAS ASFALT - ELEM SINT</v>
          </cell>
          <cell r="C10483" t="str">
            <v>M2</v>
          </cell>
          <cell r="F10483">
            <v>5.77</v>
          </cell>
          <cell r="G10483" t="str">
            <v>FDE</v>
          </cell>
        </row>
        <row r="10484">
          <cell r="A10484" t="str">
            <v>11.50.002</v>
          </cell>
          <cell r="B10484" t="str">
            <v>ARGAMASSA COM IMPERMEABILIZANTE</v>
          </cell>
          <cell r="C10484" t="str">
            <v>M2</v>
          </cell>
          <cell r="F10484">
            <v>6.92</v>
          </cell>
          <cell r="G10484" t="str">
            <v>FDE</v>
          </cell>
        </row>
        <row r="10485">
          <cell r="A10485" t="str">
            <v>11.50.003</v>
          </cell>
          <cell r="B10485" t="str">
            <v>ISOLAMENTO TERMICO COM CONCRETO CELULAR ETC</v>
          </cell>
          <cell r="C10485" t="str">
            <v>M2</v>
          </cell>
          <cell r="F10485">
            <v>1.1499999999999999</v>
          </cell>
          <cell r="G10485" t="str">
            <v>FDE</v>
          </cell>
        </row>
        <row r="10486">
          <cell r="A10486" t="str">
            <v>11.50.004</v>
          </cell>
          <cell r="B10486" t="str">
            <v>ISOLAMENTO TERMICO DE MANTA DE LA DE VIDRO</v>
          </cell>
          <cell r="C10486" t="str">
            <v>M2</v>
          </cell>
          <cell r="F10486">
            <v>0.56999999999999995</v>
          </cell>
          <cell r="G10486" t="str">
            <v>FDE</v>
          </cell>
        </row>
        <row r="10487">
          <cell r="A10487" t="str">
            <v>11.50.005</v>
          </cell>
          <cell r="B10487" t="str">
            <v>PROTECAO TERMOMECANICA COM CONCRETO CELULAR</v>
          </cell>
          <cell r="C10487" t="str">
            <v>M2</v>
          </cell>
          <cell r="F10487">
            <v>5.77</v>
          </cell>
          <cell r="G10487" t="str">
            <v>FDE</v>
          </cell>
        </row>
        <row r="10488">
          <cell r="A10488" t="str">
            <v>11.50.050</v>
          </cell>
          <cell r="B10488" t="str">
            <v>JUNTAS DE DILATACAO METALICAS</v>
          </cell>
          <cell r="C10488" t="str">
            <v>M</v>
          </cell>
          <cell r="F10488">
            <v>2.2999999999999998</v>
          </cell>
          <cell r="G10488" t="str">
            <v>FDE</v>
          </cell>
        </row>
        <row r="10489">
          <cell r="A10489" t="str">
            <v>11.50.099</v>
          </cell>
          <cell r="B10489" t="str">
            <v>DEMOLICOES</v>
          </cell>
          <cell r="C10489" t="str">
            <v>MV</v>
          </cell>
          <cell r="F10489">
            <v>340.42</v>
          </cell>
          <cell r="G10489" t="str">
            <v>FDE</v>
          </cell>
        </row>
        <row r="10490">
          <cell r="A10490" t="str">
            <v>11.60.001</v>
          </cell>
          <cell r="B10490" t="str">
            <v>ISOLAMENTO TERMICO COM CONCRETO CELULAR OU TIJOLOS CERAMICOS</v>
          </cell>
          <cell r="C10490" t="str">
            <v>M2</v>
          </cell>
          <cell r="F10490">
            <v>3.46</v>
          </cell>
          <cell r="G10490" t="str">
            <v>FDE</v>
          </cell>
        </row>
        <row r="10491">
          <cell r="A10491" t="str">
            <v>11.60.002</v>
          </cell>
          <cell r="B10491" t="str">
            <v>ISOLAMENTO TERMICO COM DOLOMITA/SEIXOS ROLADOS/ARGILA EXPANDIDA</v>
          </cell>
          <cell r="C10491" t="str">
            <v>M2</v>
          </cell>
          <cell r="F10491">
            <v>1.1499999999999999</v>
          </cell>
          <cell r="G10491" t="str">
            <v>FDE</v>
          </cell>
        </row>
        <row r="10492">
          <cell r="A10492" t="str">
            <v>11.60.099</v>
          </cell>
          <cell r="B10492" t="str">
            <v>RETIRADAS</v>
          </cell>
          <cell r="C10492" t="str">
            <v>MV</v>
          </cell>
          <cell r="F10492">
            <v>340.42</v>
          </cell>
          <cell r="G10492" t="str">
            <v>FDE</v>
          </cell>
        </row>
        <row r="10493">
          <cell r="A10493" t="str">
            <v>11.70.015</v>
          </cell>
          <cell r="B10493" t="str">
            <v>ISOLAMENTO TERMICO EM BRITAS, SEIXOS ROLADOS E ARGILA EXPANDIDA</v>
          </cell>
          <cell r="C10493" t="str">
            <v>M3</v>
          </cell>
          <cell r="F10493">
            <v>49.66</v>
          </cell>
          <cell r="G10493" t="str">
            <v>FDE</v>
          </cell>
        </row>
        <row r="10494">
          <cell r="A10494" t="str">
            <v>11.70.099</v>
          </cell>
          <cell r="B10494" t="str">
            <v>RECOLOCACOES DE IMPERMEABILIZACOES/JUNTA DE DILATACAO</v>
          </cell>
          <cell r="C10494" t="str">
            <v>MV</v>
          </cell>
          <cell r="F10494">
            <v>340.42</v>
          </cell>
          <cell r="G10494" t="str">
            <v>FDE</v>
          </cell>
        </row>
        <row r="10495">
          <cell r="A10495" t="str">
            <v>11.80.099</v>
          </cell>
          <cell r="B10495" t="str">
            <v>SERVICOS DE IMPERMEABILIZACAO/JUNTAS DE DILATACAO</v>
          </cell>
          <cell r="C10495" t="str">
            <v>MV</v>
          </cell>
          <cell r="F10495">
            <v>340.42</v>
          </cell>
          <cell r="G10495" t="str">
            <v>FDE</v>
          </cell>
        </row>
        <row r="10496">
          <cell r="A10496" t="str">
            <v>12.01.001</v>
          </cell>
          <cell r="B10496" t="str">
            <v>CHAPISCO</v>
          </cell>
          <cell r="C10496" t="str">
            <v>M2</v>
          </cell>
          <cell r="F10496">
            <v>7.61</v>
          </cell>
          <cell r="G10496" t="str">
            <v>FDE</v>
          </cell>
        </row>
        <row r="10497">
          <cell r="A10497" t="str">
            <v>12.01.006</v>
          </cell>
          <cell r="B10497" t="str">
            <v>EMBOCO DESEMPENADO</v>
          </cell>
          <cell r="C10497" t="str">
            <v>M2</v>
          </cell>
          <cell r="F10497">
            <v>25.82</v>
          </cell>
          <cell r="G10497" t="str">
            <v>FDE</v>
          </cell>
        </row>
        <row r="10498">
          <cell r="A10498" t="str">
            <v>12.01.099</v>
          </cell>
          <cell r="B10498" t="str">
            <v>REVESTIMENTOS PARA TETOS</v>
          </cell>
          <cell r="C10498" t="str">
            <v>MV</v>
          </cell>
          <cell r="F10498">
            <v>340.42</v>
          </cell>
          <cell r="G10498" t="str">
            <v>FDE</v>
          </cell>
        </row>
        <row r="10499">
          <cell r="A10499" t="str">
            <v>12.02.002</v>
          </cell>
          <cell r="B10499" t="str">
            <v>CHAPISCO</v>
          </cell>
          <cell r="C10499" t="str">
            <v>M2</v>
          </cell>
          <cell r="F10499">
            <v>4.3099999999999996</v>
          </cell>
          <cell r="G10499" t="str">
            <v>FDE</v>
          </cell>
        </row>
        <row r="10500">
          <cell r="A10500" t="str">
            <v>12.02.003</v>
          </cell>
          <cell r="B10500" t="str">
            <v>CHAPISCO ROLADO PARA SUPERFICIES LISAS</v>
          </cell>
          <cell r="C10500" t="str">
            <v>M2</v>
          </cell>
          <cell r="F10500">
            <v>5.97</v>
          </cell>
          <cell r="G10500" t="str">
            <v>FDE</v>
          </cell>
        </row>
        <row r="10501">
          <cell r="A10501" t="str">
            <v>12.02.005</v>
          </cell>
          <cell r="B10501" t="str">
            <v>EMBOCO</v>
          </cell>
          <cell r="C10501" t="str">
            <v>M2</v>
          </cell>
          <cell r="F10501">
            <v>21.28</v>
          </cell>
          <cell r="G10501" t="str">
            <v>FDE</v>
          </cell>
        </row>
        <row r="10502">
          <cell r="A10502" t="str">
            <v>12.02.006</v>
          </cell>
          <cell r="B10502" t="str">
            <v>EMBOCO DESEMPENADO</v>
          </cell>
          <cell r="C10502" t="str">
            <v>M2</v>
          </cell>
          <cell r="F10502">
            <v>25.77</v>
          </cell>
          <cell r="G10502" t="str">
            <v>FDE</v>
          </cell>
        </row>
        <row r="10503">
          <cell r="A10503" t="str">
            <v>12.02.007</v>
          </cell>
          <cell r="B10503" t="str">
            <v>REBOCO</v>
          </cell>
          <cell r="C10503" t="str">
            <v>M2</v>
          </cell>
          <cell r="F10503">
            <v>15.52</v>
          </cell>
          <cell r="G10503" t="str">
            <v>FDE</v>
          </cell>
        </row>
        <row r="10504">
          <cell r="A10504" t="str">
            <v>12.02.009</v>
          </cell>
          <cell r="B10504" t="str">
            <v>REVESTIMENTO COM GESSO</v>
          </cell>
          <cell r="C10504" t="str">
            <v>M2</v>
          </cell>
          <cell r="F10504">
            <v>13.4</v>
          </cell>
          <cell r="G10504" t="str">
            <v>FDE</v>
          </cell>
        </row>
        <row r="10505">
          <cell r="A10505" t="str">
            <v>12.02.010</v>
          </cell>
          <cell r="B10505" t="str">
            <v>REVESTIMENTO TEXTURIZADO ACRILICO BRANCO</v>
          </cell>
          <cell r="C10505" t="str">
            <v>M2</v>
          </cell>
          <cell r="F10505">
            <v>16.559999999999999</v>
          </cell>
          <cell r="G10505" t="str">
            <v>FDE</v>
          </cell>
        </row>
        <row r="10506">
          <cell r="A10506" t="str">
            <v>12.02.011</v>
          </cell>
          <cell r="B10506" t="str">
            <v>REVESTIMENTO TEXTURIZADO ACRILICO BRANCO E PINTURA ACRILICA</v>
          </cell>
          <cell r="C10506" t="str">
            <v>M2</v>
          </cell>
          <cell r="F10506">
            <v>19.93</v>
          </cell>
          <cell r="G10506" t="str">
            <v>FDE</v>
          </cell>
        </row>
        <row r="10507">
          <cell r="A10507" t="str">
            <v>12.02.012</v>
          </cell>
          <cell r="B10507" t="str">
            <v>CERAMICA ESMALTADA 10X10CM - LARANJA,VERMELHO,AMARELO</v>
          </cell>
          <cell r="C10507" t="str">
            <v>M2</v>
          </cell>
          <cell r="F10507">
            <v>117.14</v>
          </cell>
          <cell r="G10507" t="str">
            <v>FDE</v>
          </cell>
        </row>
        <row r="10508">
          <cell r="A10508" t="str">
            <v>12.02.013</v>
          </cell>
          <cell r="B10508" t="str">
            <v>CERAMICA ESMALTADA 10X10CM - AZUL,VERDE,PRETO</v>
          </cell>
          <cell r="C10508" t="str">
            <v>M2</v>
          </cell>
          <cell r="F10508">
            <v>90.35</v>
          </cell>
          <cell r="G10508" t="str">
            <v>FDE</v>
          </cell>
        </row>
        <row r="10509">
          <cell r="A10509" t="str">
            <v>12.02.014</v>
          </cell>
          <cell r="B10509" t="str">
            <v>CERAMICA ESMALTADA 10X10CM - BRANCO,AREIA,BEGE,OCRE,CINZA</v>
          </cell>
          <cell r="C10509" t="str">
            <v>M2</v>
          </cell>
          <cell r="F10509">
            <v>82.07</v>
          </cell>
          <cell r="G10509" t="str">
            <v>FDE</v>
          </cell>
        </row>
        <row r="10510">
          <cell r="A10510" t="str">
            <v>12.02.029</v>
          </cell>
          <cell r="B10510" t="str">
            <v>CERAMICA ESMALTADA 20X20CM</v>
          </cell>
          <cell r="C10510" t="str">
            <v>M2</v>
          </cell>
          <cell r="F10510">
            <v>56.12</v>
          </cell>
          <cell r="G10510" t="str">
            <v>FDE</v>
          </cell>
        </row>
        <row r="10511">
          <cell r="A10511" t="str">
            <v>12.02.036</v>
          </cell>
          <cell r="B10511" t="str">
            <v>REVESTIMENTO COM AZULEJOS LISOS, BRANCO BRILHANTE</v>
          </cell>
          <cell r="C10511" t="str">
            <v>M2</v>
          </cell>
          <cell r="F10511">
            <v>45.11</v>
          </cell>
          <cell r="G10511" t="str">
            <v>FDE</v>
          </cell>
        </row>
        <row r="10512">
          <cell r="A10512" t="str">
            <v>12.02.043</v>
          </cell>
          <cell r="B10512" t="str">
            <v>PERFIL SEXTAVADO EM ALUMINIO PARA AZULEJO</v>
          </cell>
          <cell r="C10512" t="str">
            <v>M</v>
          </cell>
          <cell r="F10512">
            <v>6.21</v>
          </cell>
          <cell r="G10512" t="str">
            <v>FDE</v>
          </cell>
        </row>
        <row r="10513">
          <cell r="A10513" t="str">
            <v>12.02.044</v>
          </cell>
          <cell r="B10513" t="str">
            <v>PERFIL EM ALUMINIO PARA REBOCO</v>
          </cell>
          <cell r="C10513" t="str">
            <v>M</v>
          </cell>
          <cell r="F10513">
            <v>17.72</v>
          </cell>
          <cell r="G10513" t="str">
            <v>FDE</v>
          </cell>
        </row>
        <row r="10514">
          <cell r="A10514" t="str">
            <v>12.02.050</v>
          </cell>
          <cell r="B10514" t="str">
            <v>REVESTIMENTO TEXT. ACRIL. PIGMENTADO (CORES PRONTAS) - ACAB RANHURADO</v>
          </cell>
          <cell r="C10514" t="str">
            <v>M2</v>
          </cell>
          <cell r="F10514">
            <v>23.65</v>
          </cell>
          <cell r="G10514" t="str">
            <v>FDE</v>
          </cell>
        </row>
        <row r="10515">
          <cell r="A10515" t="str">
            <v>12.02.051</v>
          </cell>
          <cell r="B10515" t="str">
            <v>REVESTIMENTO TEXTURIZADO ACRILICO PIGMENTADO (CORES PRONTAS)</v>
          </cell>
          <cell r="C10515" t="str">
            <v>M2</v>
          </cell>
          <cell r="F10515">
            <v>19.27</v>
          </cell>
          <cell r="G10515" t="str">
            <v>FDE</v>
          </cell>
        </row>
        <row r="10516">
          <cell r="A10516" t="str">
            <v>12.02.072</v>
          </cell>
          <cell r="B10516" t="str">
            <v>GUARNICAO P/ACABAM JUNTAS DILATACAO APARELHADA 5 X 1 CM G1-C4</v>
          </cell>
          <cell r="C10516" t="str">
            <v>M</v>
          </cell>
          <cell r="F10516">
            <v>7.75</v>
          </cell>
          <cell r="G10516" t="str">
            <v>FDE</v>
          </cell>
        </row>
        <row r="10517">
          <cell r="A10517" t="str">
            <v>12.02.099</v>
          </cell>
          <cell r="B10517" t="str">
            <v>REVESTIMENTOS P/ PAREDES INTERNAS</v>
          </cell>
          <cell r="C10517" t="str">
            <v>MV</v>
          </cell>
          <cell r="F10517">
            <v>340.42</v>
          </cell>
          <cell r="G10517" t="str">
            <v>FDE</v>
          </cell>
        </row>
        <row r="10518">
          <cell r="A10518" t="str">
            <v>12.04.004</v>
          </cell>
          <cell r="B10518" t="str">
            <v>CHAPISCO</v>
          </cell>
          <cell r="C10518" t="str">
            <v>M2</v>
          </cell>
          <cell r="F10518">
            <v>4.3099999999999996</v>
          </cell>
          <cell r="G10518" t="str">
            <v>FDE</v>
          </cell>
        </row>
        <row r="10519">
          <cell r="A10519" t="str">
            <v>12.04.005</v>
          </cell>
          <cell r="B10519" t="str">
            <v>EMBOCO</v>
          </cell>
          <cell r="C10519" t="str">
            <v>M2</v>
          </cell>
          <cell r="F10519">
            <v>21.28</v>
          </cell>
          <cell r="G10519" t="str">
            <v>FDE</v>
          </cell>
        </row>
        <row r="10520">
          <cell r="A10520" t="str">
            <v>12.04.006</v>
          </cell>
          <cell r="B10520" t="str">
            <v>EMBOCO DESEMPENADO</v>
          </cell>
          <cell r="C10520" t="str">
            <v>M2</v>
          </cell>
          <cell r="F10520">
            <v>25.82</v>
          </cell>
          <cell r="G10520" t="str">
            <v>FDE</v>
          </cell>
        </row>
        <row r="10521">
          <cell r="A10521" t="str">
            <v>12.04.007</v>
          </cell>
          <cell r="B10521" t="str">
            <v>REBOCO</v>
          </cell>
          <cell r="C10521" t="str">
            <v>M2</v>
          </cell>
          <cell r="F10521">
            <v>15.52</v>
          </cell>
          <cell r="G10521" t="str">
            <v>FDE</v>
          </cell>
        </row>
        <row r="10522">
          <cell r="A10522" t="str">
            <v>12.04.008</v>
          </cell>
          <cell r="B10522" t="str">
            <v>CHAPISCO FINO PENEIRADO</v>
          </cell>
          <cell r="C10522" t="str">
            <v>M2</v>
          </cell>
          <cell r="F10522">
            <v>5.1100000000000003</v>
          </cell>
          <cell r="G10522" t="str">
            <v>FDE</v>
          </cell>
        </row>
        <row r="10523">
          <cell r="A10523" t="str">
            <v>12.04.013</v>
          </cell>
          <cell r="B10523" t="str">
            <v>REVESTIMENTO TEXT. ACRIL. PIGMENTADO (CORES PRONTAS)- ACAB RANHURADO</v>
          </cell>
          <cell r="C10523" t="str">
            <v>M2</v>
          </cell>
          <cell r="F10523">
            <v>23.65</v>
          </cell>
          <cell r="G10523" t="str">
            <v>FDE</v>
          </cell>
        </row>
        <row r="10524">
          <cell r="A10524" t="str">
            <v>12.04.014</v>
          </cell>
          <cell r="B10524" t="str">
            <v>REVESTIMENTO TEXTURIZADO ACRILICO PIGMENTADO (CORES PRONTA)</v>
          </cell>
          <cell r="C10524" t="str">
            <v>M2</v>
          </cell>
          <cell r="F10524">
            <v>19.27</v>
          </cell>
          <cell r="G10524" t="str">
            <v>FDE</v>
          </cell>
        </row>
        <row r="10525">
          <cell r="A10525" t="str">
            <v>12.04.018</v>
          </cell>
          <cell r="B10525" t="str">
            <v>REVESTIMENTO TEXTURIZADO ACRILICO BRANCO</v>
          </cell>
          <cell r="C10525" t="str">
            <v>M2</v>
          </cell>
          <cell r="F10525">
            <v>16.559999999999999</v>
          </cell>
          <cell r="G10525" t="str">
            <v>FDE</v>
          </cell>
        </row>
        <row r="10526">
          <cell r="A10526" t="str">
            <v>12.04.019</v>
          </cell>
          <cell r="B10526" t="str">
            <v>REVESTIMENTO TEXTURIZADO ACRILICO BRANCO E PINTURA ACRILICA</v>
          </cell>
          <cell r="C10526" t="str">
            <v>M2</v>
          </cell>
          <cell r="F10526">
            <v>19.93</v>
          </cell>
          <cell r="G10526" t="str">
            <v>FDE</v>
          </cell>
        </row>
        <row r="10527">
          <cell r="A10527" t="str">
            <v>12.04.020</v>
          </cell>
          <cell r="B10527" t="str">
            <v>REVESTIMENTO COM PASTILHAS NATURAIS 2,5X2,5CM</v>
          </cell>
          <cell r="C10527" t="str">
            <v>M2</v>
          </cell>
          <cell r="F10527">
            <v>170.09</v>
          </cell>
          <cell r="G10527" t="str">
            <v>FDE</v>
          </cell>
        </row>
        <row r="10528">
          <cell r="A10528" t="str">
            <v>12.04.021</v>
          </cell>
          <cell r="B10528" t="str">
            <v>REVESTIMENTO COM PASTILHAS NATURAIS 5,0X5,0CM</v>
          </cell>
          <cell r="C10528" t="str">
            <v>M2</v>
          </cell>
          <cell r="F10528">
            <v>161.19</v>
          </cell>
          <cell r="G10528" t="str">
            <v>FDE</v>
          </cell>
        </row>
        <row r="10529">
          <cell r="A10529" t="str">
            <v>12.04.022</v>
          </cell>
          <cell r="B10529" t="str">
            <v>REVESTIMENTO COM PASTILHAS ESMALTADAS 2,5X 2,5 CM</v>
          </cell>
          <cell r="C10529" t="str">
            <v>M2</v>
          </cell>
          <cell r="F10529">
            <v>122.19</v>
          </cell>
          <cell r="G10529" t="str">
            <v>FDE</v>
          </cell>
        </row>
        <row r="10530">
          <cell r="A10530" t="str">
            <v>12.04.023</v>
          </cell>
          <cell r="B10530" t="str">
            <v>REVESTIMENTO COM PASTILHAS ESMALTADAS 4,0X 4,0 CM</v>
          </cell>
          <cell r="C10530" t="str">
            <v>M2</v>
          </cell>
          <cell r="F10530">
            <v>109.75</v>
          </cell>
          <cell r="G10530" t="str">
            <v>FDE</v>
          </cell>
        </row>
        <row r="10531">
          <cell r="A10531" t="str">
            <v>12.04.024</v>
          </cell>
          <cell r="B10531" t="str">
            <v>REVESTIMENTO COM PASTILHAS ESMALTADAS 5,0X 5,0 CM</v>
          </cell>
          <cell r="C10531" t="str">
            <v>M2</v>
          </cell>
          <cell r="F10531">
            <v>141.11000000000001</v>
          </cell>
          <cell r="G10531" t="str">
            <v>FDE</v>
          </cell>
        </row>
        <row r="10532">
          <cell r="A10532" t="str">
            <v>12.04.040</v>
          </cell>
          <cell r="B10532" t="str">
            <v>REVESTIMENTO C/ PLAQUETA LAMINADA</v>
          </cell>
          <cell r="C10532" t="str">
            <v>M2</v>
          </cell>
          <cell r="F10532">
            <v>104</v>
          </cell>
          <cell r="G10532" t="str">
            <v>FDE</v>
          </cell>
        </row>
        <row r="10533">
          <cell r="A10533" t="str">
            <v>12.04.048</v>
          </cell>
          <cell r="B10533" t="str">
            <v>CERAMICA ESMALTADA 10X10CM - LARANJA,VERMELHO,AMARELO</v>
          </cell>
          <cell r="C10533" t="str">
            <v>M2</v>
          </cell>
          <cell r="F10533">
            <v>124.4</v>
          </cell>
          <cell r="G10533" t="str">
            <v>FDE</v>
          </cell>
        </row>
        <row r="10534">
          <cell r="A10534" t="str">
            <v>12.04.049</v>
          </cell>
          <cell r="B10534" t="str">
            <v>CERAMICA ESMALTADA 10X10CM - AZUL,VERDE,PRETO</v>
          </cell>
          <cell r="C10534" t="str">
            <v>M2</v>
          </cell>
          <cell r="F10534">
            <v>97.6</v>
          </cell>
          <cell r="G10534" t="str">
            <v>FDE</v>
          </cell>
        </row>
        <row r="10535">
          <cell r="A10535" t="str">
            <v>12.04.050</v>
          </cell>
          <cell r="B10535" t="str">
            <v>CERAMICA ESMALTADA 10X10CM - BRANCO,AREIA,BEGE,OCRE,CINZA</v>
          </cell>
          <cell r="C10535" t="str">
            <v>M2</v>
          </cell>
          <cell r="F10535">
            <v>89.32</v>
          </cell>
          <cell r="G10535" t="str">
            <v>FDE</v>
          </cell>
        </row>
        <row r="10536">
          <cell r="A10536" t="str">
            <v>12.04.090</v>
          </cell>
          <cell r="B10536" t="str">
            <v>REVESTIMENTO FULGET - GRANULA 0 E 1 - CINZA</v>
          </cell>
          <cell r="C10536" t="str">
            <v>M2</v>
          </cell>
          <cell r="F10536">
            <v>89.91</v>
          </cell>
          <cell r="G10536" t="str">
            <v>FDE</v>
          </cell>
        </row>
        <row r="10537">
          <cell r="A10537" t="str">
            <v>12.04.091</v>
          </cell>
          <cell r="B10537" t="str">
            <v>REVESTIMENTO FULGET - GRANULA 2 - CINZA</v>
          </cell>
          <cell r="C10537" t="str">
            <v>M2</v>
          </cell>
          <cell r="F10537">
            <v>94.62</v>
          </cell>
          <cell r="G10537" t="str">
            <v>FDE</v>
          </cell>
        </row>
        <row r="10538">
          <cell r="A10538" t="str">
            <v>12.04.099</v>
          </cell>
          <cell r="B10538" t="str">
            <v>REVESTIMENTOS PARA PAREDES EXTERNAS</v>
          </cell>
          <cell r="C10538" t="str">
            <v>MV</v>
          </cell>
          <cell r="F10538">
            <v>340.42</v>
          </cell>
          <cell r="G10538" t="str">
            <v>FDE</v>
          </cell>
        </row>
        <row r="10539">
          <cell r="A10539" t="str">
            <v>12.50.001</v>
          </cell>
          <cell r="B10539" t="str">
            <v>DE REVESTIMENTO EM ARGAMASSA/GESSO EM FORRO E PAREDES</v>
          </cell>
          <cell r="C10539" t="str">
            <v>M2</v>
          </cell>
          <cell r="F10539">
            <v>6.48</v>
          </cell>
          <cell r="G10539" t="str">
            <v>FDE</v>
          </cell>
        </row>
        <row r="10540">
          <cell r="A10540" t="str">
            <v>12.50.002</v>
          </cell>
          <cell r="B10540" t="str">
            <v>DE REVEST DE AZULEJOS, PASTILHAS E LADRILHOS INCL ARG ASSENTAMENTO</v>
          </cell>
          <cell r="C10540" t="str">
            <v>M2</v>
          </cell>
          <cell r="F10540">
            <v>9.73</v>
          </cell>
          <cell r="G10540" t="str">
            <v>FDE</v>
          </cell>
        </row>
        <row r="10541">
          <cell r="A10541" t="str">
            <v>12.50.003</v>
          </cell>
          <cell r="B10541" t="str">
            <v>SOMENTE DE AZULEJO</v>
          </cell>
          <cell r="C10541" t="str">
            <v>M2</v>
          </cell>
          <cell r="F10541">
            <v>3.24</v>
          </cell>
          <cell r="G10541" t="str">
            <v>FDE</v>
          </cell>
        </row>
        <row r="10542">
          <cell r="A10542" t="str">
            <v>12.50.099</v>
          </cell>
          <cell r="B10542" t="str">
            <v>DEMOLICOES</v>
          </cell>
          <cell r="C10542" t="str">
            <v>MV</v>
          </cell>
          <cell r="F10542">
            <v>340.42</v>
          </cell>
          <cell r="G10542" t="str">
            <v>FDE</v>
          </cell>
        </row>
        <row r="10543">
          <cell r="A10543" t="str">
            <v>12.60.001</v>
          </cell>
          <cell r="B10543" t="str">
            <v>DE MARMORE PEDRAS OU GRANITOS INCL DEMOLICAO ARGAMASSA ASSENTAMENTO</v>
          </cell>
          <cell r="C10543" t="str">
            <v>M2</v>
          </cell>
          <cell r="F10543">
            <v>20.78</v>
          </cell>
          <cell r="G10543" t="str">
            <v>FDE</v>
          </cell>
        </row>
        <row r="10544">
          <cell r="A10544" t="str">
            <v>12.60.099</v>
          </cell>
          <cell r="B10544" t="str">
            <v>RETIRADAS</v>
          </cell>
          <cell r="C10544" t="str">
            <v>MV</v>
          </cell>
          <cell r="F10544">
            <v>340.42</v>
          </cell>
          <cell r="G10544" t="str">
            <v>FDE</v>
          </cell>
        </row>
        <row r="10545">
          <cell r="A10545" t="str">
            <v>12.70.001</v>
          </cell>
          <cell r="B10545" t="str">
            <v>DE MARMORE, PEDRAS E GRANITOS</v>
          </cell>
          <cell r="C10545" t="str">
            <v>M2</v>
          </cell>
          <cell r="F10545">
            <v>68.010000000000005</v>
          </cell>
          <cell r="G10545" t="str">
            <v>FDE</v>
          </cell>
        </row>
        <row r="10546">
          <cell r="A10546" t="str">
            <v>12.70.099</v>
          </cell>
          <cell r="B10546" t="str">
            <v>RECOLOCACOES DE REVESTIMENTOS DE FORRO E PAREDE</v>
          </cell>
          <cell r="C10546" t="str">
            <v>MV</v>
          </cell>
          <cell r="F10546">
            <v>340.42</v>
          </cell>
          <cell r="G10546" t="str">
            <v>FDE</v>
          </cell>
        </row>
        <row r="10547">
          <cell r="A10547" t="str">
            <v>12.80.003</v>
          </cell>
          <cell r="B10547" t="str">
            <v>CHAPISCO RUSTICO COM PEDRISCO</v>
          </cell>
          <cell r="C10547" t="str">
            <v>M2</v>
          </cell>
          <cell r="F10547">
            <v>7.6</v>
          </cell>
          <cell r="G10547" t="str">
            <v>FDE</v>
          </cell>
        </row>
        <row r="10548">
          <cell r="A10548" t="str">
            <v>12.80.030</v>
          </cell>
          <cell r="B10548" t="str">
            <v>REPARO EM TRINCAS E RACHADURAS</v>
          </cell>
          <cell r="C10548" t="str">
            <v>M</v>
          </cell>
          <cell r="F10548">
            <v>8.23</v>
          </cell>
          <cell r="G10548" t="str">
            <v>FDE</v>
          </cell>
        </row>
        <row r="10549">
          <cell r="A10549" t="str">
            <v>12.80.050</v>
          </cell>
          <cell r="B10549" t="str">
            <v>CANTONEIRA DE FERRO DE 1"X1"X1/8"</v>
          </cell>
          <cell r="C10549" t="str">
            <v>M</v>
          </cell>
          <cell r="F10549">
            <v>25.08</v>
          </cell>
          <cell r="G10549" t="str">
            <v>FDE</v>
          </cell>
        </row>
        <row r="10550">
          <cell r="A10550" t="str">
            <v>12.80.051</v>
          </cell>
          <cell r="B10550" t="str">
            <v>CANTONEIRA DE ALUMINIO DE 1"X1"X1/8"</v>
          </cell>
          <cell r="C10550" t="str">
            <v>M</v>
          </cell>
          <cell r="F10550">
            <v>25.71</v>
          </cell>
          <cell r="G10550" t="str">
            <v>FDE</v>
          </cell>
        </row>
        <row r="10551">
          <cell r="A10551" t="str">
            <v>12.80.099</v>
          </cell>
          <cell r="B10551" t="str">
            <v>SERVICOS EM REVESTIMENTOS DE FORRO E PAREDE</v>
          </cell>
          <cell r="C10551" t="str">
            <v>MV</v>
          </cell>
          <cell r="F10551">
            <v>340.42</v>
          </cell>
          <cell r="G10551" t="str">
            <v>FDE</v>
          </cell>
        </row>
        <row r="10552">
          <cell r="A10552" t="str">
            <v>13.01.004</v>
          </cell>
          <cell r="B10552" t="str">
            <v>LASTRO DE CONCRETO C/ HIDROFUGO E=5CM</v>
          </cell>
          <cell r="C10552" t="str">
            <v>M2</v>
          </cell>
          <cell r="F10552">
            <v>25.52</v>
          </cell>
          <cell r="G10552" t="str">
            <v>FDE</v>
          </cell>
        </row>
        <row r="10553">
          <cell r="A10553" t="str">
            <v>13.01.006</v>
          </cell>
          <cell r="B10553" t="str">
            <v>LASTRO DE PEDRA BRITADA - 5CM</v>
          </cell>
          <cell r="C10553" t="str">
            <v>M2</v>
          </cell>
          <cell r="F10553">
            <v>6.1</v>
          </cell>
          <cell r="G10553" t="str">
            <v>FDE</v>
          </cell>
        </row>
        <row r="10554">
          <cell r="A10554" t="str">
            <v>13.01.009</v>
          </cell>
          <cell r="B10554" t="str">
            <v>ENCHIMENTO DE LAJE COM CARVAO VEGETAL</v>
          </cell>
          <cell r="C10554" t="str">
            <v>M3</v>
          </cell>
          <cell r="F10554">
            <v>201.19</v>
          </cell>
          <cell r="G10554" t="str">
            <v>FDE</v>
          </cell>
        </row>
        <row r="10555">
          <cell r="A10555" t="str">
            <v>13.01.010</v>
          </cell>
          <cell r="B10555" t="str">
            <v>ENCHIMENTO DE REBAIXO DE LAJE COM TIJ CERAMICOS FURADOS</v>
          </cell>
          <cell r="C10555" t="str">
            <v>M3</v>
          </cell>
          <cell r="F10555">
            <v>238.55</v>
          </cell>
          <cell r="G10555" t="str">
            <v>FDE</v>
          </cell>
        </row>
        <row r="10556">
          <cell r="A10556" t="str">
            <v>13.01.011</v>
          </cell>
          <cell r="B10556" t="str">
            <v>ENCHIMENTO DE REBAIXO DE LAJE COM CACOS DE CONCR CELULAR</v>
          </cell>
          <cell r="C10556" t="str">
            <v>M3</v>
          </cell>
          <cell r="F10556">
            <v>303.74</v>
          </cell>
          <cell r="G10556" t="str">
            <v>FDE</v>
          </cell>
        </row>
        <row r="10557">
          <cell r="A10557" t="str">
            <v>13.01.017</v>
          </cell>
          <cell r="B10557" t="str">
            <v>ARGAMASSA DE REGULARIZACAO CIM/AREIA 1:3 ESP=2,50CM</v>
          </cell>
          <cell r="C10557" t="str">
            <v>M2</v>
          </cell>
          <cell r="F10557">
            <v>19.54</v>
          </cell>
          <cell r="G10557" t="str">
            <v>FDE</v>
          </cell>
        </row>
        <row r="10558">
          <cell r="A10558" t="str">
            <v>13.01.018</v>
          </cell>
          <cell r="B10558" t="str">
            <v>ARGAMASSA DE REGULARIZACAO CIM/AREIA 1:3 C/ IMPERM. ESP=2,50CM</v>
          </cell>
          <cell r="C10558" t="str">
            <v>M2</v>
          </cell>
          <cell r="F10558">
            <v>20.350000000000001</v>
          </cell>
          <cell r="G10558" t="str">
            <v>FDE</v>
          </cell>
        </row>
        <row r="10559">
          <cell r="A10559" t="str">
            <v>13.01.099</v>
          </cell>
          <cell r="B10559" t="str">
            <v>SERVICOS DE LASTROS E/OU ENCHIMENTOS</v>
          </cell>
          <cell r="C10559" t="str">
            <v>MV</v>
          </cell>
          <cell r="F10559">
            <v>340.42</v>
          </cell>
          <cell r="G10559" t="str">
            <v>FDE</v>
          </cell>
        </row>
        <row r="10560">
          <cell r="A10560" t="str">
            <v>13.02.004</v>
          </cell>
          <cell r="B10560" t="str">
            <v>CIMENTADO DESEMPENADO E ALISADO C/ CORANTE E=3,5CM INCL ARG REG</v>
          </cell>
          <cell r="C10560" t="str">
            <v>M2</v>
          </cell>
          <cell r="F10560">
            <v>41.76</v>
          </cell>
          <cell r="G10560" t="str">
            <v>FDE</v>
          </cell>
        </row>
        <row r="10561">
          <cell r="A10561" t="str">
            <v>13.02.005</v>
          </cell>
          <cell r="B10561" t="str">
            <v>CIMENTADO DESEMPENADO ALISADO E=3,50CM INCL ARG REG</v>
          </cell>
          <cell r="C10561" t="str">
            <v>M2</v>
          </cell>
          <cell r="F10561">
            <v>39.04</v>
          </cell>
          <cell r="G10561" t="str">
            <v>FDE</v>
          </cell>
        </row>
        <row r="10562">
          <cell r="A10562" t="str">
            <v>13.02.007</v>
          </cell>
          <cell r="B10562" t="str">
            <v>PISO DE CONCRETO LISO-FUNDACAO DIRETA FCK-25 MPA</v>
          </cell>
          <cell r="C10562" t="str">
            <v>M2</v>
          </cell>
          <cell r="F10562">
            <v>105.36</v>
          </cell>
          <cell r="G10562" t="str">
            <v>FDE</v>
          </cell>
        </row>
        <row r="10563">
          <cell r="A10563" t="str">
            <v>13.02.009</v>
          </cell>
          <cell r="B10563" t="str">
            <v>PISO DE CONCRETO CAMURCADO-FUNDACAO DIRETA FCK-25 MPA</v>
          </cell>
          <cell r="C10563" t="str">
            <v>M2</v>
          </cell>
          <cell r="F10563">
            <v>99.73</v>
          </cell>
          <cell r="G10563" t="str">
            <v>FDE</v>
          </cell>
        </row>
        <row r="10564">
          <cell r="A10564" t="str">
            <v>13.02.010</v>
          </cell>
          <cell r="B10564" t="str">
            <v>QE-26 QUADRA DE ESPORTES/DE CONCRETO/LAJE ALVEOLAR</v>
          </cell>
          <cell r="C10564" t="str">
            <v>M2</v>
          </cell>
          <cell r="F10564">
            <v>14.84</v>
          </cell>
          <cell r="G10564" t="str">
            <v>FDE</v>
          </cell>
        </row>
        <row r="10565">
          <cell r="A10565" t="str">
            <v>13.02.011</v>
          </cell>
          <cell r="B10565" t="str">
            <v>QE-27 QUADRA DE ESPORTES/PISO DE CONCRETO/PRE-LAJE TRELICADA</v>
          </cell>
          <cell r="C10565" t="str">
            <v>M2</v>
          </cell>
          <cell r="F10565">
            <v>14.84</v>
          </cell>
          <cell r="G10565" t="str">
            <v>FDE</v>
          </cell>
        </row>
        <row r="10566">
          <cell r="A10566" t="str">
            <v>13.02.012</v>
          </cell>
          <cell r="B10566" t="str">
            <v>QE-28 QUADRA DE ESPORTES/PISO COM PROTECAO ACUSTICA SOBRE LAJE</v>
          </cell>
          <cell r="C10566" t="str">
            <v>M2</v>
          </cell>
          <cell r="F10566">
            <v>162.65</v>
          </cell>
          <cell r="G10566" t="str">
            <v>FDE</v>
          </cell>
        </row>
        <row r="10567">
          <cell r="A10567" t="str">
            <v>13.02.013</v>
          </cell>
          <cell r="B10567" t="str">
            <v>QE-29 ESPACO MULTIESPORTIVO/PISO DE CONCRETO/LAJE ALVEOLAR</v>
          </cell>
          <cell r="C10567" t="str">
            <v>M2</v>
          </cell>
          <cell r="F10567">
            <v>25.16</v>
          </cell>
          <cell r="G10567" t="str">
            <v>FDE</v>
          </cell>
        </row>
        <row r="10568">
          <cell r="A10568" t="str">
            <v>13.02.014</v>
          </cell>
          <cell r="B10568" t="str">
            <v>QE-30 ESPACO MULTIESPORTIVO/PISO DE CONCRETO/PRE-LAJE TRELICADA</v>
          </cell>
          <cell r="C10568" t="str">
            <v>M2</v>
          </cell>
          <cell r="F10568">
            <v>25.22</v>
          </cell>
          <cell r="G10568" t="str">
            <v>FDE</v>
          </cell>
        </row>
        <row r="10569">
          <cell r="A10569" t="str">
            <v>13.02.015</v>
          </cell>
          <cell r="B10569" t="str">
            <v>QE-31 ESPACO MULTIESPORTIVO/PISO COM PROTECAO ACUSTICA SOBRE LAJE</v>
          </cell>
          <cell r="C10569" t="str">
            <v>M2</v>
          </cell>
          <cell r="F10569">
            <v>164.96</v>
          </cell>
          <cell r="G10569" t="str">
            <v>FDE</v>
          </cell>
        </row>
        <row r="10570">
          <cell r="A10570" t="str">
            <v>13.02.017</v>
          </cell>
          <cell r="B10570" t="str">
            <v>LADRILHOS HIDRAULICOS DE 20X20 CM LISOS EM UMA COR</v>
          </cell>
          <cell r="C10570" t="str">
            <v>M2</v>
          </cell>
          <cell r="F10570">
            <v>68.36</v>
          </cell>
          <cell r="G10570" t="str">
            <v>FDE</v>
          </cell>
        </row>
        <row r="10571">
          <cell r="A10571" t="str">
            <v>13.02.019</v>
          </cell>
          <cell r="B10571" t="str">
            <v>LADRILHO HIDRAULICO 25X25 E=2CM - PISO TATIL DE ALERTA</v>
          </cell>
          <cell r="C10571" t="str">
            <v>M2</v>
          </cell>
          <cell r="F10571">
            <v>95.34</v>
          </cell>
          <cell r="G10571" t="str">
            <v>FDE</v>
          </cell>
        </row>
        <row r="10572">
          <cell r="A10572" t="str">
            <v>13.02.020</v>
          </cell>
          <cell r="B10572" t="str">
            <v>LADRILHO HIDRAULICO 25X25 E=2CM - PISO TATIL DIRECIONAL</v>
          </cell>
          <cell r="C10572" t="str">
            <v>M2</v>
          </cell>
          <cell r="F10572">
            <v>95.34</v>
          </cell>
          <cell r="G10572" t="str">
            <v>FDE</v>
          </cell>
        </row>
        <row r="10573">
          <cell r="A10573" t="str">
            <v>13.02.023</v>
          </cell>
          <cell r="B10573" t="str">
            <v>BORRACHA COLADA - PISO TATIL DIRECIONAL</v>
          </cell>
          <cell r="C10573" t="str">
            <v>M2</v>
          </cell>
          <cell r="F10573">
            <v>158.82</v>
          </cell>
          <cell r="G10573" t="str">
            <v>FDE</v>
          </cell>
        </row>
        <row r="10574">
          <cell r="A10574" t="str">
            <v>13.02.024</v>
          </cell>
          <cell r="B10574" t="str">
            <v>BORRACHA ASSENTADA C/ ARGAMASSA - PISO TATIL DIRECIONAL</v>
          </cell>
          <cell r="C10574" t="str">
            <v>M2</v>
          </cell>
          <cell r="F10574">
            <v>195.51</v>
          </cell>
          <cell r="G10574" t="str">
            <v>FDE</v>
          </cell>
        </row>
        <row r="10575">
          <cell r="A10575" t="str">
            <v>13.02.026</v>
          </cell>
          <cell r="B10575" t="str">
            <v>CERAMICA ESMALTADA ANTIDERRAPANTE 30X30CM A 45X45CM PEI 4 OU PEI 5 / COEF.ATRITO 0,30 A 0,60</v>
          </cell>
          <cell r="C10575" t="str">
            <v>M2</v>
          </cell>
          <cell r="F10575">
            <v>58.62</v>
          </cell>
          <cell r="G10575" t="str">
            <v>FDE</v>
          </cell>
        </row>
        <row r="10576">
          <cell r="A10576" t="str">
            <v>13.02.031</v>
          </cell>
          <cell r="B10576" t="str">
            <v>QE-32 QUADRA DE ESPORTES/PISO DE CONCRETO ARMADO/FUNDACAO DIRETA</v>
          </cell>
          <cell r="C10576" t="str">
            <v>M2</v>
          </cell>
          <cell r="F10576">
            <v>82.51</v>
          </cell>
          <cell r="G10576" t="str">
            <v>FDE</v>
          </cell>
        </row>
        <row r="10577">
          <cell r="A10577" t="str">
            <v>13.02.032</v>
          </cell>
          <cell r="B10577" t="str">
            <v>FAIXA ANTIDERRAPANTE A BASE DE RES.E AREIA QUARTZOSA L=4CM</v>
          </cell>
          <cell r="C10577" t="str">
            <v>M</v>
          </cell>
          <cell r="F10577">
            <v>9.7899999999999991</v>
          </cell>
          <cell r="G10577" t="str">
            <v>FDE</v>
          </cell>
        </row>
        <row r="10578">
          <cell r="A10578" t="str">
            <v>13.02.033</v>
          </cell>
          <cell r="B10578" t="str">
            <v>QE-33 ESPACO MULTIESPORTIVO/PISO DE CONCRETO ARMADO/FUNDACAO DIRETA</v>
          </cell>
          <cell r="C10578" t="str">
            <v>M2</v>
          </cell>
          <cell r="F10578">
            <v>83.82</v>
          </cell>
          <cell r="G10578" t="str">
            <v>FDE</v>
          </cell>
        </row>
        <row r="10579">
          <cell r="A10579" t="str">
            <v>13.02.034</v>
          </cell>
          <cell r="B10579" t="str">
            <v>GRANILITE CINZA / CIM. COMUM 8MM C/ POLIMENTO</v>
          </cell>
          <cell r="C10579" t="str">
            <v>M2</v>
          </cell>
          <cell r="F10579">
            <v>68.03</v>
          </cell>
          <cell r="G10579" t="str">
            <v>FDE</v>
          </cell>
        </row>
        <row r="10580">
          <cell r="A10580" t="str">
            <v>13.02.038</v>
          </cell>
          <cell r="B10580" t="str">
            <v>GRANILITE PRETO/CIMENTO COMUM E=8MM COM POLIMENTO</v>
          </cell>
          <cell r="C10580" t="str">
            <v>M2</v>
          </cell>
          <cell r="F10580">
            <v>69.09</v>
          </cell>
          <cell r="G10580" t="str">
            <v>FDE</v>
          </cell>
        </row>
        <row r="10581">
          <cell r="A10581" t="str">
            <v>13.02.040</v>
          </cell>
          <cell r="B10581" t="str">
            <v>PISO DE ALTA RESISTENCIA TIPO MEDIO, POLIDO E=8MM PRETO/CIMENTO COMUM</v>
          </cell>
          <cell r="C10581" t="str">
            <v>M2</v>
          </cell>
          <cell r="F10581">
            <v>57.41</v>
          </cell>
          <cell r="G10581" t="str">
            <v>FDE</v>
          </cell>
        </row>
        <row r="10582">
          <cell r="A10582" t="str">
            <v>13.02.041</v>
          </cell>
          <cell r="B10582" t="str">
            <v>PISO DE ALTA RESISTENCIA TIPO MEDIO, POLIDO E=8MM CINZA/CIMENTO COMUM</v>
          </cell>
          <cell r="C10582" t="str">
            <v>M2</v>
          </cell>
          <cell r="F10582">
            <v>52.9</v>
          </cell>
          <cell r="G10582" t="str">
            <v>FDE</v>
          </cell>
        </row>
        <row r="10583">
          <cell r="A10583" t="str">
            <v>13.02.047</v>
          </cell>
          <cell r="B10583" t="str">
            <v>SOALHO DE TABUAS DE 10X2CM MACHO-FEMEA G1-C6 SOBRE LASTRO/LAJE</v>
          </cell>
          <cell r="C10583" t="str">
            <v>M2</v>
          </cell>
          <cell r="F10583">
            <v>234.9</v>
          </cell>
          <cell r="G10583" t="str">
            <v>FDE</v>
          </cell>
        </row>
        <row r="10584">
          <cell r="A10584" t="str">
            <v>13.02.048</v>
          </cell>
          <cell r="B10584" t="str">
            <v>SOALHO DE TABUAS DE 20X2CM MACHO-FEMEA G1-C6 SOBRE LASTRO/LAJE</v>
          </cell>
          <cell r="C10584" t="str">
            <v>M2</v>
          </cell>
          <cell r="F10584">
            <v>215.72</v>
          </cell>
          <cell r="G10584" t="str">
            <v>FDE</v>
          </cell>
        </row>
        <row r="10585">
          <cell r="A10585" t="str">
            <v>13.02.049</v>
          </cell>
          <cell r="B10585" t="str">
            <v>QE-34 QUADRA DE ESPORTES/PISO FIBRA POLIPROPILENO CORRUGADO/FUND DIR</v>
          </cell>
          <cell r="C10585" t="str">
            <v>M2</v>
          </cell>
          <cell r="F10585">
            <v>72.599999999999994</v>
          </cell>
          <cell r="G10585" t="str">
            <v>FDE</v>
          </cell>
        </row>
        <row r="10586">
          <cell r="A10586" t="str">
            <v>13.02.050</v>
          </cell>
          <cell r="B10586" t="str">
            <v>QE-35 ESPACO MULTIESPORTIVO/PISO FIBRA POLIPROP CORRUGADO/FUND DIR</v>
          </cell>
          <cell r="C10586" t="str">
            <v>M2</v>
          </cell>
          <cell r="F10586">
            <v>70.3</v>
          </cell>
          <cell r="G10586" t="str">
            <v>FDE</v>
          </cell>
        </row>
        <row r="10587">
          <cell r="A10587" t="str">
            <v>13.02.052</v>
          </cell>
          <cell r="B10587" t="str">
            <v>TRATAMENTO SELADOR PARA GRANILITE - BASE AGUA</v>
          </cell>
          <cell r="C10587" t="str">
            <v>M2</v>
          </cell>
          <cell r="F10587">
            <v>7.5</v>
          </cell>
          <cell r="G10587" t="str">
            <v>FDE</v>
          </cell>
        </row>
        <row r="10588">
          <cell r="A10588" t="str">
            <v>13.02.053</v>
          </cell>
          <cell r="B10588" t="str">
            <v>BORRACHA COLADA - PISO TATIL DE ALERTA</v>
          </cell>
          <cell r="C10588" t="str">
            <v>M2</v>
          </cell>
          <cell r="F10588">
            <v>158.82</v>
          </cell>
          <cell r="G10588" t="str">
            <v>FDE</v>
          </cell>
        </row>
        <row r="10589">
          <cell r="A10589" t="str">
            <v>13.02.055</v>
          </cell>
          <cell r="B10589" t="str">
            <v>BORRACHA ASSENTADA C/ ARGAMASSA - PISO TATIL DE ALERTA</v>
          </cell>
          <cell r="C10589" t="str">
            <v>M2</v>
          </cell>
          <cell r="F10589">
            <v>195.51</v>
          </cell>
          <cell r="G10589" t="str">
            <v>FDE</v>
          </cell>
        </row>
        <row r="10590">
          <cell r="A10590" t="str">
            <v>13.02.058</v>
          </cell>
          <cell r="B10590" t="str">
            <v>SINALIZAÇÃO VISUAL DE DEGRAUS-PINTURA ESMALTE EPOXI</v>
          </cell>
          <cell r="C10590" t="str">
            <v>CJ</v>
          </cell>
          <cell r="F10590">
            <v>8.81</v>
          </cell>
          <cell r="G10590" t="str">
            <v>FDE</v>
          </cell>
        </row>
        <row r="10591">
          <cell r="A10591" t="str">
            <v>13.02.059</v>
          </cell>
          <cell r="B10591" t="str">
            <v>SINALIZAÇÃO VISUAL DE DEGRAUS-FITA ADESIVA</v>
          </cell>
          <cell r="C10591" t="str">
            <v>CJ</v>
          </cell>
          <cell r="F10591">
            <v>8.8000000000000007</v>
          </cell>
          <cell r="G10591" t="str">
            <v>FDE</v>
          </cell>
        </row>
        <row r="10592">
          <cell r="A10592" t="str">
            <v>13.02.061</v>
          </cell>
          <cell r="B10592" t="str">
            <v>PISO DE BORRACHA SINT PASTILHADA COR PRETA ESP 7MM FIXAVEL C/AR</v>
          </cell>
          <cell r="C10592" t="str">
            <v>M2</v>
          </cell>
          <cell r="F10592">
            <v>128.72999999999999</v>
          </cell>
          <cell r="G10592" t="str">
            <v>FDE</v>
          </cell>
        </row>
        <row r="10593">
          <cell r="A10593" t="str">
            <v>13.02.062</v>
          </cell>
          <cell r="B10593" t="str">
            <v>PISO DE BORRACHA SINT CANELADO COR PRETA ESP 7MM FIXAVEL C/ARG</v>
          </cell>
          <cell r="C10593" t="str">
            <v>M2</v>
          </cell>
          <cell r="F10593">
            <v>130.86000000000001</v>
          </cell>
          <cell r="G10593" t="str">
            <v>FDE</v>
          </cell>
        </row>
        <row r="10594">
          <cell r="A10594" t="str">
            <v>13.02.066</v>
          </cell>
          <cell r="B10594" t="str">
            <v>PISO DE CONCRETO/LAJE ALVEOLAR (TIPO LAJE ZERO)</v>
          </cell>
          <cell r="C10594" t="str">
            <v>M2</v>
          </cell>
          <cell r="F10594">
            <v>14.06</v>
          </cell>
          <cell r="G10594" t="str">
            <v>FDE</v>
          </cell>
        </row>
        <row r="10595">
          <cell r="A10595" t="str">
            <v>13.02.067</v>
          </cell>
          <cell r="B10595" t="str">
            <v>PISO DE CONCRETO/LAJE TRELICADA (TIPO LAJE ZERO)</v>
          </cell>
          <cell r="C10595" t="str">
            <v>M2</v>
          </cell>
          <cell r="F10595">
            <v>14.06</v>
          </cell>
          <cell r="G10595" t="str">
            <v>FDE</v>
          </cell>
        </row>
        <row r="10596">
          <cell r="A10596" t="str">
            <v>13.02.068</v>
          </cell>
          <cell r="B10596" t="str">
            <v>PISO DE CONCRETO SOBRE LAJE IMPERMEABILIZADA OU SOBRE PROTECAO ACUSTICA</v>
          </cell>
          <cell r="C10596" t="str">
            <v>M2</v>
          </cell>
          <cell r="F10596">
            <v>87.89</v>
          </cell>
          <cell r="G10596" t="str">
            <v>FDE</v>
          </cell>
        </row>
        <row r="10597">
          <cell r="A10597" t="str">
            <v>13.02.069</v>
          </cell>
          <cell r="B10597" t="str">
            <v>PORCELANATO ESMALTADO</v>
          </cell>
          <cell r="C10597" t="str">
            <v>M2</v>
          </cell>
          <cell r="F10597">
            <v>87.95</v>
          </cell>
          <cell r="G10597" t="str">
            <v>FDE</v>
          </cell>
        </row>
        <row r="10598">
          <cell r="A10598" t="str">
            <v>13.02.071</v>
          </cell>
          <cell r="B10598" t="str">
            <v>PISO TÉCNICO PARA COZINHA/DESPENSA/REFEITÓRIO/CANTINA</v>
          </cell>
          <cell r="C10598" t="str">
            <v>M2</v>
          </cell>
          <cell r="F10598">
            <v>117.97</v>
          </cell>
          <cell r="G10598" t="str">
            <v>FDE</v>
          </cell>
        </row>
        <row r="10599">
          <cell r="A10599" t="str">
            <v>13.02.073</v>
          </cell>
          <cell r="B10599" t="str">
            <v>CERAMICA EXTRUDADA (GRUPO ABSORÇAO A-1)</v>
          </cell>
          <cell r="C10599" t="str">
            <v>M2</v>
          </cell>
          <cell r="F10599">
            <v>116.93</v>
          </cell>
          <cell r="G10599" t="str">
            <v>FDE</v>
          </cell>
        </row>
        <row r="10600">
          <cell r="A10600" t="str">
            <v>13.02.075</v>
          </cell>
          <cell r="B10600" t="str">
            <v>CHAPAS VINILICAS (COR ESPECIFICAR) ESPESSURA DE 2 MM</v>
          </cell>
          <cell r="C10600" t="str">
            <v>M2</v>
          </cell>
          <cell r="F10600">
            <v>68.400000000000006</v>
          </cell>
          <cell r="G10600" t="str">
            <v>FDE</v>
          </cell>
        </row>
        <row r="10601">
          <cell r="A10601" t="str">
            <v>13.02.077</v>
          </cell>
          <cell r="B10601" t="str">
            <v>CHAPAS VINILICAS/TRANSITO PESADO (COR ESPECIFICAR) ESP 2MM</v>
          </cell>
          <cell r="C10601" t="str">
            <v>M2</v>
          </cell>
          <cell r="F10601">
            <v>115.29</v>
          </cell>
          <cell r="G10601" t="str">
            <v>FDE</v>
          </cell>
        </row>
        <row r="10602">
          <cell r="A10602" t="str">
            <v>13.02.087</v>
          </cell>
          <cell r="B10602" t="str">
            <v>TACO MADEIRA G1-C6 APLICADO COM COLA</v>
          </cell>
          <cell r="C10602" t="str">
            <v>M2</v>
          </cell>
          <cell r="F10602">
            <v>188.69</v>
          </cell>
          <cell r="G10602" t="str">
            <v>FDE</v>
          </cell>
        </row>
        <row r="10603">
          <cell r="A10603" t="str">
            <v>13.02.092</v>
          </cell>
          <cell r="B10603" t="str">
            <v>SINTEKO - DUAS DEMAOS INCLUSIVE RASPAGEM - APLICADO</v>
          </cell>
          <cell r="C10603" t="str">
            <v>M2</v>
          </cell>
          <cell r="F10603">
            <v>50.34</v>
          </cell>
          <cell r="G10603" t="str">
            <v>FDE</v>
          </cell>
        </row>
        <row r="10604">
          <cell r="A10604" t="str">
            <v>13.02.093</v>
          </cell>
          <cell r="B10604" t="str">
            <v>RASPAGEM COM CALAFETACAO E APLICACAO DE CERA</v>
          </cell>
          <cell r="C10604" t="str">
            <v>M2</v>
          </cell>
          <cell r="F10604">
            <v>29.65</v>
          </cell>
          <cell r="G10604" t="str">
            <v>FDE</v>
          </cell>
        </row>
        <row r="10605">
          <cell r="A10605" t="str">
            <v>13.02.099</v>
          </cell>
          <cell r="B10605" t="str">
            <v>SERVICOS DE REVESTIMENTO DE PISOS</v>
          </cell>
          <cell r="C10605" t="str">
            <v>MV</v>
          </cell>
          <cell r="F10605">
            <v>340.42</v>
          </cell>
          <cell r="G10605" t="str">
            <v>FDE</v>
          </cell>
        </row>
        <row r="10606">
          <cell r="A10606" t="str">
            <v>13.03.042</v>
          </cell>
          <cell r="B10606" t="str">
            <v>PEDRA ARDOSIA 40X40CM E=7A10MM</v>
          </cell>
          <cell r="C10606" t="str">
            <v>M2</v>
          </cell>
          <cell r="F10606">
            <v>65.34</v>
          </cell>
          <cell r="G10606" t="str">
            <v>FDE</v>
          </cell>
        </row>
        <row r="10607">
          <cell r="A10607" t="str">
            <v>13.03.099</v>
          </cell>
          <cell r="B10607" t="str">
            <v>SERVICOS DE REVESTIMENTO DE PISOS</v>
          </cell>
          <cell r="C10607" t="str">
            <v>MV</v>
          </cell>
          <cell r="F10607">
            <v>340.42</v>
          </cell>
          <cell r="G10607" t="str">
            <v>FDE</v>
          </cell>
        </row>
        <row r="10608">
          <cell r="A10608" t="str">
            <v>13.04.001</v>
          </cell>
          <cell r="B10608" t="str">
            <v>DEGRAUS EM ARGAMASSA DE CIMENTO E AREIA 1:3 ESPESSURA DE 2 CM</v>
          </cell>
          <cell r="C10608" t="str">
            <v>M</v>
          </cell>
          <cell r="F10608">
            <v>31.34</v>
          </cell>
          <cell r="G10608" t="str">
            <v>FDE</v>
          </cell>
        </row>
        <row r="10609">
          <cell r="A10609" t="str">
            <v>13.04.004</v>
          </cell>
          <cell r="B10609" t="str">
            <v>DEGRAU DE CONCRETO LISO</v>
          </cell>
          <cell r="C10609" t="str">
            <v>M</v>
          </cell>
          <cell r="F10609">
            <v>69.319999999999993</v>
          </cell>
          <cell r="G10609" t="str">
            <v>FDE</v>
          </cell>
        </row>
        <row r="10610">
          <cell r="A10610" t="str">
            <v>13.04.026</v>
          </cell>
          <cell r="B10610" t="str">
            <v>DEGRAUS DE GRANILITE MOLDADOS NO LOCAL</v>
          </cell>
          <cell r="C10610" t="str">
            <v>M</v>
          </cell>
          <cell r="F10610">
            <v>83.95</v>
          </cell>
          <cell r="G10610" t="str">
            <v>FDE</v>
          </cell>
        </row>
        <row r="10611">
          <cell r="A10611" t="str">
            <v>13.04.027</v>
          </cell>
          <cell r="B10611" t="str">
            <v>DEGRAUS DE GRANILITE PRE-MOLDADOS</v>
          </cell>
          <cell r="C10611" t="str">
            <v>M</v>
          </cell>
          <cell r="F10611">
            <v>37.380000000000003</v>
          </cell>
          <cell r="G10611" t="str">
            <v>FDE</v>
          </cell>
        </row>
        <row r="10612">
          <cell r="A10612" t="str">
            <v>13.04.040</v>
          </cell>
          <cell r="B10612" t="str">
            <v>DEGRAUS DE CHAPA VINILICA ESPESS 2 MM</v>
          </cell>
          <cell r="C10612" t="str">
            <v>M</v>
          </cell>
          <cell r="F10612">
            <v>108.8</v>
          </cell>
          <cell r="G10612" t="str">
            <v>FDE</v>
          </cell>
        </row>
        <row r="10613">
          <cell r="A10613" t="str">
            <v>13.04.050</v>
          </cell>
          <cell r="B10613" t="str">
            <v>DEGRAU DE BORRACHA SINTETICA COR PRETA C/TESTEIRA FIXAVEL C/ARG</v>
          </cell>
          <cell r="C10613" t="str">
            <v>M</v>
          </cell>
          <cell r="F10613">
            <v>93.53</v>
          </cell>
          <cell r="G10613" t="str">
            <v>FDE</v>
          </cell>
        </row>
        <row r="10614">
          <cell r="A10614" t="str">
            <v>13.04.099</v>
          </cell>
          <cell r="B10614" t="str">
            <v>SERVICOS DE REVESTIMENTO DE DEGRAUS</v>
          </cell>
          <cell r="C10614" t="str">
            <v>MV</v>
          </cell>
          <cell r="F10614">
            <v>340.42</v>
          </cell>
          <cell r="G10614" t="str">
            <v>FDE</v>
          </cell>
        </row>
        <row r="10615">
          <cell r="A10615" t="str">
            <v>13.05.001</v>
          </cell>
          <cell r="B10615" t="str">
            <v>RODAPES DE ARGAM CIMENTO E AREIA 1:3 COM ALTURA DE 5 CM</v>
          </cell>
          <cell r="C10615" t="str">
            <v>M</v>
          </cell>
          <cell r="F10615">
            <v>14.05</v>
          </cell>
          <cell r="G10615" t="str">
            <v>FDE</v>
          </cell>
        </row>
        <row r="10616">
          <cell r="A10616" t="str">
            <v>13.05.002</v>
          </cell>
          <cell r="B10616" t="str">
            <v>RODAPES DE ARGAM CIMENTO E AREIA 1:3 COM ALTURA DE 7 CM</v>
          </cell>
          <cell r="C10616" t="str">
            <v>M</v>
          </cell>
          <cell r="F10616">
            <v>19.71</v>
          </cell>
          <cell r="G10616" t="str">
            <v>FDE</v>
          </cell>
        </row>
        <row r="10617">
          <cell r="A10617" t="str">
            <v>13.05.003</v>
          </cell>
          <cell r="B10617" t="str">
            <v>RODAPE DE CIMENTADO DE 15 CM</v>
          </cell>
          <cell r="C10617" t="str">
            <v>M</v>
          </cell>
          <cell r="F10617">
            <v>14.56</v>
          </cell>
          <cell r="G10617" t="str">
            <v>FDE</v>
          </cell>
        </row>
        <row r="10618">
          <cell r="A10618" t="str">
            <v>13.05.004</v>
          </cell>
          <cell r="B10618" t="str">
            <v>RODAPES DE ARGAM CIMENTO E AREIA 1:3 COM ALTURA DE 10 CM</v>
          </cell>
          <cell r="C10618" t="str">
            <v>M</v>
          </cell>
          <cell r="F10618">
            <v>14.48</v>
          </cell>
          <cell r="G10618" t="str">
            <v>FDE</v>
          </cell>
        </row>
        <row r="10619">
          <cell r="A10619" t="str">
            <v>13.05.005</v>
          </cell>
          <cell r="B10619" t="str">
            <v>RODAPE DE ARGAMASSA DE CIM/AREIA 1:3 PARA ESCADA</v>
          </cell>
          <cell r="C10619" t="str">
            <v>M</v>
          </cell>
          <cell r="F10619">
            <v>23.73</v>
          </cell>
          <cell r="G10619" t="str">
            <v>FDE</v>
          </cell>
        </row>
        <row r="10620">
          <cell r="A10620" t="str">
            <v>13.05.009</v>
          </cell>
          <cell r="B10620" t="str">
            <v>RODAPE DE MADEIRA DE 7X1,5CM G1-C4</v>
          </cell>
          <cell r="C10620" t="str">
            <v>M</v>
          </cell>
          <cell r="F10620">
            <v>19.91</v>
          </cell>
          <cell r="G10620" t="str">
            <v>FDE</v>
          </cell>
        </row>
        <row r="10621">
          <cell r="A10621" t="str">
            <v>13.05.012</v>
          </cell>
          <cell r="B10621" t="str">
            <v>RODAPE DE MADEIRA DE 5X1,5CM G1-C4</v>
          </cell>
          <cell r="C10621" t="str">
            <v>M</v>
          </cell>
          <cell r="F10621">
            <v>18.21</v>
          </cell>
          <cell r="G10621" t="str">
            <v>FDE</v>
          </cell>
        </row>
        <row r="10622">
          <cell r="A10622" t="str">
            <v>13.05.014</v>
          </cell>
          <cell r="B10622" t="str">
            <v>RODAPES DE LADRILHO HIDRAULICO UMA COR COM 10 CM DE ALTURA</v>
          </cell>
          <cell r="C10622" t="str">
            <v>M</v>
          </cell>
          <cell r="F10622">
            <v>30.62</v>
          </cell>
          <cell r="G10622" t="str">
            <v>FDE</v>
          </cell>
        </row>
        <row r="10623">
          <cell r="A10623" t="str">
            <v>13.05.015</v>
          </cell>
          <cell r="B10623" t="str">
            <v>RODAPE BOLEADO EM CERAMICA EXTRUDADA</v>
          </cell>
          <cell r="C10623" t="str">
            <v>M</v>
          </cell>
          <cell r="F10623">
            <v>25.6</v>
          </cell>
          <cell r="G10623" t="str">
            <v>FDE</v>
          </cell>
        </row>
        <row r="10624">
          <cell r="A10624" t="str">
            <v>13.05.019</v>
          </cell>
          <cell r="B10624" t="str">
            <v>RODAPE BOLEADO E COMPLEMENTOS PARA PISO TÉCNICO</v>
          </cell>
          <cell r="C10624" t="str">
            <v>M</v>
          </cell>
          <cell r="F10624">
            <v>34.020000000000003</v>
          </cell>
          <cell r="G10624" t="str">
            <v>FDE</v>
          </cell>
        </row>
        <row r="10625">
          <cell r="A10625" t="str">
            <v>13.05.020</v>
          </cell>
          <cell r="B10625" t="str">
            <v>RODAPES DE GRANILITE SIMPLES DE 10 CM</v>
          </cell>
          <cell r="C10625" t="str">
            <v>M</v>
          </cell>
          <cell r="F10625">
            <v>28.12</v>
          </cell>
          <cell r="G10625" t="str">
            <v>FDE</v>
          </cell>
        </row>
        <row r="10626">
          <cell r="A10626" t="str">
            <v>13.05.021</v>
          </cell>
          <cell r="B10626" t="str">
            <v>RODAPE DE GRANILITE SIMPLES DE 7-CM</v>
          </cell>
          <cell r="C10626" t="str">
            <v>M</v>
          </cell>
          <cell r="F10626">
            <v>33.54</v>
          </cell>
          <cell r="G10626" t="str">
            <v>FDE</v>
          </cell>
        </row>
        <row r="10627">
          <cell r="A10627" t="str">
            <v>13.05.022</v>
          </cell>
          <cell r="B10627" t="str">
            <v>RODAPE PORCELANATO ESMALTADO 7CM</v>
          </cell>
          <cell r="C10627" t="str">
            <v>M</v>
          </cell>
          <cell r="F10627">
            <v>10.93</v>
          </cell>
          <cell r="G10627" t="str">
            <v>FDE</v>
          </cell>
        </row>
        <row r="10628">
          <cell r="A10628" t="str">
            <v>13.05.024</v>
          </cell>
          <cell r="B10628" t="str">
            <v>RODAPES DE GRANILITE PARA ESCADA DE 10 CM</v>
          </cell>
          <cell r="C10628" t="str">
            <v>M</v>
          </cell>
          <cell r="F10628">
            <v>28.17</v>
          </cell>
          <cell r="G10628" t="str">
            <v>FDE</v>
          </cell>
        </row>
        <row r="10629">
          <cell r="A10629" t="str">
            <v>13.05.025</v>
          </cell>
          <cell r="B10629" t="str">
            <v>RODAPE DE GRANILITE PARA ESCADA DE 7-CM</v>
          </cell>
          <cell r="C10629" t="str">
            <v>M</v>
          </cell>
          <cell r="F10629">
            <v>27.85</v>
          </cell>
          <cell r="G10629" t="str">
            <v>FDE</v>
          </cell>
        </row>
        <row r="10630">
          <cell r="A10630" t="str">
            <v>13.05.028</v>
          </cell>
          <cell r="B10630" t="str">
            <v>RODAPES DE MASSA GRANIT ALTA RESISTENCIA DE 10 CM TIPO MEDIO SIMPLES</v>
          </cell>
          <cell r="C10630" t="str">
            <v>M</v>
          </cell>
          <cell r="F10630">
            <v>33.61</v>
          </cell>
          <cell r="G10630" t="str">
            <v>FDE</v>
          </cell>
        </row>
        <row r="10631">
          <cell r="A10631" t="str">
            <v>13.05.030</v>
          </cell>
          <cell r="B10631" t="str">
            <v>RODAPES MASSA GRANIT ALTA RES 10CM MEDIO P/ESCADA INCL TRIANG</v>
          </cell>
          <cell r="C10631" t="str">
            <v>M</v>
          </cell>
          <cell r="F10631">
            <v>36.25</v>
          </cell>
          <cell r="G10631" t="str">
            <v>FDE</v>
          </cell>
        </row>
        <row r="10632">
          <cell r="A10632" t="str">
            <v>13.05.031</v>
          </cell>
          <cell r="B10632" t="str">
            <v>RODAPE DE ALTA RESISTENCIA 7-CM TIPO MEDIO PARA ESCADA INCL TRIANGULO</v>
          </cell>
          <cell r="C10632" t="str">
            <v>M</v>
          </cell>
          <cell r="F10632">
            <v>31.17</v>
          </cell>
          <cell r="G10632" t="str">
            <v>FDE</v>
          </cell>
        </row>
        <row r="10633">
          <cell r="A10633" t="str">
            <v>13.05.068</v>
          </cell>
          <cell r="B10633" t="str">
            <v>RODAPE VINILICO DE 5 CM SIMPLES</v>
          </cell>
          <cell r="C10633" t="str">
            <v>M</v>
          </cell>
          <cell r="F10633">
            <v>22.42</v>
          </cell>
          <cell r="G10633" t="str">
            <v>FDE</v>
          </cell>
        </row>
        <row r="10634">
          <cell r="A10634" t="str">
            <v>13.05.069</v>
          </cell>
          <cell r="B10634" t="str">
            <v>RODAPE VINILICO DE 7 CM SIMPLES</v>
          </cell>
          <cell r="C10634" t="str">
            <v>M</v>
          </cell>
          <cell r="F10634">
            <v>23.48</v>
          </cell>
          <cell r="G10634" t="str">
            <v>FDE</v>
          </cell>
        </row>
        <row r="10635">
          <cell r="A10635" t="str">
            <v>13.05.070</v>
          </cell>
          <cell r="B10635" t="str">
            <v>RODAPE VINILICO DE 7,5 CM SIMPLES</v>
          </cell>
          <cell r="C10635" t="str">
            <v>M</v>
          </cell>
          <cell r="F10635">
            <v>22.53</v>
          </cell>
          <cell r="G10635" t="str">
            <v>FDE</v>
          </cell>
        </row>
        <row r="10636">
          <cell r="A10636" t="str">
            <v>13.05.074</v>
          </cell>
          <cell r="B10636" t="str">
            <v>RODAPE VINILICO DE 5 CM PARA ESCADA</v>
          </cell>
          <cell r="C10636" t="str">
            <v>M</v>
          </cell>
          <cell r="F10636">
            <v>21.09</v>
          </cell>
          <cell r="G10636" t="str">
            <v>FDE</v>
          </cell>
        </row>
        <row r="10637">
          <cell r="A10637" t="str">
            <v>13.05.075</v>
          </cell>
          <cell r="B10637" t="str">
            <v>RODAPE VINILICO DE 7,5 CM PARA ESCADA</v>
          </cell>
          <cell r="C10637" t="str">
            <v>M</v>
          </cell>
          <cell r="F10637">
            <v>23.71</v>
          </cell>
          <cell r="G10637" t="str">
            <v>FDE</v>
          </cell>
        </row>
        <row r="10638">
          <cell r="A10638" t="str">
            <v>13.05.080</v>
          </cell>
          <cell r="B10638" t="str">
            <v>RODAPE DE BORRACHA SINT COR PRETA FAIXA 7CM E=7MM FIXAVEL C/ARG</v>
          </cell>
          <cell r="C10638" t="str">
            <v>M</v>
          </cell>
          <cell r="F10638">
            <v>27.07</v>
          </cell>
          <cell r="G10638" t="str">
            <v>FDE</v>
          </cell>
        </row>
        <row r="10639">
          <cell r="A10639" t="str">
            <v>13.05.085</v>
          </cell>
          <cell r="B10639" t="str">
            <v>RODAPE DE ALUMINIO DE 7X1 CM</v>
          </cell>
          <cell r="C10639" t="str">
            <v>M</v>
          </cell>
          <cell r="F10639">
            <v>15.03</v>
          </cell>
          <cell r="G10639" t="str">
            <v>FDE</v>
          </cell>
        </row>
        <row r="10640">
          <cell r="A10640" t="str">
            <v>13.05.088</v>
          </cell>
          <cell r="B10640" t="str">
            <v>RODAPE CERAMICA ANTIDERRAPANTE ALTURA 7CM (MONOQUEIMA)</v>
          </cell>
          <cell r="C10640" t="str">
            <v>M</v>
          </cell>
          <cell r="F10640">
            <v>7.88</v>
          </cell>
          <cell r="G10640" t="str">
            <v>FDE</v>
          </cell>
        </row>
        <row r="10641">
          <cell r="A10641" t="str">
            <v>13.05.099</v>
          </cell>
          <cell r="B10641" t="str">
            <v>SERVICOS DE REVESTIMENTO DE RODAPES</v>
          </cell>
          <cell r="C10641" t="str">
            <v>MV</v>
          </cell>
          <cell r="F10641">
            <v>340.42</v>
          </cell>
          <cell r="G10641" t="str">
            <v>FDE</v>
          </cell>
        </row>
        <row r="10642">
          <cell r="A10642" t="str">
            <v>13.06.005</v>
          </cell>
          <cell r="B10642" t="str">
            <v>SOLEIRA DE ARGAMASSA CIM/AREIA 1:3 EM RAMPA</v>
          </cell>
          <cell r="C10642" t="str">
            <v>M</v>
          </cell>
          <cell r="F10642">
            <v>14.52</v>
          </cell>
          <cell r="G10642" t="str">
            <v>FDE</v>
          </cell>
        </row>
        <row r="10643">
          <cell r="A10643" t="str">
            <v>13.06.008</v>
          </cell>
          <cell r="B10643" t="str">
            <v>SOLEIRA TABUA DE 15CM G1-C6</v>
          </cell>
          <cell r="C10643" t="str">
            <v>M</v>
          </cell>
          <cell r="F10643">
            <v>40</v>
          </cell>
          <cell r="G10643" t="str">
            <v>FDE</v>
          </cell>
        </row>
        <row r="10644">
          <cell r="A10644" t="str">
            <v>13.06.009</v>
          </cell>
          <cell r="B10644" t="str">
            <v>SOLEIRA TABUA DE 25CM G1-C6</v>
          </cell>
          <cell r="C10644" t="str">
            <v>M</v>
          </cell>
          <cell r="F10644">
            <v>53.01</v>
          </cell>
          <cell r="G10644" t="str">
            <v>FDE</v>
          </cell>
        </row>
        <row r="10645">
          <cell r="A10645" t="str">
            <v>13.06.074</v>
          </cell>
          <cell r="B10645" t="str">
            <v>SO-14 SOLEIRA EM CIMENTADO L=15,5CM DESNIVEL 1,5CM</v>
          </cell>
          <cell r="C10645" t="str">
            <v>M</v>
          </cell>
          <cell r="F10645">
            <v>75.37</v>
          </cell>
          <cell r="G10645" t="str">
            <v>FDE</v>
          </cell>
        </row>
        <row r="10646">
          <cell r="A10646" t="str">
            <v>13.06.075</v>
          </cell>
          <cell r="B10646" t="str">
            <v>SO-15 SOLEIRA EM CIMENTADO L=22CM DESNIVEL 1,5CM</v>
          </cell>
          <cell r="C10646" t="str">
            <v>M</v>
          </cell>
          <cell r="F10646">
            <v>82.89</v>
          </cell>
          <cell r="G10646" t="str">
            <v>FDE</v>
          </cell>
        </row>
        <row r="10647">
          <cell r="A10647" t="str">
            <v>13.06.076</v>
          </cell>
          <cell r="B10647" t="str">
            <v>SO-16 SOLEIRA EM GRANILITE L=15,5CM DESNIVEL 1,5CM</v>
          </cell>
          <cell r="C10647" t="str">
            <v>M</v>
          </cell>
          <cell r="F10647">
            <v>80.8</v>
          </cell>
          <cell r="G10647" t="str">
            <v>FDE</v>
          </cell>
        </row>
        <row r="10648">
          <cell r="A10648" t="str">
            <v>13.06.077</v>
          </cell>
          <cell r="B10648" t="str">
            <v>SO-17 SOLEIRA EM GRANILITE L=22CM DESNIVEL 1,5CM</v>
          </cell>
          <cell r="C10648" t="str">
            <v>M</v>
          </cell>
          <cell r="F10648">
            <v>90.63</v>
          </cell>
          <cell r="G10648" t="str">
            <v>FDE</v>
          </cell>
        </row>
        <row r="10649">
          <cell r="A10649" t="str">
            <v>13.06.082</v>
          </cell>
          <cell r="B10649" t="str">
            <v>SO-22 SOLEIRA DE GRANITO EM NIVEL (L= 14 A 17CM)</v>
          </cell>
          <cell r="C10649" t="str">
            <v>M</v>
          </cell>
          <cell r="F10649">
            <v>80.16</v>
          </cell>
          <cell r="G10649" t="str">
            <v>FDE</v>
          </cell>
        </row>
        <row r="10650">
          <cell r="A10650" t="str">
            <v>13.06.083</v>
          </cell>
          <cell r="B10650" t="str">
            <v>SO-23 SOLEIRA DE GRANITO EM NIVEL (L=19 A 22CM)</v>
          </cell>
          <cell r="C10650" t="str">
            <v>M</v>
          </cell>
          <cell r="F10650">
            <v>103.83</v>
          </cell>
          <cell r="G10650" t="str">
            <v>FDE</v>
          </cell>
        </row>
        <row r="10651">
          <cell r="A10651" t="str">
            <v>13.06.084</v>
          </cell>
          <cell r="B10651" t="str">
            <v>SO-24 - SOLEIRA DE GRANITO RAMPADA DESN.ATÉ 1,5CM-2PÇ (L=14 À 17CM)</v>
          </cell>
          <cell r="C10651" t="str">
            <v>M</v>
          </cell>
          <cell r="F10651">
            <v>118.8</v>
          </cell>
          <cell r="G10651" t="str">
            <v>FDE</v>
          </cell>
        </row>
        <row r="10652">
          <cell r="A10652" t="str">
            <v>13.06.085</v>
          </cell>
          <cell r="B10652" t="str">
            <v>SO-25 SOLEIRA DE GRANITO RAMPADA DESN.ATÉ 1,5CM 2 PÇ (L=19 A 22CM)</v>
          </cell>
          <cell r="C10652" t="str">
            <v>M</v>
          </cell>
          <cell r="F10652">
            <v>142.49</v>
          </cell>
          <cell r="G10652" t="str">
            <v>FDE</v>
          </cell>
        </row>
        <row r="10653">
          <cell r="A10653" t="str">
            <v>13.06.086</v>
          </cell>
          <cell r="B10653" t="str">
            <v>SO-26 SOLEIRA DE GRANITO RAMPADA DESN.ATÉ 1,5CM 3 PÇ (L=14 A 17CM)</v>
          </cell>
          <cell r="C10653" t="str">
            <v>M</v>
          </cell>
          <cell r="F10653">
            <v>157.36000000000001</v>
          </cell>
          <cell r="G10653" t="str">
            <v>FDE</v>
          </cell>
        </row>
        <row r="10654">
          <cell r="A10654" t="str">
            <v>13.06.087</v>
          </cell>
          <cell r="B10654" t="str">
            <v>SO-27 SOLEIRA DE GRANITO RAMPADA DESN.ATÉ 1,5CM 3 PÇ (L=19 A 22CM)</v>
          </cell>
          <cell r="C10654" t="str">
            <v>M</v>
          </cell>
          <cell r="F10654">
            <v>181.04</v>
          </cell>
          <cell r="G10654" t="str">
            <v>FDE</v>
          </cell>
        </row>
        <row r="10655">
          <cell r="A10655" t="str">
            <v>13.06.099</v>
          </cell>
          <cell r="B10655" t="str">
            <v>SERVICOS DE REVESTIMENTO DE SOLEIRAS</v>
          </cell>
          <cell r="C10655" t="str">
            <v>MV</v>
          </cell>
          <cell r="F10655">
            <v>340.42</v>
          </cell>
          <cell r="G10655" t="str">
            <v>FDE</v>
          </cell>
        </row>
        <row r="10656">
          <cell r="A10656" t="str">
            <v>13.07.002</v>
          </cell>
          <cell r="B10656" t="str">
            <v>PE-02 PEITORIL</v>
          </cell>
          <cell r="C10656" t="str">
            <v>M</v>
          </cell>
          <cell r="F10656">
            <v>51.49</v>
          </cell>
          <cell r="G10656" t="str">
            <v>FDE</v>
          </cell>
        </row>
        <row r="10657">
          <cell r="A10657" t="str">
            <v>13.07.099</v>
          </cell>
          <cell r="B10657" t="str">
            <v>SERVICOS DE REVESTIMENTO DE PEITORIS</v>
          </cell>
          <cell r="C10657" t="str">
            <v>MV</v>
          </cell>
          <cell r="F10657">
            <v>340.42</v>
          </cell>
          <cell r="G10657" t="str">
            <v>FDE</v>
          </cell>
        </row>
        <row r="10658">
          <cell r="A10658" t="str">
            <v>13.50.001</v>
          </cell>
          <cell r="B10658" t="str">
            <v>DEMOLICAO PISO DE CONCRETO SIMPLES CAPEADO</v>
          </cell>
          <cell r="C10658" t="str">
            <v>M3</v>
          </cell>
          <cell r="F10658">
            <v>150.13999999999999</v>
          </cell>
          <cell r="G10658" t="str">
            <v>FDE</v>
          </cell>
        </row>
        <row r="10659">
          <cell r="A10659" t="str">
            <v>13.50.002</v>
          </cell>
          <cell r="B10659" t="str">
            <v>DEMOLICAO PISO GRANIL LADR HID/CER CACOS INCLUSIVE BASE</v>
          </cell>
          <cell r="C10659" t="str">
            <v>M2</v>
          </cell>
          <cell r="F10659">
            <v>18.170000000000002</v>
          </cell>
          <cell r="G10659" t="str">
            <v>FDE</v>
          </cell>
        </row>
        <row r="10660">
          <cell r="A10660" t="str">
            <v>13.50.003</v>
          </cell>
          <cell r="B10660" t="str">
            <v>DEMOLICAO PISO TACOS DE MADEIRA INCLUSIVE ARG ASSENTAMENTO</v>
          </cell>
          <cell r="C10660" t="str">
            <v>M2</v>
          </cell>
          <cell r="F10660">
            <v>13.4</v>
          </cell>
          <cell r="G10660" t="str">
            <v>FDE</v>
          </cell>
        </row>
        <row r="10661">
          <cell r="A10661" t="str">
            <v>13.50.004</v>
          </cell>
          <cell r="B10661" t="str">
            <v>DEMOLICAO PISO SOALHO DE TABUAS INCLUSIVE VIGAMENTOS</v>
          </cell>
          <cell r="C10661" t="str">
            <v>M2</v>
          </cell>
          <cell r="F10661">
            <v>12.06</v>
          </cell>
          <cell r="G10661" t="str">
            <v>FDE</v>
          </cell>
        </row>
        <row r="10662">
          <cell r="A10662" t="str">
            <v>13.50.006</v>
          </cell>
          <cell r="B10662" t="str">
            <v>DE ASSOALHO SOMENTE TABUAS</v>
          </cell>
          <cell r="C10662" t="str">
            <v>M2</v>
          </cell>
          <cell r="F10662">
            <v>6.03</v>
          </cell>
          <cell r="G10662" t="str">
            <v>FDE</v>
          </cell>
        </row>
        <row r="10663">
          <cell r="A10663" t="str">
            <v>13.50.010</v>
          </cell>
          <cell r="B10663" t="str">
            <v>DE PISOS VINILICOS E DE BORRACHA INCL ARG ASSENT E REGULARIZACAO</v>
          </cell>
          <cell r="C10663" t="str">
            <v>M2</v>
          </cell>
          <cell r="F10663">
            <v>4.6100000000000003</v>
          </cell>
          <cell r="G10663" t="str">
            <v>FDE</v>
          </cell>
        </row>
        <row r="10664">
          <cell r="A10664" t="str">
            <v>13.50.015</v>
          </cell>
          <cell r="B10664" t="str">
            <v>DEMOLICAO REVEST DE DEGRAUS DE ARG/GRAN/CACOS/LADRIL INCL ARG ASSENT</v>
          </cell>
          <cell r="C10664" t="str">
            <v>M2</v>
          </cell>
          <cell r="F10664">
            <v>5.77</v>
          </cell>
          <cell r="G10664" t="str">
            <v>FDE</v>
          </cell>
        </row>
        <row r="10665">
          <cell r="A10665" t="str">
            <v>13.50.016</v>
          </cell>
          <cell r="B10665" t="str">
            <v>DEMOLICAO RODAPES EM GERAL INCLUSIVE ARGAMASSA ASSENTAMENTO</v>
          </cell>
          <cell r="C10665" t="str">
            <v>M</v>
          </cell>
          <cell r="F10665">
            <v>1.38</v>
          </cell>
          <cell r="G10665" t="str">
            <v>FDE</v>
          </cell>
        </row>
        <row r="10666">
          <cell r="A10666" t="str">
            <v>13.50.017</v>
          </cell>
          <cell r="B10666" t="str">
            <v>DEMOLICAO SOLEIRAS EM GERAL INCLUSIVE ARGAMASSA ASSENTAMENTO</v>
          </cell>
          <cell r="C10666" t="str">
            <v>M</v>
          </cell>
          <cell r="F10666">
            <v>1.73</v>
          </cell>
          <cell r="G10666" t="str">
            <v>FDE</v>
          </cell>
        </row>
        <row r="10667">
          <cell r="A10667" t="str">
            <v>13.50.018</v>
          </cell>
          <cell r="B10667" t="str">
            <v>DEMOLICAO PEITORIS EM GERAL INCLUSIVE ARGAMASSA ASSENTAMENTO</v>
          </cell>
          <cell r="C10667" t="str">
            <v>M</v>
          </cell>
          <cell r="F10667">
            <v>1.38</v>
          </cell>
          <cell r="G10667" t="str">
            <v>FDE</v>
          </cell>
        </row>
        <row r="10668">
          <cell r="A10668" t="str">
            <v>13.50.019</v>
          </cell>
          <cell r="B10668" t="str">
            <v>DEMOLICAO GUARDA-CORPOS EM GERAL INCLUSIVE ARGAMASSA ASSENTAMENTO</v>
          </cell>
          <cell r="C10668" t="str">
            <v>M</v>
          </cell>
          <cell r="F10668">
            <v>1.38</v>
          </cell>
          <cell r="G10668" t="str">
            <v>FDE</v>
          </cell>
        </row>
        <row r="10669">
          <cell r="A10669" t="str">
            <v>13.50.099</v>
          </cell>
          <cell r="B10669" t="str">
            <v>DEMOLICOES</v>
          </cell>
          <cell r="C10669" t="str">
            <v>MV</v>
          </cell>
          <cell r="F10669">
            <v>340.42</v>
          </cell>
          <cell r="G10669" t="str">
            <v>FDE</v>
          </cell>
        </row>
        <row r="10670">
          <cell r="A10670" t="str">
            <v>13.60.001</v>
          </cell>
          <cell r="B10670" t="str">
            <v>DE PISO VINILICO E BORRACHA</v>
          </cell>
          <cell r="C10670" t="str">
            <v>M2</v>
          </cell>
          <cell r="F10670">
            <v>2.58</v>
          </cell>
          <cell r="G10670" t="str">
            <v>FDE</v>
          </cell>
        </row>
        <row r="10671">
          <cell r="A10671" t="str">
            <v>13.60.002</v>
          </cell>
          <cell r="B10671" t="str">
            <v>DE PISO DE BORRACHA ARGAMASSADO</v>
          </cell>
          <cell r="C10671" t="str">
            <v>M2</v>
          </cell>
          <cell r="F10671">
            <v>5.68</v>
          </cell>
          <cell r="G10671" t="str">
            <v>FDE</v>
          </cell>
        </row>
        <row r="10672">
          <cell r="A10672" t="str">
            <v>13.60.003</v>
          </cell>
          <cell r="B10672" t="str">
            <v>DE PISO DE CERAMICA OU LADRILHOS HIDRAULICOS</v>
          </cell>
          <cell r="C10672" t="str">
            <v>M2</v>
          </cell>
          <cell r="F10672">
            <v>17.32</v>
          </cell>
          <cell r="G10672" t="str">
            <v>FDE</v>
          </cell>
        </row>
        <row r="10673">
          <cell r="A10673" t="str">
            <v>13.60.004</v>
          </cell>
          <cell r="B10673" t="str">
            <v>DE PISO DE TACOS DE MADEIRA</v>
          </cell>
          <cell r="C10673" t="str">
            <v>M2</v>
          </cell>
          <cell r="F10673">
            <v>6.92</v>
          </cell>
          <cell r="G10673" t="str">
            <v>FDE</v>
          </cell>
        </row>
        <row r="10674">
          <cell r="A10674" t="str">
            <v>13.60.005</v>
          </cell>
          <cell r="B10674" t="str">
            <v>DE SOALHO INCLUSIVE VIGAMENTO</v>
          </cell>
          <cell r="C10674" t="str">
            <v>M2</v>
          </cell>
          <cell r="F10674">
            <v>15.69</v>
          </cell>
          <cell r="G10674" t="str">
            <v>FDE</v>
          </cell>
        </row>
        <row r="10675">
          <cell r="A10675" t="str">
            <v>13.60.006</v>
          </cell>
          <cell r="B10675" t="str">
            <v>DE SOALHO SOMENTE TABUAS</v>
          </cell>
          <cell r="C10675" t="str">
            <v>M2</v>
          </cell>
          <cell r="F10675">
            <v>9.15</v>
          </cell>
          <cell r="G10675" t="str">
            <v>FDE</v>
          </cell>
        </row>
        <row r="10676">
          <cell r="A10676" t="str">
            <v>13.60.007</v>
          </cell>
          <cell r="B10676" t="str">
            <v>DE PISO DE PEDRA</v>
          </cell>
          <cell r="C10676" t="str">
            <v>M2</v>
          </cell>
          <cell r="F10676">
            <v>15.01</v>
          </cell>
          <cell r="G10676" t="str">
            <v>FDE</v>
          </cell>
        </row>
        <row r="10677">
          <cell r="A10677" t="str">
            <v>13.60.008</v>
          </cell>
          <cell r="B10677" t="str">
            <v>DE PISO DE GRANITO OU MARMORE</v>
          </cell>
          <cell r="C10677" t="str">
            <v>M2</v>
          </cell>
          <cell r="F10677">
            <v>18.47</v>
          </cell>
          <cell r="G10677" t="str">
            <v>FDE</v>
          </cell>
        </row>
        <row r="10678">
          <cell r="A10678" t="str">
            <v>13.60.009</v>
          </cell>
          <cell r="B10678" t="str">
            <v>DE DEGRAUS E ESPELHOS EM PEDRA</v>
          </cell>
          <cell r="C10678" t="str">
            <v>M</v>
          </cell>
          <cell r="F10678">
            <v>11.54</v>
          </cell>
          <cell r="G10678" t="str">
            <v>FDE</v>
          </cell>
        </row>
        <row r="10679">
          <cell r="A10679" t="str">
            <v>13.60.010</v>
          </cell>
          <cell r="B10679" t="str">
            <v>DE DEGRAUS E ESP DE GRANITO OU MARMORE</v>
          </cell>
          <cell r="C10679" t="str">
            <v>M</v>
          </cell>
          <cell r="F10679">
            <v>13.85</v>
          </cell>
          <cell r="G10679" t="str">
            <v>FDE</v>
          </cell>
        </row>
        <row r="10680">
          <cell r="A10680" t="str">
            <v>13.60.011</v>
          </cell>
          <cell r="B10680" t="str">
            <v>DE RODAPES DE CERAM LADR-HIDR GRANITO OU MARMORE</v>
          </cell>
          <cell r="C10680" t="str">
            <v>M</v>
          </cell>
          <cell r="F10680">
            <v>2.2999999999999998</v>
          </cell>
          <cell r="G10680" t="str">
            <v>FDE</v>
          </cell>
        </row>
        <row r="10681">
          <cell r="A10681" t="str">
            <v>13.60.012</v>
          </cell>
          <cell r="B10681" t="str">
            <v>DE RODAPES DE MADEIRA INCLUSIVE CORDAO</v>
          </cell>
          <cell r="C10681" t="str">
            <v>M</v>
          </cell>
          <cell r="F10681">
            <v>1.79</v>
          </cell>
          <cell r="G10681" t="str">
            <v>FDE</v>
          </cell>
        </row>
        <row r="10682">
          <cell r="A10682" t="str">
            <v>13.60.013</v>
          </cell>
          <cell r="B10682" t="str">
            <v>DE SOLEIRAS EM GERAL</v>
          </cell>
          <cell r="C10682" t="str">
            <v>M</v>
          </cell>
          <cell r="F10682">
            <v>2.2999999999999998</v>
          </cell>
          <cell r="G10682" t="str">
            <v>FDE</v>
          </cell>
        </row>
        <row r="10683">
          <cell r="A10683" t="str">
            <v>13.60.014</v>
          </cell>
          <cell r="B10683" t="str">
            <v>DE PEITORIS EM GERAL</v>
          </cell>
          <cell r="C10683" t="str">
            <v>M</v>
          </cell>
          <cell r="F10683">
            <v>2.2999999999999998</v>
          </cell>
          <cell r="G10683" t="str">
            <v>FDE</v>
          </cell>
        </row>
        <row r="10684">
          <cell r="A10684" t="str">
            <v>13.60.015</v>
          </cell>
          <cell r="B10684" t="str">
            <v>DE GUARDA-CORPOS EM GERAL</v>
          </cell>
          <cell r="C10684" t="str">
            <v>M</v>
          </cell>
          <cell r="F10684">
            <v>2.2999999999999998</v>
          </cell>
          <cell r="G10684" t="str">
            <v>FDE</v>
          </cell>
        </row>
        <row r="10685">
          <cell r="A10685" t="str">
            <v>13.60.099</v>
          </cell>
          <cell r="B10685" t="str">
            <v>RETIRADAS</v>
          </cell>
          <cell r="C10685" t="str">
            <v>MV</v>
          </cell>
          <cell r="F10685">
            <v>340.42</v>
          </cell>
          <cell r="G10685" t="str">
            <v>FDE</v>
          </cell>
        </row>
        <row r="10686">
          <cell r="A10686" t="str">
            <v>13.70.001</v>
          </cell>
          <cell r="B10686" t="str">
            <v>DE PISO VINILICO E BORRACHA</v>
          </cell>
          <cell r="C10686" t="str">
            <v>M2</v>
          </cell>
          <cell r="F10686">
            <v>10.23</v>
          </cell>
          <cell r="G10686" t="str">
            <v>FDE</v>
          </cell>
        </row>
        <row r="10687">
          <cell r="A10687" t="str">
            <v>13.70.002</v>
          </cell>
          <cell r="B10687" t="str">
            <v>DE PISO DE BORRACHA ARGAMASSADO</v>
          </cell>
          <cell r="C10687" t="str">
            <v>M2</v>
          </cell>
          <cell r="F10687">
            <v>43.95</v>
          </cell>
          <cell r="G10687" t="str">
            <v>FDE</v>
          </cell>
        </row>
        <row r="10688">
          <cell r="A10688" t="str">
            <v>13.70.005</v>
          </cell>
          <cell r="B10688" t="str">
            <v>REPREGAMENTO DE SOALHO</v>
          </cell>
          <cell r="C10688" t="str">
            <v>M2</v>
          </cell>
          <cell r="F10688">
            <v>3.07</v>
          </cell>
          <cell r="G10688" t="str">
            <v>FDE</v>
          </cell>
        </row>
        <row r="10689">
          <cell r="A10689" t="str">
            <v>13.70.050</v>
          </cell>
          <cell r="B10689" t="str">
            <v>DE RODAPES E CORDOES DE MADEIRA</v>
          </cell>
          <cell r="C10689" t="str">
            <v>M</v>
          </cell>
          <cell r="F10689">
            <v>6.64</v>
          </cell>
          <cell r="G10689" t="str">
            <v>FDE</v>
          </cell>
        </row>
        <row r="10690">
          <cell r="A10690" t="str">
            <v>13.70.099</v>
          </cell>
          <cell r="B10690" t="str">
            <v>RECOLOCACOES DE PISOS</v>
          </cell>
          <cell r="C10690" t="str">
            <v>MV</v>
          </cell>
          <cell r="F10690">
            <v>340.42</v>
          </cell>
          <cell r="G10690" t="str">
            <v>FDE</v>
          </cell>
        </row>
        <row r="10691">
          <cell r="A10691" t="str">
            <v>13.80.002</v>
          </cell>
          <cell r="B10691" t="str">
            <v>LASTRO DE CONCRETO</v>
          </cell>
          <cell r="C10691" t="str">
            <v>M3</v>
          </cell>
          <cell r="F10691">
            <v>489.51</v>
          </cell>
          <cell r="G10691" t="str">
            <v>FDE</v>
          </cell>
        </row>
        <row r="10692">
          <cell r="A10692" t="str">
            <v>13.80.003</v>
          </cell>
          <cell r="B10692" t="str">
            <v>LASTRO DE BRITA GRADUADA COMPACTAÇÃO MECÂNICA E=8CM</v>
          </cell>
          <cell r="C10692" t="str">
            <v>M2</v>
          </cell>
          <cell r="F10692">
            <v>10.36</v>
          </cell>
          <cell r="G10692" t="str">
            <v>FDE</v>
          </cell>
        </row>
        <row r="10693">
          <cell r="A10693" t="str">
            <v>13.80.005</v>
          </cell>
          <cell r="B10693" t="str">
            <v>DEGRAU DE CONCRETO LISO</v>
          </cell>
          <cell r="C10693" t="str">
            <v>M</v>
          </cell>
          <cell r="F10693">
            <v>69.319999999999993</v>
          </cell>
          <cell r="G10693" t="str">
            <v>FDE</v>
          </cell>
        </row>
        <row r="10694">
          <cell r="A10694" t="str">
            <v>13.80.006</v>
          </cell>
          <cell r="B10694" t="str">
            <v>ENDURECEDOR SUPERFICIAL PARA CONCRETO</v>
          </cell>
          <cell r="C10694" t="str">
            <v>M2</v>
          </cell>
          <cell r="F10694">
            <v>5.52</v>
          </cell>
          <cell r="G10694" t="str">
            <v>FDE</v>
          </cell>
        </row>
        <row r="10695">
          <cell r="A10695" t="str">
            <v>13.80.007</v>
          </cell>
          <cell r="B10695" t="str">
            <v>PISO DE CONCRETO FCK=25MPA E=5CM</v>
          </cell>
          <cell r="C10695" t="str">
            <v>M2</v>
          </cell>
          <cell r="F10695">
            <v>20.329999999999998</v>
          </cell>
          <cell r="G10695" t="str">
            <v>FDE</v>
          </cell>
        </row>
        <row r="10696">
          <cell r="A10696" t="str">
            <v>13.80.012</v>
          </cell>
          <cell r="B10696" t="str">
            <v>SOALHO DE TABUA 20X2CM MACHO-FEMEA G1-C6 (SOMENTE TABUAS)</v>
          </cell>
          <cell r="C10696" t="str">
            <v>M2</v>
          </cell>
          <cell r="F10696">
            <v>159.53</v>
          </cell>
          <cell r="G10696" t="str">
            <v>FDE</v>
          </cell>
        </row>
        <row r="10697">
          <cell r="A10697" t="str">
            <v>13.80.013</v>
          </cell>
          <cell r="B10697" t="str">
            <v>ISOLAMENTO COM LONA PRETA</v>
          </cell>
          <cell r="C10697" t="str">
            <v>M2</v>
          </cell>
          <cell r="F10697">
            <v>1.56</v>
          </cell>
          <cell r="G10697" t="str">
            <v>FDE</v>
          </cell>
        </row>
        <row r="10698">
          <cell r="A10698" t="str">
            <v>13.80.014</v>
          </cell>
          <cell r="B10698" t="str">
            <v>FRESAMENTO DE PISO CIMENTADO</v>
          </cell>
          <cell r="C10698" t="str">
            <v>M2</v>
          </cell>
          <cell r="F10698">
            <v>15.56</v>
          </cell>
          <cell r="G10698" t="str">
            <v>FDE</v>
          </cell>
        </row>
        <row r="10699">
          <cell r="A10699" t="str">
            <v>13.80.015</v>
          </cell>
          <cell r="B10699" t="str">
            <v>PISO VINILICO DE 2MM DE ESPESSURA</v>
          </cell>
          <cell r="C10699" t="str">
            <v>M2</v>
          </cell>
          <cell r="F10699">
            <v>64.63</v>
          </cell>
          <cell r="G10699" t="str">
            <v>FDE</v>
          </cell>
        </row>
        <row r="10700">
          <cell r="A10700" t="str">
            <v>13.80.016</v>
          </cell>
          <cell r="B10700" t="str">
            <v>PISO VINILICO DE 3,2MM DE ESPESSURA</v>
          </cell>
          <cell r="C10700" t="str">
            <v>M2</v>
          </cell>
          <cell r="F10700">
            <v>93.88</v>
          </cell>
          <cell r="G10700" t="str">
            <v>FDE</v>
          </cell>
        </row>
        <row r="10701">
          <cell r="A10701" t="str">
            <v>13.80.018</v>
          </cell>
          <cell r="B10701" t="str">
            <v>REPARO COMPLETO EM GRANILITE-RASPAGEM/ESTUCAMENTO/POLIMENTO</v>
          </cell>
          <cell r="C10701" t="str">
            <v>M2</v>
          </cell>
          <cell r="F10701">
            <v>24.93</v>
          </cell>
          <cell r="G10701" t="str">
            <v>FDE</v>
          </cell>
        </row>
        <row r="10702">
          <cell r="A10702" t="str">
            <v>13.80.021</v>
          </cell>
          <cell r="B10702" t="str">
            <v>ARGAMASSA DE REGULARIZACAO CIMENTO/AREIA 1:3 E=2,50CM</v>
          </cell>
          <cell r="C10702" t="str">
            <v>M2</v>
          </cell>
          <cell r="F10702">
            <v>21.63</v>
          </cell>
          <cell r="G10702" t="str">
            <v>FDE</v>
          </cell>
        </row>
        <row r="10703">
          <cell r="A10703" t="str">
            <v>13.80.022</v>
          </cell>
          <cell r="B10703" t="str">
            <v>COLAGEM COM NATA DE CIMENTO E ADESIVO P/ ARGAMASSA E CHAPISCO</v>
          </cell>
          <cell r="C10703" t="str">
            <v>M2</v>
          </cell>
          <cell r="F10703">
            <v>11.44</v>
          </cell>
          <cell r="G10703" t="str">
            <v>FDE</v>
          </cell>
        </row>
        <row r="10704">
          <cell r="A10704" t="str">
            <v>13.80.023</v>
          </cell>
          <cell r="B10704" t="str">
            <v>SOALHO DE TABUA 10X2,0CM MACHO-FEMEA G1-C6 SOBRE VIGAMENTO 6X16CM</v>
          </cell>
          <cell r="C10704" t="str">
            <v>M2</v>
          </cell>
          <cell r="F10704">
            <v>243.79</v>
          </cell>
          <cell r="G10704" t="str">
            <v>FDE</v>
          </cell>
        </row>
        <row r="10705">
          <cell r="A10705" t="str">
            <v>13.80.024</v>
          </cell>
          <cell r="B10705" t="str">
            <v>SOALHO DE TABUA 20X2CM MACHO-FEMEA G1-C6 SOBRE VIGAMENTO 6X16CM</v>
          </cell>
          <cell r="C10705" t="str">
            <v>M2</v>
          </cell>
          <cell r="F10705">
            <v>224</v>
          </cell>
          <cell r="G10705" t="str">
            <v>FDE</v>
          </cell>
        </row>
        <row r="10706">
          <cell r="A10706" t="str">
            <v>13.80.025</v>
          </cell>
          <cell r="B10706" t="str">
            <v>REPREGAMENTO DE SOALHO DE MADEIRA</v>
          </cell>
          <cell r="C10706" t="str">
            <v>M2</v>
          </cell>
          <cell r="F10706">
            <v>3.07</v>
          </cell>
          <cell r="G10706" t="str">
            <v>FDE</v>
          </cell>
        </row>
        <row r="10707">
          <cell r="A10707" t="str">
            <v>13.80.026</v>
          </cell>
          <cell r="B10707" t="str">
            <v>SOALHO DE TABUA 20X2CM MACHO-FEMEA G1-C6 SOBRE VIGAMENTO 6X12CM</v>
          </cell>
          <cell r="C10707" t="str">
            <v>M2</v>
          </cell>
          <cell r="F10707">
            <v>208.78</v>
          </cell>
          <cell r="G10707" t="str">
            <v>FDE</v>
          </cell>
        </row>
        <row r="10708">
          <cell r="A10708" t="str">
            <v>13.80.027</v>
          </cell>
          <cell r="B10708" t="str">
            <v>SOALHO DE TABUA 10X2,0CM MACHO-FEMEA G1-C6 SOBRE VIGAMENTO 6X12CM</v>
          </cell>
          <cell r="C10708" t="str">
            <v>M2</v>
          </cell>
          <cell r="F10708">
            <v>228.57</v>
          </cell>
          <cell r="G10708" t="str">
            <v>FDE</v>
          </cell>
        </row>
        <row r="10709">
          <cell r="A10709" t="str">
            <v>13.80.028</v>
          </cell>
          <cell r="B10709" t="str">
            <v>SOALHO DE TABUA 10X2,0CM MACHO-FEMEA GI-C6 (SOMENTE TABUAS)</v>
          </cell>
          <cell r="C10709" t="str">
            <v>M2</v>
          </cell>
          <cell r="F10709">
            <v>178.95</v>
          </cell>
          <cell r="G10709" t="str">
            <v>FDE</v>
          </cell>
        </row>
        <row r="10710">
          <cell r="A10710" t="str">
            <v>13.80.032</v>
          </cell>
          <cell r="B10710" t="str">
            <v>TELA Q-92 PARA PISO DE CONCRETO</v>
          </cell>
          <cell r="C10710" t="str">
            <v>M2</v>
          </cell>
          <cell r="F10710">
            <v>8.91</v>
          </cell>
          <cell r="G10710" t="str">
            <v>FDE</v>
          </cell>
        </row>
        <row r="10711">
          <cell r="A10711" t="str">
            <v>13.80.033</v>
          </cell>
          <cell r="B10711" t="str">
            <v>TELA Q-138 E ESPAÇADOR TRELIÇADO P/PISO DE CONCRETO</v>
          </cell>
          <cell r="C10711" t="str">
            <v>M2</v>
          </cell>
          <cell r="F10711">
            <v>16.600000000000001</v>
          </cell>
          <cell r="G10711" t="str">
            <v>FDE</v>
          </cell>
        </row>
        <row r="10712">
          <cell r="A10712" t="str">
            <v>13.80.034</v>
          </cell>
          <cell r="B10712" t="str">
            <v>PISO DE CONCRETO FCK=25MPA E=8CM DESEMPENAMENTO MECÂNICO</v>
          </cell>
          <cell r="C10712" t="str">
            <v>M2</v>
          </cell>
          <cell r="F10712">
            <v>48.44</v>
          </cell>
          <cell r="G10712" t="str">
            <v>FDE</v>
          </cell>
        </row>
        <row r="10713">
          <cell r="A10713" t="str">
            <v>13.80.035</v>
          </cell>
          <cell r="B10713" t="str">
            <v>PISO DE CONCRETO COM FIBRA FCK=25MPA E=8CM DESEMPENAMENTO MECÂNICO</v>
          </cell>
          <cell r="C10713" t="str">
            <v>M2</v>
          </cell>
          <cell r="F10713">
            <v>50.22</v>
          </cell>
          <cell r="G10713" t="str">
            <v>FDE</v>
          </cell>
        </row>
        <row r="10714">
          <cell r="A10714" t="str">
            <v>13.80.050</v>
          </cell>
          <cell r="B10714" t="str">
            <v>RODAPE DE GRANILITE EM PLACAS FORN/APLIC</v>
          </cell>
          <cell r="C10714" t="str">
            <v>M</v>
          </cell>
          <cell r="F10714">
            <v>52.89</v>
          </cell>
          <cell r="G10714" t="str">
            <v>FDE</v>
          </cell>
        </row>
        <row r="10715">
          <cell r="A10715" t="str">
            <v>13.80.051</v>
          </cell>
          <cell r="B10715" t="str">
            <v>RODAPE DE MARMORE DE 15CM</v>
          </cell>
          <cell r="C10715" t="str">
            <v>M</v>
          </cell>
          <cell r="F10715">
            <v>71.069999999999993</v>
          </cell>
          <cell r="G10715" t="str">
            <v>FDE</v>
          </cell>
        </row>
        <row r="10716">
          <cell r="A10716" t="str">
            <v>13.80.055</v>
          </cell>
          <cell r="B10716" t="str">
            <v>CORDAO MEIA CANA 1,5x1,5CM G1-C4</v>
          </cell>
          <cell r="C10716" t="str">
            <v>M</v>
          </cell>
          <cell r="F10716">
            <v>4.47</v>
          </cell>
          <cell r="G10716" t="str">
            <v>FDE</v>
          </cell>
        </row>
        <row r="10717">
          <cell r="A10717" t="str">
            <v>13.80.056</v>
          </cell>
          <cell r="B10717" t="str">
            <v>RODAPE DE MADEIRA DE 7X1,5CM G1-C4 COM CORDAO</v>
          </cell>
          <cell r="C10717" t="str">
            <v>M</v>
          </cell>
          <cell r="F10717">
            <v>16.149999999999999</v>
          </cell>
          <cell r="G10717" t="str">
            <v>FDE</v>
          </cell>
        </row>
        <row r="10718">
          <cell r="A10718" t="str">
            <v>13.80.057</v>
          </cell>
          <cell r="B10718" t="str">
            <v>REPARO RODAPÉ EM GRANILITE RASPAGEM/ESTUCAMENTO/POLIMENTO</v>
          </cell>
          <cell r="C10718" t="str">
            <v>M</v>
          </cell>
          <cell r="F10718">
            <v>15.47</v>
          </cell>
          <cell r="G10718" t="str">
            <v>FDE</v>
          </cell>
        </row>
        <row r="10719">
          <cell r="A10719" t="str">
            <v>13.80.060</v>
          </cell>
          <cell r="B10719" t="str">
            <v>DEGRAU DE GRANILITE</v>
          </cell>
          <cell r="C10719" t="str">
            <v>M</v>
          </cell>
          <cell r="F10719">
            <v>58.65</v>
          </cell>
          <cell r="G10719" t="str">
            <v>FDE</v>
          </cell>
        </row>
        <row r="10720">
          <cell r="A10720" t="str">
            <v>13.80.061</v>
          </cell>
          <cell r="B10720" t="str">
            <v>DEGRAUS DE MARMORE</v>
          </cell>
          <cell r="C10720" t="str">
            <v>M</v>
          </cell>
          <cell r="F10720">
            <v>196.86</v>
          </cell>
          <cell r="G10720" t="str">
            <v>FDE</v>
          </cell>
        </row>
        <row r="10721">
          <cell r="A10721" t="str">
            <v>13.80.062</v>
          </cell>
          <cell r="B10721" t="str">
            <v>DEGRAU VINILICO COM TESTEIRA DE BORRACHA</v>
          </cell>
          <cell r="C10721" t="str">
            <v>M</v>
          </cell>
          <cell r="F10721">
            <v>77.459999999999994</v>
          </cell>
          <cell r="G10721" t="str">
            <v>FDE</v>
          </cell>
        </row>
        <row r="10722">
          <cell r="A10722" t="str">
            <v>13.80.065</v>
          </cell>
          <cell r="B10722" t="str">
            <v>TESTEIRA DE BORRACHA</v>
          </cell>
          <cell r="C10722" t="str">
            <v>M</v>
          </cell>
          <cell r="F10722">
            <v>20.55</v>
          </cell>
          <cell r="G10722" t="str">
            <v>FDE</v>
          </cell>
        </row>
        <row r="10723">
          <cell r="A10723" t="str">
            <v>13.80.066</v>
          </cell>
          <cell r="B10723" t="str">
            <v>PISO BORRACHA SINT PASTILHADO PRETO ESPES 4/5MM - COLADO</v>
          </cell>
          <cell r="C10723" t="str">
            <v>M2</v>
          </cell>
          <cell r="F10723">
            <v>83.34</v>
          </cell>
          <cell r="G10723" t="str">
            <v>FDE</v>
          </cell>
        </row>
        <row r="10724">
          <cell r="A10724" t="str">
            <v>13.80.075</v>
          </cell>
          <cell r="B10724" t="str">
            <v>ENCHIMENTO DE PISO COM ARGILA EXPANDIDA</v>
          </cell>
          <cell r="C10724" t="str">
            <v>M3</v>
          </cell>
          <cell r="F10724">
            <v>299.51</v>
          </cell>
          <cell r="G10724" t="str">
            <v>FDE</v>
          </cell>
        </row>
        <row r="10725">
          <cell r="A10725" t="str">
            <v>13.80.099</v>
          </cell>
          <cell r="B10725" t="str">
            <v>SERVICOS EM PISOS</v>
          </cell>
          <cell r="C10725" t="str">
            <v>MV</v>
          </cell>
          <cell r="F10725">
            <v>340.42</v>
          </cell>
          <cell r="G10725" t="str">
            <v>FDE</v>
          </cell>
        </row>
        <row r="10726">
          <cell r="A10726" t="str">
            <v>14.01.002</v>
          </cell>
          <cell r="B10726" t="str">
            <v>VIDRO LISO COMUM INCOLOR DE 3MM</v>
          </cell>
          <cell r="C10726" t="str">
            <v>M2</v>
          </cell>
          <cell r="F10726">
            <v>62.28</v>
          </cell>
          <cell r="G10726" t="str">
            <v>FDE</v>
          </cell>
        </row>
        <row r="10727">
          <cell r="A10727" t="str">
            <v>14.01.004</v>
          </cell>
          <cell r="B10727" t="str">
            <v>VIDRO LISO COMUM INCOLOR DE 4MM</v>
          </cell>
          <cell r="C10727" t="str">
            <v>M2</v>
          </cell>
          <cell r="F10727">
            <v>76.64</v>
          </cell>
          <cell r="G10727" t="str">
            <v>FDE</v>
          </cell>
        </row>
        <row r="10728">
          <cell r="A10728" t="str">
            <v>14.01.006</v>
          </cell>
          <cell r="B10728" t="str">
            <v>VIDRO LISO COMUM INCOLOR DE 5MM</v>
          </cell>
          <cell r="C10728" t="str">
            <v>M2</v>
          </cell>
          <cell r="F10728">
            <v>86.76</v>
          </cell>
          <cell r="G10728" t="str">
            <v>FDE</v>
          </cell>
        </row>
        <row r="10729">
          <cell r="A10729" t="str">
            <v>14.01.008</v>
          </cell>
          <cell r="B10729" t="str">
            <v>VIDRO LISO COMUM INCOLOR DE 6MM</v>
          </cell>
          <cell r="C10729" t="str">
            <v>M2</v>
          </cell>
          <cell r="F10729">
            <v>100.42</v>
          </cell>
          <cell r="G10729" t="str">
            <v>FDE</v>
          </cell>
        </row>
        <row r="10730">
          <cell r="A10730" t="str">
            <v>14.01.032</v>
          </cell>
          <cell r="B10730" t="str">
            <v>VIDRO LISO FOSCO (DESPOLIDO) ESPESS 3 MM</v>
          </cell>
          <cell r="C10730" t="str">
            <v>M2</v>
          </cell>
          <cell r="F10730">
            <v>120.07</v>
          </cell>
          <cell r="G10730" t="str">
            <v>FDE</v>
          </cell>
        </row>
        <row r="10731">
          <cell r="A10731" t="str">
            <v>14.01.035</v>
          </cell>
          <cell r="B10731" t="str">
            <v>VIDRO IMPRESSO INCOLOR (E=4MM)</v>
          </cell>
          <cell r="C10731" t="str">
            <v>M2</v>
          </cell>
          <cell r="F10731">
            <v>67.09</v>
          </cell>
          <cell r="G10731" t="str">
            <v>FDE</v>
          </cell>
        </row>
        <row r="10732">
          <cell r="A10732" t="str">
            <v>14.01.040</v>
          </cell>
          <cell r="B10732" t="str">
            <v>VIDRO ARAMADO DE 7/8 MM</v>
          </cell>
          <cell r="C10732" t="str">
            <v>M2</v>
          </cell>
          <cell r="F10732">
            <v>165.43</v>
          </cell>
          <cell r="G10732" t="str">
            <v>FDE</v>
          </cell>
        </row>
        <row r="10733">
          <cell r="A10733" t="str">
            <v>14.01.060</v>
          </cell>
          <cell r="B10733" t="str">
            <v>FECHAMENTO EM VIDRO LAMINADO 5+5MM INC ACESS ALUM (CX/ELEVADOR)</v>
          </cell>
          <cell r="C10733" t="str">
            <v>M2</v>
          </cell>
          <cell r="F10733">
            <v>386.68</v>
          </cell>
          <cell r="G10733" t="str">
            <v>FDE</v>
          </cell>
        </row>
        <row r="10734">
          <cell r="A10734" t="str">
            <v>14.01.099</v>
          </cell>
          <cell r="B10734" t="str">
            <v>SERVICOS EM VIDROS</v>
          </cell>
          <cell r="C10734" t="str">
            <v>MV</v>
          </cell>
          <cell r="F10734">
            <v>340.42</v>
          </cell>
          <cell r="G10734" t="str">
            <v>FDE</v>
          </cell>
        </row>
        <row r="10735">
          <cell r="A10735" t="str">
            <v>14.02.001</v>
          </cell>
          <cell r="B10735" t="str">
            <v>EP-01 ESPELHO</v>
          </cell>
          <cell r="C10735" t="str">
            <v>UN</v>
          </cell>
          <cell r="F10735">
            <v>227.34</v>
          </cell>
          <cell r="G10735" t="str">
            <v>FDE</v>
          </cell>
        </row>
        <row r="10736">
          <cell r="A10736" t="str">
            <v>14.02.010</v>
          </cell>
          <cell r="B10736" t="str">
            <v>ESPELHO DE CRISTAL</v>
          </cell>
          <cell r="C10736" t="str">
            <v>M2</v>
          </cell>
          <cell r="F10736">
            <v>215.47</v>
          </cell>
          <cell r="G10736" t="str">
            <v>FDE</v>
          </cell>
        </row>
        <row r="10737">
          <cell r="A10737" t="str">
            <v>14.02.099</v>
          </cell>
          <cell r="B10737" t="str">
            <v>SERVICOS DE ESPELHOS</v>
          </cell>
          <cell r="C10737" t="str">
            <v>MV</v>
          </cell>
          <cell r="F10737">
            <v>340.42</v>
          </cell>
          <cell r="G10737" t="str">
            <v>FDE</v>
          </cell>
        </row>
        <row r="10738">
          <cell r="A10738" t="str">
            <v>14.60.001</v>
          </cell>
          <cell r="B10738" t="str">
            <v>DE VIDRO INCLUSIVE RASPAGEM DE MASSA OU RETIRADA DE BAGUETES</v>
          </cell>
          <cell r="C10738" t="str">
            <v>M2</v>
          </cell>
          <cell r="F10738">
            <v>9.23</v>
          </cell>
          <cell r="G10738" t="str">
            <v>FDE</v>
          </cell>
        </row>
        <row r="10739">
          <cell r="A10739" t="str">
            <v>14.60.099</v>
          </cell>
          <cell r="B10739" t="str">
            <v>RETIRADAS</v>
          </cell>
          <cell r="C10739" t="str">
            <v>MV</v>
          </cell>
          <cell r="F10739">
            <v>340.42</v>
          </cell>
          <cell r="G10739" t="str">
            <v>FDE</v>
          </cell>
        </row>
        <row r="10740">
          <cell r="A10740" t="str">
            <v>14.70.001</v>
          </cell>
          <cell r="B10740" t="str">
            <v>DE VIDRO INCLUSIVE EMASSAMENTO OU RECOLOCACAO DE BAGUETES</v>
          </cell>
          <cell r="C10740" t="str">
            <v>M2</v>
          </cell>
          <cell r="F10740">
            <v>40.229999999999997</v>
          </cell>
          <cell r="G10740" t="str">
            <v>FDE</v>
          </cell>
        </row>
        <row r="10741">
          <cell r="A10741" t="str">
            <v>14.70.099</v>
          </cell>
          <cell r="B10741" t="str">
            <v>RECOLOCACOES DE VIDRO</v>
          </cell>
          <cell r="C10741" t="str">
            <v>MV</v>
          </cell>
          <cell r="F10741">
            <v>340.42</v>
          </cell>
          <cell r="G10741" t="str">
            <v>FDE</v>
          </cell>
        </row>
        <row r="10742">
          <cell r="A10742" t="str">
            <v>14.80.099</v>
          </cell>
          <cell r="B10742" t="str">
            <v>SERVICOS EM VIDROS</v>
          </cell>
          <cell r="C10742" t="str">
            <v>MV</v>
          </cell>
          <cell r="F10742">
            <v>340.42</v>
          </cell>
          <cell r="G10742" t="str">
            <v>FDE</v>
          </cell>
        </row>
        <row r="10743">
          <cell r="A10743" t="str">
            <v>15.01.001</v>
          </cell>
          <cell r="B10743" t="str">
            <v>OLEO EM ESTRUTURA METALICA</v>
          </cell>
          <cell r="C10743" t="str">
            <v>M2</v>
          </cell>
          <cell r="F10743">
            <v>10.3</v>
          </cell>
          <cell r="G10743" t="str">
            <v>FDE</v>
          </cell>
        </row>
        <row r="10744">
          <cell r="A10744" t="str">
            <v>15.01.002</v>
          </cell>
          <cell r="B10744" t="str">
            <v>GRAFITE EM ESTRUTURA METALICA</v>
          </cell>
          <cell r="C10744" t="str">
            <v>M2</v>
          </cell>
          <cell r="F10744">
            <v>11.09</v>
          </cell>
          <cell r="G10744" t="str">
            <v>FDE</v>
          </cell>
        </row>
        <row r="10745">
          <cell r="A10745" t="str">
            <v>15.01.003</v>
          </cell>
          <cell r="B10745" t="str">
            <v>PINTURA ALUMINIO EM ESTRUTURA METALICA</v>
          </cell>
          <cell r="C10745" t="str">
            <v>M2</v>
          </cell>
          <cell r="F10745">
            <v>11.22</v>
          </cell>
          <cell r="G10745" t="str">
            <v>FDE</v>
          </cell>
        </row>
        <row r="10746">
          <cell r="A10746" t="str">
            <v>15.01.004</v>
          </cell>
          <cell r="B10746" t="str">
            <v>ESMALTE EM ESTRUTURA METALICA</v>
          </cell>
          <cell r="C10746" t="str">
            <v>M2</v>
          </cell>
          <cell r="F10746">
            <v>10.19</v>
          </cell>
          <cell r="G10746" t="str">
            <v>FDE</v>
          </cell>
        </row>
        <row r="10747">
          <cell r="A10747" t="str">
            <v>15.01.005</v>
          </cell>
          <cell r="B10747" t="str">
            <v>PINTURA PARA ESTRUTURA DE ALUMINIO C/ TINTA ESMALTE AUTOMOTIVA</v>
          </cell>
          <cell r="C10747" t="str">
            <v>M2</v>
          </cell>
          <cell r="F10747">
            <v>13.47</v>
          </cell>
          <cell r="G10747" t="str">
            <v>FDE</v>
          </cell>
        </row>
        <row r="10748">
          <cell r="A10748" t="str">
            <v>15.01.006</v>
          </cell>
          <cell r="B10748" t="str">
            <v>ESMALTE A BASE DE ÁGUA EM ESTRUTURA METÁLICA</v>
          </cell>
          <cell r="C10748" t="str">
            <v>M2</v>
          </cell>
          <cell r="F10748">
            <v>13.43</v>
          </cell>
          <cell r="G10748" t="str">
            <v>FDE</v>
          </cell>
        </row>
        <row r="10749">
          <cell r="A10749" t="str">
            <v>15.01.010</v>
          </cell>
          <cell r="B10749" t="str">
            <v>OLEO SEM APAREL E EMASS PREVIOS EM ESTRUT DE MAD APARENTE (GALPOES)</v>
          </cell>
          <cell r="C10749" t="str">
            <v>M2</v>
          </cell>
          <cell r="F10749">
            <v>11.29</v>
          </cell>
          <cell r="G10749" t="str">
            <v>FDE</v>
          </cell>
        </row>
        <row r="10750">
          <cell r="A10750" t="str">
            <v>15.01.012</v>
          </cell>
          <cell r="B10750" t="str">
            <v>ESMALTE S/APAREL EMASS PREVIOS EM ESTRUTURA DE MADEIRA APARENTES</v>
          </cell>
          <cell r="C10750" t="str">
            <v>M2</v>
          </cell>
          <cell r="F10750">
            <v>13.54</v>
          </cell>
          <cell r="G10750" t="str">
            <v>FDE</v>
          </cell>
        </row>
        <row r="10751">
          <cell r="A10751" t="str">
            <v>15.01.013</v>
          </cell>
          <cell r="B10751" t="str">
            <v>ESMALTE A BASE DE ÁGUA SEM APARELHAMENTO E EMASSAMENTO PRÉVIOS EM ESTRUTURA DE MADEIRA</v>
          </cell>
          <cell r="C10751" t="str">
            <v>M2</v>
          </cell>
          <cell r="F10751">
            <v>14.43</v>
          </cell>
          <cell r="G10751" t="str">
            <v>FDE</v>
          </cell>
        </row>
        <row r="10752">
          <cell r="A10752" t="str">
            <v>15.01.015</v>
          </cell>
          <cell r="B10752" t="str">
            <v>VERNIZ SEM APARELHAMENTO E EMAS PREVIOS EM ESTRUT DE MADEIRA APARENTE</v>
          </cell>
          <cell r="C10752" t="str">
            <v>M2</v>
          </cell>
          <cell r="F10752">
            <v>11.39</v>
          </cell>
          <cell r="G10752" t="str">
            <v>FDE</v>
          </cell>
        </row>
        <row r="10753">
          <cell r="A10753" t="str">
            <v>15.01.030</v>
          </cell>
          <cell r="B10753" t="str">
            <v>GALVANIZACAO A FOGO - ESTRUTURAS</v>
          </cell>
          <cell r="C10753" t="str">
            <v>KG</v>
          </cell>
          <cell r="F10753">
            <v>3.85</v>
          </cell>
          <cell r="G10753" t="str">
            <v>FDE</v>
          </cell>
        </row>
        <row r="10754">
          <cell r="A10754" t="str">
            <v>15.01.032</v>
          </cell>
          <cell r="B10754" t="str">
            <v>PRIMER P/ GALVANIZADOS (GALVITE/SIMILAR) - ESTRUTURAS</v>
          </cell>
          <cell r="C10754" t="str">
            <v>M2</v>
          </cell>
          <cell r="F10754">
            <v>7.22</v>
          </cell>
          <cell r="G10754" t="str">
            <v>FDE</v>
          </cell>
        </row>
        <row r="10755">
          <cell r="A10755" t="str">
            <v>15.01.035</v>
          </cell>
          <cell r="B10755" t="str">
            <v>FUNDO ANTI-OXIDANTE EM ESTRUTURAS</v>
          </cell>
          <cell r="C10755" t="str">
            <v>M2</v>
          </cell>
          <cell r="F10755">
            <v>9.3800000000000008</v>
          </cell>
          <cell r="G10755" t="str">
            <v>FDE</v>
          </cell>
        </row>
        <row r="10756">
          <cell r="A10756" t="str">
            <v>15.01.099</v>
          </cell>
          <cell r="B10756" t="str">
            <v>PINTURAS EM ESTRUTURAS</v>
          </cell>
          <cell r="C10756" t="str">
            <v>MV</v>
          </cell>
          <cell r="F10756">
            <v>340.42</v>
          </cell>
          <cell r="G10756" t="str">
            <v>FDE</v>
          </cell>
        </row>
        <row r="10757">
          <cell r="A10757" t="str">
            <v>15.02.003</v>
          </cell>
          <cell r="B10757" t="str">
            <v>MASSA NIVELADORA PARA INTERIOR</v>
          </cell>
          <cell r="C10757" t="str">
            <v>M2</v>
          </cell>
          <cell r="F10757">
            <v>12.08</v>
          </cell>
          <cell r="G10757" t="str">
            <v>FDE</v>
          </cell>
        </row>
        <row r="10758">
          <cell r="A10758" t="str">
            <v>15.02.005</v>
          </cell>
          <cell r="B10758" t="str">
            <v>TINTA LATEX ECONOMICA</v>
          </cell>
          <cell r="C10758" t="str">
            <v>M2</v>
          </cell>
          <cell r="F10758">
            <v>16.3</v>
          </cell>
          <cell r="G10758" t="str">
            <v>FDE</v>
          </cell>
        </row>
        <row r="10759">
          <cell r="A10759" t="str">
            <v>15.02.006</v>
          </cell>
          <cell r="B10759" t="str">
            <v>LATEX COM MASSA NIVELADORA PARA INTERIOR</v>
          </cell>
          <cell r="C10759" t="str">
            <v>M2</v>
          </cell>
          <cell r="F10759">
            <v>24.93</v>
          </cell>
          <cell r="G10759" t="str">
            <v>FDE</v>
          </cell>
        </row>
        <row r="10760">
          <cell r="A10760" t="str">
            <v>15.02.010</v>
          </cell>
          <cell r="B10760" t="str">
            <v>TINTA LATEX ECONOMICA EM ELEMENTO VAZADO</v>
          </cell>
          <cell r="C10760" t="str">
            <v>M2</v>
          </cell>
          <cell r="F10760">
            <v>16.3</v>
          </cell>
          <cell r="G10760" t="str">
            <v>FDE</v>
          </cell>
        </row>
        <row r="10761">
          <cell r="A10761" t="str">
            <v>15.02.012</v>
          </cell>
          <cell r="B10761" t="str">
            <v>MASSA CORRIDA A OLEO</v>
          </cell>
          <cell r="C10761" t="str">
            <v>M2</v>
          </cell>
          <cell r="F10761">
            <v>16.82</v>
          </cell>
          <cell r="G10761" t="str">
            <v>FDE</v>
          </cell>
        </row>
        <row r="10762">
          <cell r="A10762" t="str">
            <v>15.02.015</v>
          </cell>
          <cell r="B10762" t="str">
            <v>OLEO</v>
          </cell>
          <cell r="C10762" t="str">
            <v>M2</v>
          </cell>
          <cell r="F10762">
            <v>17.43</v>
          </cell>
          <cell r="G10762" t="str">
            <v>FDE</v>
          </cell>
        </row>
        <row r="10763">
          <cell r="A10763" t="str">
            <v>15.02.016</v>
          </cell>
          <cell r="B10763" t="str">
            <v>OLEO COM MASSA CORRIDA</v>
          </cell>
          <cell r="C10763" t="str">
            <v>M2</v>
          </cell>
          <cell r="F10763">
            <v>31.94</v>
          </cell>
          <cell r="G10763" t="str">
            <v>FDE</v>
          </cell>
        </row>
        <row r="10764">
          <cell r="A10764" t="str">
            <v>15.02.018</v>
          </cell>
          <cell r="B10764" t="str">
            <v>ESMALTE A BASE DE AGUA</v>
          </cell>
          <cell r="C10764" t="str">
            <v>M2</v>
          </cell>
          <cell r="F10764">
            <v>20.34</v>
          </cell>
          <cell r="G10764" t="str">
            <v>FDE</v>
          </cell>
        </row>
        <row r="10765">
          <cell r="A10765" t="str">
            <v>15.02.019</v>
          </cell>
          <cell r="B10765" t="str">
            <v>ESMALTE</v>
          </cell>
          <cell r="C10765" t="str">
            <v>M2</v>
          </cell>
          <cell r="F10765">
            <v>17.260000000000002</v>
          </cell>
          <cell r="G10765" t="str">
            <v>FDE</v>
          </cell>
        </row>
        <row r="10766">
          <cell r="A10766" t="str">
            <v>15.02.020</v>
          </cell>
          <cell r="B10766" t="str">
            <v>MASSA NIVELADORA PARA INTERIOR (AREAS MOLHADAS)</v>
          </cell>
          <cell r="C10766" t="str">
            <v>M2</v>
          </cell>
          <cell r="F10766">
            <v>14.81</v>
          </cell>
          <cell r="G10766" t="str">
            <v>FDE</v>
          </cell>
        </row>
        <row r="10767">
          <cell r="A10767" t="str">
            <v>15.02.025</v>
          </cell>
          <cell r="B10767" t="str">
            <v>TINTA LATEX STANDARD</v>
          </cell>
          <cell r="C10767" t="str">
            <v>M2</v>
          </cell>
          <cell r="F10767">
            <v>17.12</v>
          </cell>
          <cell r="G10767" t="str">
            <v>FDE</v>
          </cell>
        </row>
        <row r="10768">
          <cell r="A10768" t="str">
            <v>15.02.026</v>
          </cell>
          <cell r="B10768" t="str">
            <v>TINTA LATEX STANDARD COM MASSA NIVELADORA</v>
          </cell>
          <cell r="C10768" t="str">
            <v>M2</v>
          </cell>
          <cell r="F10768">
            <v>24.85</v>
          </cell>
          <cell r="G10768" t="str">
            <v>FDE</v>
          </cell>
        </row>
        <row r="10769">
          <cell r="A10769" t="str">
            <v>15.02.030</v>
          </cell>
          <cell r="B10769" t="str">
            <v>TINTA NITROSINTETICA MULTICOLORIDA (QUANTIL)</v>
          </cell>
          <cell r="C10769" t="str">
            <v>M2</v>
          </cell>
          <cell r="F10769">
            <v>24.15</v>
          </cell>
          <cell r="G10769" t="str">
            <v>FDE</v>
          </cell>
        </row>
        <row r="10770">
          <cell r="A10770" t="str">
            <v>15.02.031</v>
          </cell>
          <cell r="B10770" t="str">
            <v>TINTA NITROSINTETICA MULTICOLORIDA (QUANTIL) COM MASSA NIVELADORA</v>
          </cell>
          <cell r="C10770" t="str">
            <v>M2</v>
          </cell>
          <cell r="F10770">
            <v>35.69</v>
          </cell>
          <cell r="G10770" t="str">
            <v>FDE</v>
          </cell>
        </row>
        <row r="10771">
          <cell r="A10771" t="str">
            <v>15.02.050</v>
          </cell>
          <cell r="B10771" t="str">
            <v>OLEO EM FORRO DE MADEIRA</v>
          </cell>
          <cell r="C10771" t="str">
            <v>M2</v>
          </cell>
          <cell r="F10771">
            <v>20.51</v>
          </cell>
          <cell r="G10771" t="str">
            <v>FDE</v>
          </cell>
        </row>
        <row r="10772">
          <cell r="A10772" t="str">
            <v>15.02.052</v>
          </cell>
          <cell r="B10772" t="str">
            <v>ESMALTE EM FORRO DE MADEIRA</v>
          </cell>
          <cell r="C10772" t="str">
            <v>M2</v>
          </cell>
          <cell r="F10772">
            <v>21.25</v>
          </cell>
          <cell r="G10772" t="str">
            <v>FDE</v>
          </cell>
        </row>
        <row r="10773">
          <cell r="A10773" t="str">
            <v>15.02.053</v>
          </cell>
          <cell r="B10773" t="str">
            <v>ESMALTE A BASE DE AGUA EM FORRO DE MADEIRA</v>
          </cell>
          <cell r="C10773" t="str">
            <v>M2</v>
          </cell>
          <cell r="F10773">
            <v>22.76</v>
          </cell>
          <cell r="G10773" t="str">
            <v>FDE</v>
          </cell>
        </row>
        <row r="10774">
          <cell r="A10774" t="str">
            <v>15.02.055</v>
          </cell>
          <cell r="B10774" t="str">
            <v>ENVERNIZAMENTO EM FORRO DE MADEIRA</v>
          </cell>
          <cell r="C10774" t="str">
            <v>M2</v>
          </cell>
          <cell r="F10774">
            <v>14.14</v>
          </cell>
          <cell r="G10774" t="str">
            <v>FDE</v>
          </cell>
        </row>
        <row r="10775">
          <cell r="A10775" t="str">
            <v>15.02.061</v>
          </cell>
          <cell r="B10775" t="str">
            <v>TINTA LATEX STANDARD EM SUPERFICIE DE GESSO</v>
          </cell>
          <cell r="C10775" t="str">
            <v>M2</v>
          </cell>
          <cell r="F10775">
            <v>15.05</v>
          </cell>
          <cell r="G10775" t="str">
            <v>FDE</v>
          </cell>
        </row>
        <row r="10776">
          <cell r="A10776" t="str">
            <v>15.02.062</v>
          </cell>
          <cell r="B10776" t="str">
            <v>TINTA LATEX ECONOMICA EM SUPERFICIE DE GESSO</v>
          </cell>
          <cell r="C10776" t="str">
            <v>M2</v>
          </cell>
          <cell r="F10776">
            <v>14.22</v>
          </cell>
          <cell r="G10776" t="str">
            <v>FDE</v>
          </cell>
        </row>
        <row r="10777">
          <cell r="A10777" t="str">
            <v>15.02.080</v>
          </cell>
          <cell r="B10777" t="str">
            <v>TINTA LATEX PARA PISO</v>
          </cell>
          <cell r="C10777" t="str">
            <v>M2</v>
          </cell>
          <cell r="F10777">
            <v>15.05</v>
          </cell>
          <cell r="G10777" t="str">
            <v>FDE</v>
          </cell>
        </row>
        <row r="10778">
          <cell r="A10778" t="str">
            <v>15.02.099</v>
          </cell>
          <cell r="B10778" t="str">
            <v>PINTURAS EM FORROS/PAREDES INTERNAS</v>
          </cell>
          <cell r="C10778" t="str">
            <v>MV</v>
          </cell>
          <cell r="F10778">
            <v>340.42</v>
          </cell>
          <cell r="G10778" t="str">
            <v>FDE</v>
          </cell>
        </row>
        <row r="10779">
          <cell r="A10779" t="str">
            <v>15.03.001</v>
          </cell>
          <cell r="B10779" t="str">
            <v>MASSA CORRIDA A OLEO EM ESQUADRIAS DE MADEIRA</v>
          </cell>
          <cell r="C10779" t="str">
            <v>M2</v>
          </cell>
          <cell r="F10779">
            <v>12.05</v>
          </cell>
          <cell r="G10779" t="str">
            <v>FDE</v>
          </cell>
        </row>
        <row r="10780">
          <cell r="A10780" t="str">
            <v>15.03.002</v>
          </cell>
          <cell r="B10780" t="str">
            <v>MASSA NIVELADORA A BASE DE AGUA EM ESQUADRIAS DE MADEIRA</v>
          </cell>
          <cell r="C10780" t="str">
            <v>M2</v>
          </cell>
          <cell r="F10780">
            <v>12.97</v>
          </cell>
          <cell r="G10780" t="str">
            <v>FDE</v>
          </cell>
        </row>
        <row r="10781">
          <cell r="A10781" t="str">
            <v>15.03.003</v>
          </cell>
          <cell r="B10781" t="str">
            <v>OLEO SEM MASSA CORRIDA EM ESQUADRIAS DE MADEIRA</v>
          </cell>
          <cell r="C10781" t="str">
            <v>M2</v>
          </cell>
          <cell r="F10781">
            <v>17.23</v>
          </cell>
          <cell r="G10781" t="str">
            <v>FDE</v>
          </cell>
        </row>
        <row r="10782">
          <cell r="A10782" t="str">
            <v>15.03.004</v>
          </cell>
          <cell r="B10782" t="str">
            <v>OLEO COM MASSA CORRIDA EM ESQUADRIAS DE MADEIRA</v>
          </cell>
          <cell r="C10782" t="str">
            <v>M2</v>
          </cell>
          <cell r="F10782">
            <v>29.28</v>
          </cell>
          <cell r="G10782" t="str">
            <v>FDE</v>
          </cell>
        </row>
        <row r="10783">
          <cell r="A10783" t="str">
            <v>15.03.005</v>
          </cell>
          <cell r="B10783" t="str">
            <v>OLEO EM MADEIRA SEM APARELHAMENTO E EMASS PREVIOS (PORTOES-CERCAS)</v>
          </cell>
          <cell r="C10783" t="str">
            <v>M2</v>
          </cell>
          <cell r="F10783">
            <v>15.92</v>
          </cell>
          <cell r="G10783" t="str">
            <v>FDE</v>
          </cell>
        </row>
        <row r="10784">
          <cell r="A10784" t="str">
            <v>15.03.006</v>
          </cell>
          <cell r="B10784" t="str">
            <v>ESMALTE SEM MASSA NIVELADORA EM ESQUADRIAS DE MADEIRA</v>
          </cell>
          <cell r="C10784" t="str">
            <v>M2</v>
          </cell>
          <cell r="F10784">
            <v>17.97</v>
          </cell>
          <cell r="G10784" t="str">
            <v>FDE</v>
          </cell>
        </row>
        <row r="10785">
          <cell r="A10785" t="str">
            <v>15.03.007</v>
          </cell>
          <cell r="B10785" t="str">
            <v>ESMALTE COM MASSA NIVELADORA EM ESQUADRIAS DE MADEIRA</v>
          </cell>
          <cell r="C10785" t="str">
            <v>M2</v>
          </cell>
          <cell r="F10785">
            <v>30.03</v>
          </cell>
          <cell r="G10785" t="str">
            <v>FDE</v>
          </cell>
        </row>
        <row r="10786">
          <cell r="A10786" t="str">
            <v>15.03.009</v>
          </cell>
          <cell r="B10786" t="str">
            <v>ESMALTE EM CERCAS PORTOES E GRADIS</v>
          </cell>
          <cell r="C10786" t="str">
            <v>M2</v>
          </cell>
          <cell r="F10786">
            <v>6.98</v>
          </cell>
          <cell r="G10786" t="str">
            <v>FDE</v>
          </cell>
        </row>
        <row r="10787">
          <cell r="A10787" t="str">
            <v>15.03.010</v>
          </cell>
          <cell r="B10787" t="str">
            <v>VERNIZ PLASTICO BASE POLIURET EM ESQUADRIAS E PECAS MADEIRA EXTERNA</v>
          </cell>
          <cell r="C10787" t="str">
            <v>M2</v>
          </cell>
          <cell r="F10787">
            <v>15.03</v>
          </cell>
          <cell r="G10787" t="str">
            <v>FDE</v>
          </cell>
        </row>
        <row r="10788">
          <cell r="A10788" t="str">
            <v>15.03.012</v>
          </cell>
          <cell r="B10788" t="str">
            <v>ENVERNIZAMENTO EM ESQUADRIAS DE MADEIRA</v>
          </cell>
          <cell r="C10788" t="str">
            <v>M2</v>
          </cell>
          <cell r="F10788">
            <v>14.14</v>
          </cell>
          <cell r="G10788" t="str">
            <v>FDE</v>
          </cell>
        </row>
        <row r="10789">
          <cell r="A10789" t="str">
            <v>15.03.020</v>
          </cell>
          <cell r="B10789" t="str">
            <v>OLEO EM ESQUADRIAS DE FERRO</v>
          </cell>
          <cell r="C10789" t="str">
            <v>M2</v>
          </cell>
          <cell r="F10789">
            <v>18.23</v>
          </cell>
          <cell r="G10789" t="str">
            <v>FDE</v>
          </cell>
        </row>
        <row r="10790">
          <cell r="A10790" t="str">
            <v>15.03.021</v>
          </cell>
          <cell r="B10790" t="str">
            <v>ESMALTE EM ESQUADRIAS DE FERRO</v>
          </cell>
          <cell r="C10790" t="str">
            <v>M2</v>
          </cell>
          <cell r="F10790">
            <v>18.05</v>
          </cell>
          <cell r="G10790" t="str">
            <v>FDE</v>
          </cell>
        </row>
        <row r="10791">
          <cell r="A10791" t="str">
            <v>15.03.022</v>
          </cell>
          <cell r="B10791" t="str">
            <v>GRAFITE EM ESQUADRIAS DE FERRO</v>
          </cell>
          <cell r="C10791" t="str">
            <v>M2</v>
          </cell>
          <cell r="F10791">
            <v>19.55</v>
          </cell>
          <cell r="G10791" t="str">
            <v>FDE</v>
          </cell>
        </row>
        <row r="10792">
          <cell r="A10792" t="str">
            <v>15.03.024</v>
          </cell>
          <cell r="B10792" t="str">
            <v>PINTURA ALUMINIO EM ESQUADRIAS DE FERRO</v>
          </cell>
          <cell r="C10792" t="str">
            <v>M2</v>
          </cell>
          <cell r="F10792">
            <v>19.78</v>
          </cell>
          <cell r="G10792" t="str">
            <v>FDE</v>
          </cell>
        </row>
        <row r="10793">
          <cell r="A10793" t="str">
            <v>15.03.025</v>
          </cell>
          <cell r="B10793" t="str">
            <v>ESMALTE A BASE DE AGUA SEM MASSA NIVELADORA EM ESQUADRIAS DE MADEIRA</v>
          </cell>
          <cell r="C10793" t="str">
            <v>M2</v>
          </cell>
          <cell r="F10793">
            <v>20.18</v>
          </cell>
          <cell r="G10793" t="str">
            <v>FDE</v>
          </cell>
        </row>
        <row r="10794">
          <cell r="A10794" t="str">
            <v>15.03.026</v>
          </cell>
          <cell r="B10794" t="str">
            <v>ESMALTE A BASE DE AGUA COM MASSA NIVELADORA EM ESQUADRIAS DE MADEIRA</v>
          </cell>
          <cell r="C10794" t="str">
            <v>M2</v>
          </cell>
          <cell r="F10794">
            <v>33.15</v>
          </cell>
          <cell r="G10794" t="str">
            <v>FDE</v>
          </cell>
        </row>
        <row r="10795">
          <cell r="A10795" t="str">
            <v>15.03.027</v>
          </cell>
          <cell r="B10795" t="str">
            <v>ESMALTE A BASE DE AGUA EM CERCAS, PORTÕES E GRADIS</v>
          </cell>
          <cell r="C10795" t="str">
            <v>M2</v>
          </cell>
          <cell r="F10795">
            <v>10.210000000000001</v>
          </cell>
          <cell r="G10795" t="str">
            <v>FDE</v>
          </cell>
        </row>
        <row r="10796">
          <cell r="A10796" t="str">
            <v>15.03.028</v>
          </cell>
          <cell r="B10796" t="str">
            <v>ESMALTE A BASE DE AGUA EM ESQUADRIAS DE FERRO</v>
          </cell>
          <cell r="C10796" t="str">
            <v>M2</v>
          </cell>
          <cell r="F10796">
            <v>23.45</v>
          </cell>
          <cell r="G10796" t="str">
            <v>FDE</v>
          </cell>
        </row>
        <row r="10797">
          <cell r="A10797" t="str">
            <v>15.03.030</v>
          </cell>
          <cell r="B10797" t="str">
            <v>GALVANIZACAO A FOGO - ESQUADRIAS</v>
          </cell>
          <cell r="C10797" t="str">
            <v>KG</v>
          </cell>
          <cell r="F10797">
            <v>3.85</v>
          </cell>
          <cell r="G10797" t="str">
            <v>FDE</v>
          </cell>
        </row>
        <row r="10798">
          <cell r="A10798" t="str">
            <v>15.03.032</v>
          </cell>
          <cell r="B10798" t="str">
            <v>PRIMER P/ GALVANIZADOS (GALVIT/SIMILAR) - ESQUADRIAS</v>
          </cell>
          <cell r="C10798" t="str">
            <v>M2</v>
          </cell>
          <cell r="F10798">
            <v>18.25</v>
          </cell>
          <cell r="G10798" t="str">
            <v>FDE</v>
          </cell>
        </row>
        <row r="10799">
          <cell r="A10799" t="str">
            <v>15.03.035</v>
          </cell>
          <cell r="B10799" t="str">
            <v>FUNDO ANTI-OXIDANTE EM ESQUADRIAS</v>
          </cell>
          <cell r="C10799" t="str">
            <v>M2</v>
          </cell>
          <cell r="F10799">
            <v>21.44</v>
          </cell>
          <cell r="G10799" t="str">
            <v>FDE</v>
          </cell>
        </row>
        <row r="10800">
          <cell r="A10800" t="str">
            <v>15.03.040</v>
          </cell>
          <cell r="B10800" t="str">
            <v>OLEO EM RODAPES, BAGUETES E MOLDURAS DE MADEIRA</v>
          </cell>
          <cell r="C10800" t="str">
            <v>M</v>
          </cell>
          <cell r="F10800">
            <v>2.64</v>
          </cell>
          <cell r="G10800" t="str">
            <v>FDE</v>
          </cell>
        </row>
        <row r="10801">
          <cell r="A10801" t="str">
            <v>15.03.041</v>
          </cell>
          <cell r="B10801" t="str">
            <v>ESMALTE EM RODAPES, BAGUETES E MOLDURAS DE MADEIRA</v>
          </cell>
          <cell r="C10801" t="str">
            <v>M</v>
          </cell>
          <cell r="F10801">
            <v>3.84</v>
          </cell>
          <cell r="G10801" t="str">
            <v>FDE</v>
          </cell>
        </row>
        <row r="10802">
          <cell r="A10802" t="str">
            <v>15.03.042</v>
          </cell>
          <cell r="B10802" t="str">
            <v>ESMALTE A BASE DE AGUA EM RODAPES BAGUETES E MOLDURAS DE MADEIRA</v>
          </cell>
          <cell r="C10802" t="str">
            <v>M</v>
          </cell>
          <cell r="F10802">
            <v>4.3099999999999996</v>
          </cell>
          <cell r="G10802" t="str">
            <v>FDE</v>
          </cell>
        </row>
        <row r="10803">
          <cell r="A10803" t="str">
            <v>15.03.050</v>
          </cell>
          <cell r="B10803" t="str">
            <v>ENVERNIZAMENTO DE RODAPES,BAGUETES OU MOLDURAS DE MADEIRA</v>
          </cell>
          <cell r="C10803" t="str">
            <v>M</v>
          </cell>
          <cell r="F10803">
            <v>2.41</v>
          </cell>
          <cell r="G10803" t="str">
            <v>FDE</v>
          </cell>
        </row>
        <row r="10804">
          <cell r="A10804" t="str">
            <v>15.03.060</v>
          </cell>
          <cell r="B10804" t="str">
            <v>FACE EXTERNA DE CALHAS/CONDUTORES COM TINTA SINTETICA (ESMALTE)</v>
          </cell>
          <cell r="C10804" t="str">
            <v>M</v>
          </cell>
          <cell r="F10804">
            <v>8.42</v>
          </cell>
          <cell r="G10804" t="str">
            <v>FDE</v>
          </cell>
        </row>
        <row r="10805">
          <cell r="A10805" t="str">
            <v>15.03.061</v>
          </cell>
          <cell r="B10805" t="str">
            <v>FACE INTERNA DE CALHAS COM TINTA BETUMINOSA</v>
          </cell>
          <cell r="C10805" t="str">
            <v>M</v>
          </cell>
          <cell r="F10805">
            <v>4.7300000000000004</v>
          </cell>
          <cell r="G10805" t="str">
            <v>FDE</v>
          </cell>
        </row>
        <row r="10806">
          <cell r="A10806" t="str">
            <v>15.03.062</v>
          </cell>
          <cell r="B10806" t="str">
            <v>FACE APARENTE DE RUFOS/RINCOES COM TINTA BETUMINOSA</v>
          </cell>
          <cell r="C10806" t="str">
            <v>M</v>
          </cell>
          <cell r="F10806">
            <v>4.7300000000000004</v>
          </cell>
          <cell r="G10806" t="str">
            <v>FDE</v>
          </cell>
        </row>
        <row r="10807">
          <cell r="A10807" t="str">
            <v>15.03.063</v>
          </cell>
          <cell r="B10807" t="str">
            <v>FACE EXTERNA DE CALHAS/CONDUTORES COM TINTA A OLEO</v>
          </cell>
          <cell r="C10807" t="str">
            <v>M</v>
          </cell>
          <cell r="F10807">
            <v>8.49</v>
          </cell>
          <cell r="G10807" t="str">
            <v>FDE</v>
          </cell>
        </row>
        <row r="10808">
          <cell r="A10808" t="str">
            <v>15.03.064</v>
          </cell>
          <cell r="B10808" t="str">
            <v>FACE EXTERNA DE CALHAS/CONDUTORES COM ESMALTE A BASE DE AGUA</v>
          </cell>
          <cell r="C10808" t="str">
            <v>M</v>
          </cell>
          <cell r="F10808">
            <v>8.7200000000000006</v>
          </cell>
          <cell r="G10808" t="str">
            <v>FDE</v>
          </cell>
        </row>
        <row r="10809">
          <cell r="A10809" t="str">
            <v>15.03.099</v>
          </cell>
          <cell r="B10809" t="str">
            <v>PINTURAS EM ESQUADRIAS</v>
          </cell>
          <cell r="C10809" t="str">
            <v>MV</v>
          </cell>
          <cell r="F10809">
            <v>340.42</v>
          </cell>
          <cell r="G10809" t="str">
            <v>FDE</v>
          </cell>
        </row>
        <row r="10810">
          <cell r="A10810" t="str">
            <v>15.04.001</v>
          </cell>
          <cell r="B10810" t="str">
            <v>CAIACAO</v>
          </cell>
          <cell r="C10810" t="str">
            <v>M2</v>
          </cell>
          <cell r="F10810">
            <v>5.52</v>
          </cell>
          <cell r="G10810" t="str">
            <v>FDE</v>
          </cell>
        </row>
        <row r="10811">
          <cell r="A10811" t="str">
            <v>15.04.005</v>
          </cell>
          <cell r="B10811" t="str">
            <v>TINTA LÁTEX ECONÔMICA</v>
          </cell>
          <cell r="C10811" t="str">
            <v>M2</v>
          </cell>
          <cell r="F10811">
            <v>14.38</v>
          </cell>
          <cell r="G10811" t="str">
            <v>FDE</v>
          </cell>
        </row>
        <row r="10812">
          <cell r="A10812" t="str">
            <v>15.04.006</v>
          </cell>
          <cell r="B10812" t="str">
            <v>TINTA LATEX STANDARD</v>
          </cell>
          <cell r="C10812" t="str">
            <v>M2</v>
          </cell>
          <cell r="F10812">
            <v>15.2</v>
          </cell>
          <cell r="G10812" t="str">
            <v>FDE</v>
          </cell>
        </row>
        <row r="10813">
          <cell r="A10813" t="str">
            <v>15.04.007</v>
          </cell>
          <cell r="B10813" t="str">
            <v>MASSA NIVELADORA PARA EXTERIOR</v>
          </cell>
          <cell r="C10813" t="str">
            <v>M2</v>
          </cell>
          <cell r="F10813">
            <v>14.81</v>
          </cell>
          <cell r="G10813" t="str">
            <v>FDE</v>
          </cell>
        </row>
        <row r="10814">
          <cell r="A10814" t="str">
            <v>15.04.008</v>
          </cell>
          <cell r="B10814" t="str">
            <v>LATEX EM ELEMENTO VAZADO</v>
          </cell>
          <cell r="C10814" t="str">
            <v>M2</v>
          </cell>
          <cell r="F10814">
            <v>14.38</v>
          </cell>
          <cell r="G10814" t="str">
            <v>FDE</v>
          </cell>
        </row>
        <row r="10815">
          <cell r="A10815" t="str">
            <v>15.04.009</v>
          </cell>
          <cell r="B10815" t="str">
            <v>TRATAMENTO DE CONCRETO COM ESTUQUE E LIXAMENTO</v>
          </cell>
          <cell r="C10815" t="str">
            <v>M2</v>
          </cell>
          <cell r="F10815">
            <v>22.4</v>
          </cell>
          <cell r="G10815" t="str">
            <v>FDE</v>
          </cell>
        </row>
        <row r="10816">
          <cell r="A10816" t="str">
            <v>15.04.010</v>
          </cell>
          <cell r="B10816" t="str">
            <v>VERNIZ ACRILICO</v>
          </cell>
          <cell r="C10816" t="str">
            <v>M2</v>
          </cell>
          <cell r="F10816">
            <v>15.35</v>
          </cell>
          <cell r="G10816" t="str">
            <v>FDE</v>
          </cell>
        </row>
        <row r="10817">
          <cell r="A10817" t="str">
            <v>15.04.011</v>
          </cell>
          <cell r="B10817" t="str">
            <v>TINTA MINERAL IMPERMEAVEL SEM NATA SELADORA</v>
          </cell>
          <cell r="C10817" t="str">
            <v>M2</v>
          </cell>
          <cell r="F10817">
            <v>8.4600000000000009</v>
          </cell>
          <cell r="G10817" t="str">
            <v>FDE</v>
          </cell>
        </row>
        <row r="10818">
          <cell r="A10818" t="str">
            <v>15.04.012</v>
          </cell>
          <cell r="B10818" t="str">
            <v>TINTA MINERAL IMPERMEAVEL C/ NATA SELADORA S/ BLOCO DE CONCRETO</v>
          </cell>
          <cell r="C10818" t="str">
            <v>M2</v>
          </cell>
          <cell r="F10818">
            <v>16.170000000000002</v>
          </cell>
          <cell r="G10818" t="str">
            <v>FDE</v>
          </cell>
        </row>
        <row r="10819">
          <cell r="A10819" t="str">
            <v>15.04.013</v>
          </cell>
          <cell r="B10819" t="str">
            <v>HIDROFUGO A BASE DE SILICONE</v>
          </cell>
          <cell r="C10819" t="str">
            <v>M2</v>
          </cell>
          <cell r="F10819">
            <v>19.87</v>
          </cell>
          <cell r="G10819" t="str">
            <v>FDE</v>
          </cell>
        </row>
        <row r="10820">
          <cell r="A10820" t="str">
            <v>15.04.015</v>
          </cell>
          <cell r="B10820" t="str">
            <v>ESMALTE EM SUPERFICIE REBOCADA SEM MASSA NIVELADORA</v>
          </cell>
          <cell r="C10820" t="str">
            <v>M2</v>
          </cell>
          <cell r="F10820">
            <v>13.82</v>
          </cell>
          <cell r="G10820" t="str">
            <v>FDE</v>
          </cell>
        </row>
        <row r="10821">
          <cell r="A10821" t="str">
            <v>15.04.020</v>
          </cell>
          <cell r="B10821" t="str">
            <v>LIQUIDO IMUNIZANTE EM MADEIRA APARENTE</v>
          </cell>
          <cell r="C10821" t="str">
            <v>M2</v>
          </cell>
          <cell r="F10821">
            <v>7.99</v>
          </cell>
          <cell r="G10821" t="str">
            <v>FDE</v>
          </cell>
        </row>
        <row r="10822">
          <cell r="A10822" t="str">
            <v>15.04.073</v>
          </cell>
          <cell r="B10822" t="str">
            <v>PINTURA PARA TELHAS DE ALUMINIO COM TINTA ESMALTE AUTOMOTIVA</v>
          </cell>
          <cell r="C10822" t="str">
            <v>M2</v>
          </cell>
          <cell r="F10822">
            <v>13.47</v>
          </cell>
          <cell r="G10822" t="str">
            <v>FDE</v>
          </cell>
        </row>
        <row r="10823">
          <cell r="A10823" t="str">
            <v>15.04.078</v>
          </cell>
          <cell r="B10823" t="str">
            <v>SINALIZAÇÃO VISUAL DE DEGRAUS-PINTURA ACRÍLICA P/PISOS</v>
          </cell>
          <cell r="C10823" t="str">
            <v>CJ</v>
          </cell>
          <cell r="F10823">
            <v>8.6999999999999993</v>
          </cell>
          <cell r="G10823" t="str">
            <v>FDE</v>
          </cell>
        </row>
        <row r="10824">
          <cell r="A10824" t="str">
            <v>15.04.080</v>
          </cell>
          <cell r="B10824" t="str">
            <v>PINTURA DE QUADRAS ESP-LINHAS DEMARCATORIAS (600M2)</v>
          </cell>
          <cell r="C10824" t="str">
            <v>UN</v>
          </cell>
          <cell r="F10824">
            <v>793.8</v>
          </cell>
          <cell r="G10824" t="str">
            <v>FDE</v>
          </cell>
        </row>
        <row r="10825">
          <cell r="A10825" t="str">
            <v>15.04.081</v>
          </cell>
          <cell r="B10825" t="str">
            <v>PINTURA DE LINHAS DEMARCATORIAS DE QUADRA DE ESPORTES</v>
          </cell>
          <cell r="C10825" t="str">
            <v>M</v>
          </cell>
          <cell r="F10825">
            <v>1.32</v>
          </cell>
          <cell r="G10825" t="str">
            <v>FDE</v>
          </cell>
        </row>
        <row r="10826">
          <cell r="A10826" t="str">
            <v>15.04.082</v>
          </cell>
          <cell r="B10826" t="str">
            <v>TINTA LATEX PARA PISO</v>
          </cell>
          <cell r="C10826" t="str">
            <v>M2</v>
          </cell>
          <cell r="F10826">
            <v>15.05</v>
          </cell>
          <cell r="G10826" t="str">
            <v>FDE</v>
          </cell>
        </row>
        <row r="10827">
          <cell r="A10827" t="str">
            <v>15.04.099</v>
          </cell>
          <cell r="B10827" t="str">
            <v>PINTURAS EM PAREDES EXTERNAS</v>
          </cell>
          <cell r="C10827" t="str">
            <v>MV</v>
          </cell>
          <cell r="F10827">
            <v>340.42</v>
          </cell>
          <cell r="G10827" t="str">
            <v>FDE</v>
          </cell>
        </row>
        <row r="10828">
          <cell r="A10828" t="str">
            <v>15.50.001</v>
          </cell>
          <cell r="B10828" t="str">
            <v>RASPAGEM DE CAIACAO OU TINTA MINERAL IMPERMEAVEL</v>
          </cell>
          <cell r="C10828" t="str">
            <v>M2</v>
          </cell>
          <cell r="F10828">
            <v>1.1399999999999999</v>
          </cell>
          <cell r="G10828" t="str">
            <v>FDE</v>
          </cell>
        </row>
        <row r="10829">
          <cell r="A10829" t="str">
            <v>15.50.002</v>
          </cell>
          <cell r="B10829" t="str">
            <v>REMOCAO DE OLEO,ESMALTE,LATEX/ACRILICO EM PAREDES COM LIXAMENTO</v>
          </cell>
          <cell r="C10829" t="str">
            <v>M2</v>
          </cell>
          <cell r="F10829">
            <v>2.2200000000000002</v>
          </cell>
          <cell r="G10829" t="str">
            <v>FDE</v>
          </cell>
        </row>
        <row r="10830">
          <cell r="A10830" t="str">
            <v>15.50.003</v>
          </cell>
          <cell r="B10830" t="str">
            <v>REMOCAO DE OLEO,ESMALTE OU VERNIZ EM ESQ DE MADEIRA C/LIXAMENTO</v>
          </cell>
          <cell r="C10830" t="str">
            <v>M2</v>
          </cell>
          <cell r="F10830">
            <v>3.1</v>
          </cell>
          <cell r="G10830" t="str">
            <v>FDE</v>
          </cell>
        </row>
        <row r="10831">
          <cell r="A10831" t="str">
            <v>15.50.004</v>
          </cell>
          <cell r="B10831" t="str">
            <v>REMOCAO DE OLEO,ESMALTE,ALUMIN OU GRAFITE EM ESQ DE FERRO C/LIXAMENTO</v>
          </cell>
          <cell r="C10831" t="str">
            <v>M2</v>
          </cell>
          <cell r="F10831">
            <v>3.77</v>
          </cell>
          <cell r="G10831" t="str">
            <v>FDE</v>
          </cell>
        </row>
        <row r="10832">
          <cell r="A10832" t="str">
            <v>15.50.010</v>
          </cell>
          <cell r="B10832" t="str">
            <v>REMOCAO OLEO,ESMALTE/VERNIZ EM RODAPES,BAGUETES E MOLD C/LIXAMENTO</v>
          </cell>
          <cell r="C10832" t="str">
            <v>M</v>
          </cell>
          <cell r="F10832">
            <v>0.62</v>
          </cell>
          <cell r="G10832" t="str">
            <v>FDE</v>
          </cell>
        </row>
        <row r="10833">
          <cell r="A10833" t="str">
            <v>15.50.011</v>
          </cell>
          <cell r="B10833" t="str">
            <v>REMOCAO DE OLEO,ESMALTE,LATEX/ACRILICO EM PAREDES COM PRODUTO QUIMICO</v>
          </cell>
          <cell r="C10833" t="str">
            <v>M2</v>
          </cell>
          <cell r="F10833">
            <v>4.33</v>
          </cell>
          <cell r="G10833" t="str">
            <v>FDE</v>
          </cell>
        </row>
        <row r="10834">
          <cell r="A10834" t="str">
            <v>15.50.012</v>
          </cell>
          <cell r="B10834" t="str">
            <v>REMOCAO DE OLEO ESMALTE OU VERNIZ EM ESQ. DE MADEIRA C/PROD QUIMICO</v>
          </cell>
          <cell r="C10834" t="str">
            <v>M2</v>
          </cell>
          <cell r="F10834">
            <v>4.33</v>
          </cell>
          <cell r="G10834" t="str">
            <v>FDE</v>
          </cell>
        </row>
        <row r="10835">
          <cell r="A10835" t="str">
            <v>15.50.013</v>
          </cell>
          <cell r="B10835" t="str">
            <v>REMOCAO DE OLEO,ESMALTE,ALUMIN OU GRAFITE EM ESQ DE FERRO C/PROD QUIM</v>
          </cell>
          <cell r="C10835" t="str">
            <v>M2</v>
          </cell>
          <cell r="F10835">
            <v>4.33</v>
          </cell>
          <cell r="G10835" t="str">
            <v>FDE</v>
          </cell>
        </row>
        <row r="10836">
          <cell r="A10836" t="str">
            <v>15.50.014</v>
          </cell>
          <cell r="B10836" t="str">
            <v>REMOCAO OLEO,ESMALTE/VERNIZ EM RODAPES,BAGUETES E MOLD C/PROD QUIM</v>
          </cell>
          <cell r="C10836" t="str">
            <v>M</v>
          </cell>
          <cell r="F10836">
            <v>0.86</v>
          </cell>
          <cell r="G10836" t="str">
            <v>FDE</v>
          </cell>
        </row>
        <row r="10837">
          <cell r="A10837" t="str">
            <v>15.50.030</v>
          </cell>
          <cell r="B10837" t="str">
            <v>REMOCAO DE PINTURA EM ESTRUTURA METALICA COM LIXAMENTO</v>
          </cell>
          <cell r="C10837" t="str">
            <v>M2</v>
          </cell>
          <cell r="F10837">
            <v>14.17</v>
          </cell>
          <cell r="G10837" t="str">
            <v>FDE</v>
          </cell>
        </row>
        <row r="10838">
          <cell r="A10838" t="str">
            <v>15.50.099</v>
          </cell>
          <cell r="B10838" t="str">
            <v>REMOCOES</v>
          </cell>
          <cell r="C10838" t="str">
            <v>MV</v>
          </cell>
          <cell r="F10838">
            <v>340.42</v>
          </cell>
          <cell r="G10838" t="str">
            <v>FDE</v>
          </cell>
        </row>
        <row r="10839">
          <cell r="A10839" t="str">
            <v>15.80.008</v>
          </cell>
          <cell r="B10839" t="str">
            <v>OLEO DE LINHACA EM MADEIRAMENTO APARENTE DE TELHADO</v>
          </cell>
          <cell r="C10839" t="str">
            <v>M2</v>
          </cell>
          <cell r="F10839">
            <v>5.84</v>
          </cell>
          <cell r="G10839" t="str">
            <v>FDE</v>
          </cell>
        </row>
        <row r="10840">
          <cell r="A10840" t="str">
            <v>15.80.010</v>
          </cell>
          <cell r="B10840" t="str">
            <v>PINTURA EM AZULEJO</v>
          </cell>
          <cell r="C10840" t="str">
            <v>M2</v>
          </cell>
          <cell r="F10840">
            <v>17.87</v>
          </cell>
          <cell r="G10840" t="str">
            <v>FDE</v>
          </cell>
        </row>
        <row r="10841">
          <cell r="A10841" t="str">
            <v>15.80.017</v>
          </cell>
          <cell r="B10841" t="str">
            <v>OLEO EM SUPERFICIE INCLUSIVE PREPARO E RETOQUE DE MASSA</v>
          </cell>
          <cell r="C10841" t="str">
            <v>M2</v>
          </cell>
          <cell r="F10841">
            <v>11.34</v>
          </cell>
          <cell r="G10841" t="str">
            <v>FDE</v>
          </cell>
        </row>
        <row r="10842">
          <cell r="A10842" t="str">
            <v>15.80.018</v>
          </cell>
          <cell r="B10842" t="str">
            <v>TINTA LATEX STANDARD INCLUSIVE PREPARO E RETOQUE DE MASSA NIVELADORA</v>
          </cell>
          <cell r="C10842" t="str">
            <v>M2</v>
          </cell>
          <cell r="F10842">
            <v>9.5299999999999994</v>
          </cell>
          <cell r="G10842" t="str">
            <v>FDE</v>
          </cell>
        </row>
        <row r="10843">
          <cell r="A10843" t="str">
            <v>15.80.019</v>
          </cell>
          <cell r="B10843" t="str">
            <v>ESMALTE EM ESQUADRIAS DE MADEIRA INCLUSIVE PREPARO E RETOQUES DE MASSA</v>
          </cell>
          <cell r="C10843" t="str">
            <v>M2</v>
          </cell>
          <cell r="F10843">
            <v>11.04</v>
          </cell>
          <cell r="G10843" t="str">
            <v>FDE</v>
          </cell>
        </row>
        <row r="10844">
          <cell r="A10844" t="str">
            <v>15.80.020</v>
          </cell>
          <cell r="B10844" t="str">
            <v>OLEO EM ESQUADRIAS DE MADEIRA INCLUSIVE PREPARO E RETOQUES DE MASSA</v>
          </cell>
          <cell r="C10844" t="str">
            <v>M2</v>
          </cell>
          <cell r="F10844">
            <v>11.18</v>
          </cell>
          <cell r="G10844" t="str">
            <v>FDE</v>
          </cell>
        </row>
        <row r="10845">
          <cell r="A10845" t="str">
            <v>15.80.021</v>
          </cell>
          <cell r="B10845" t="str">
            <v>OLEO EM ESQUADRIAS DE FERRO INCLUSIVE PREPARO E RETOQUES DE ZARCAO</v>
          </cell>
          <cell r="C10845" t="str">
            <v>M2</v>
          </cell>
          <cell r="F10845">
            <v>16.93</v>
          </cell>
          <cell r="G10845" t="str">
            <v>FDE</v>
          </cell>
        </row>
        <row r="10846">
          <cell r="A10846" t="str">
            <v>15.80.023</v>
          </cell>
          <cell r="B10846" t="str">
            <v>OLEO EM RODAPES/BAGUETES/MOLD. MAD. INCL. PREPARO E RETOQUE DE MASSA</v>
          </cell>
          <cell r="C10846" t="str">
            <v>M</v>
          </cell>
          <cell r="F10846">
            <v>1.75</v>
          </cell>
          <cell r="G10846" t="str">
            <v>FDE</v>
          </cell>
        </row>
        <row r="10847">
          <cell r="A10847" t="str">
            <v>15.80.024</v>
          </cell>
          <cell r="B10847" t="str">
            <v>ALUMINIO EM ESQUADRIAS DE FERRO INCLUSIVE PREPARO E RETOQUE DE ZARCAO</v>
          </cell>
          <cell r="C10847" t="str">
            <v>M2</v>
          </cell>
          <cell r="F10847">
            <v>17.86</v>
          </cell>
          <cell r="G10847" t="str">
            <v>FDE</v>
          </cell>
        </row>
        <row r="10848">
          <cell r="A10848" t="str">
            <v>15.80.025</v>
          </cell>
          <cell r="B10848" t="str">
            <v>REMOVEDOR DE PICHACAO (SPEEL CLEAN) - POS PINTURA ANTIPICHACAO</v>
          </cell>
          <cell r="C10848" t="str">
            <v>M2</v>
          </cell>
          <cell r="F10848">
            <v>5.76</v>
          </cell>
          <cell r="G10848" t="str">
            <v>FDE</v>
          </cell>
        </row>
        <row r="10849">
          <cell r="A10849" t="str">
            <v>15.80.029</v>
          </cell>
          <cell r="B10849" t="str">
            <v>VERNIZ ANTIPICHACAO (SPEEL FLEX) 2 DEMAOS</v>
          </cell>
          <cell r="C10849" t="str">
            <v>M2</v>
          </cell>
          <cell r="F10849">
            <v>23.1</v>
          </cell>
          <cell r="G10849" t="str">
            <v>FDE</v>
          </cell>
        </row>
        <row r="10850">
          <cell r="A10850" t="str">
            <v>15.80.030</v>
          </cell>
          <cell r="B10850" t="str">
            <v>VERNIZ EM ESQUADRIAS DE MADEIRA INCL. PREPARO E RETOQUE DE MASSA</v>
          </cell>
          <cell r="C10850" t="str">
            <v>M2</v>
          </cell>
          <cell r="F10850">
            <v>13.29</v>
          </cell>
          <cell r="G10850" t="str">
            <v>FDE</v>
          </cell>
        </row>
        <row r="10851">
          <cell r="A10851" t="str">
            <v>15.80.032</v>
          </cell>
          <cell r="B10851" t="str">
            <v>VERNIZ EM RODAPES/BAGUETES/MOLD. MAD. INCL. PREPARO E RETOQUE DE MASSA</v>
          </cell>
          <cell r="C10851" t="str">
            <v>M</v>
          </cell>
          <cell r="F10851">
            <v>1.77</v>
          </cell>
          <cell r="G10851" t="str">
            <v>FDE</v>
          </cell>
        </row>
        <row r="10852">
          <cell r="A10852" t="str">
            <v>15.80.040</v>
          </cell>
          <cell r="B10852" t="str">
            <v>PINTURA DE QUADRAS ESPORTIVAS - LINHAS DEMARCATORIAS</v>
          </cell>
          <cell r="C10852" t="str">
            <v>UN</v>
          </cell>
          <cell r="F10852">
            <v>371.12</v>
          </cell>
          <cell r="G10852" t="str">
            <v>FDE</v>
          </cell>
        </row>
        <row r="10853">
          <cell r="A10853" t="str">
            <v>15.80.042</v>
          </cell>
          <cell r="B10853" t="str">
            <v>PINTURA DE LINHAS DEMARCATORIAS DE QUADRA DE ESPORTES</v>
          </cell>
          <cell r="C10853" t="str">
            <v>M</v>
          </cell>
          <cell r="F10853">
            <v>1.08</v>
          </cell>
          <cell r="G10853" t="str">
            <v>FDE</v>
          </cell>
        </row>
        <row r="10854">
          <cell r="A10854" t="str">
            <v>15.80.043</v>
          </cell>
          <cell r="B10854" t="str">
            <v>TINTA LATEX ECONOMICA INCLUSIVE PREPARO E RETOQUE DE MASSA NIVELADORA</v>
          </cell>
          <cell r="C10854" t="str">
            <v>M2</v>
          </cell>
          <cell r="F10854">
            <v>8.8699999999999992</v>
          </cell>
          <cell r="G10854" t="str">
            <v>FDE</v>
          </cell>
        </row>
        <row r="10855">
          <cell r="A10855" t="str">
            <v>15.80.044</v>
          </cell>
          <cell r="B10855" t="str">
            <v>ESMALTE EM SUPERFICIE INCLUSIVE PREPARO E RETOQUE DE MASSA</v>
          </cell>
          <cell r="C10855" t="str">
            <v>M2</v>
          </cell>
          <cell r="F10855">
            <v>10.72</v>
          </cell>
          <cell r="G10855" t="str">
            <v>FDE</v>
          </cell>
        </row>
        <row r="10856">
          <cell r="A10856" t="str">
            <v>15.80.045</v>
          </cell>
          <cell r="B10856" t="str">
            <v>ESMALTE EM ESQUADRIAS DE FERRO INCLUSIVE PREPARO E RETOQUES DE ZARCAO</v>
          </cell>
          <cell r="C10856" t="str">
            <v>M2</v>
          </cell>
          <cell r="F10856">
            <v>16.82</v>
          </cell>
          <cell r="G10856" t="str">
            <v>FDE</v>
          </cell>
        </row>
        <row r="10857">
          <cell r="A10857" t="str">
            <v>15.80.046</v>
          </cell>
          <cell r="B10857" t="str">
            <v>GRAFITE EM ESQUADRIAS DE FERRO INCL. PREPARO E RETOQUE DE ZARCAO</v>
          </cell>
          <cell r="C10857" t="str">
            <v>M2</v>
          </cell>
          <cell r="F10857">
            <v>17.72</v>
          </cell>
          <cell r="G10857" t="str">
            <v>FDE</v>
          </cell>
        </row>
        <row r="10858">
          <cell r="A10858" t="str">
            <v>15.80.047</v>
          </cell>
          <cell r="B10858" t="str">
            <v>PINTURA EM LOUSA INCL. PREPARO E RETOQUE DE MASSA</v>
          </cell>
          <cell r="C10858" t="str">
            <v>M2</v>
          </cell>
          <cell r="F10858">
            <v>10.199999999999999</v>
          </cell>
          <cell r="G10858" t="str">
            <v>FDE</v>
          </cell>
        </row>
        <row r="10859">
          <cell r="A10859" t="str">
            <v>15.80.048</v>
          </cell>
          <cell r="B10859" t="str">
            <v>ESMALTE EM FORRO DE MADEIRA INCLUSIVE PREPARO E RETOQUE DE MASSA</v>
          </cell>
          <cell r="C10859" t="str">
            <v>M2</v>
          </cell>
          <cell r="F10859">
            <v>11.34</v>
          </cell>
          <cell r="G10859" t="str">
            <v>FDE</v>
          </cell>
        </row>
        <row r="10860">
          <cell r="A10860" t="str">
            <v>15.80.049</v>
          </cell>
          <cell r="B10860" t="str">
            <v>ESMALTE EM SUPERFICIE DE MADEIRA INCLUSIVE PREPARO E RETOQUE DE MASSA</v>
          </cell>
          <cell r="C10860" t="str">
            <v>M2</v>
          </cell>
          <cell r="F10860">
            <v>11.2</v>
          </cell>
          <cell r="G10860" t="str">
            <v>FDE</v>
          </cell>
        </row>
        <row r="10861">
          <cell r="A10861" t="str">
            <v>15.80.050</v>
          </cell>
          <cell r="B10861" t="str">
            <v>OLEO EM FORRO DE MADEIRA INCLUSIVE PREPARO E RETOQUE DE MASSA</v>
          </cell>
          <cell r="C10861" t="str">
            <v>M2</v>
          </cell>
          <cell r="F10861">
            <v>11.47</v>
          </cell>
          <cell r="G10861" t="str">
            <v>FDE</v>
          </cell>
        </row>
        <row r="10862">
          <cell r="A10862" t="str">
            <v>15.80.060</v>
          </cell>
          <cell r="B10862" t="str">
            <v>ESMALTE EM ESTRUTURA METALICA INCLUSIVE PREPARO E RETOQUE DE ZARCAO</v>
          </cell>
          <cell r="C10862" t="str">
            <v>M2</v>
          </cell>
          <cell r="F10862">
            <v>10.34</v>
          </cell>
          <cell r="G10862" t="str">
            <v>FDE</v>
          </cell>
        </row>
        <row r="10863">
          <cell r="A10863" t="str">
            <v>15.80.061</v>
          </cell>
          <cell r="B10863" t="str">
            <v>OLEO EM ESTRUTURA METALICA INCLUSIVE PREPARO E RETOQUE DE ZARCAO</v>
          </cell>
          <cell r="C10863" t="str">
            <v>M2</v>
          </cell>
          <cell r="F10863">
            <v>10.45</v>
          </cell>
          <cell r="G10863" t="str">
            <v>FDE</v>
          </cell>
        </row>
        <row r="10864">
          <cell r="A10864" t="str">
            <v>15.80.062</v>
          </cell>
          <cell r="B10864" t="str">
            <v>GRAFITE EM ESTRUTURA METALICA INCLUSIVE PREPARO E RETOQUE DE ZARCAO</v>
          </cell>
          <cell r="C10864" t="str">
            <v>M2</v>
          </cell>
          <cell r="F10864">
            <v>11.24</v>
          </cell>
          <cell r="G10864" t="str">
            <v>FDE</v>
          </cell>
        </row>
        <row r="10865">
          <cell r="A10865" t="str">
            <v>15.80.070</v>
          </cell>
          <cell r="B10865" t="str">
            <v>GALVANIZACAO A FRIO - PINTURA P/ ESTRUTURAS - CONSERVACAO</v>
          </cell>
          <cell r="C10865" t="str">
            <v>M2</v>
          </cell>
          <cell r="F10865">
            <v>30.38</v>
          </cell>
          <cell r="G10865" t="str">
            <v>FDE</v>
          </cell>
        </row>
        <row r="10866">
          <cell r="A10866" t="str">
            <v>15.80.071</v>
          </cell>
          <cell r="B10866" t="str">
            <v>GALVANIZACAO A FRIO - PINTURA P/ ESQUADRIAS - CONSERVACAO</v>
          </cell>
          <cell r="C10866" t="str">
            <v>M2</v>
          </cell>
          <cell r="F10866">
            <v>45.56</v>
          </cell>
          <cell r="G10866" t="str">
            <v>FDE</v>
          </cell>
        </row>
        <row r="10867">
          <cell r="A10867" t="str">
            <v>15.80.072</v>
          </cell>
          <cell r="B10867" t="str">
            <v>PRIMER P/ GALVANIZADOS (GALVIT/SIMILAR) - ESTRUTURAS - CONSERVACAO</v>
          </cell>
          <cell r="C10867" t="str">
            <v>M2</v>
          </cell>
          <cell r="F10867">
            <v>6.42</v>
          </cell>
          <cell r="G10867" t="str">
            <v>FDE</v>
          </cell>
        </row>
        <row r="10868">
          <cell r="A10868" t="str">
            <v>15.80.073</v>
          </cell>
          <cell r="B10868" t="str">
            <v>PRIMER P/ GALVANIZADOS (GALVIT/SIMILAR) - ESQUADRIAS - CONSERVACAO</v>
          </cell>
          <cell r="C10868" t="str">
            <v>M2</v>
          </cell>
          <cell r="F10868">
            <v>13.01</v>
          </cell>
          <cell r="G10868" t="str">
            <v>FDE</v>
          </cell>
        </row>
        <row r="10869">
          <cell r="A10869" t="str">
            <v>15.80.075</v>
          </cell>
          <cell r="B10869" t="str">
            <v>FUNDO ANTI-OXIDANTE EM ESTRUTURAS - CONSERVACAO</v>
          </cell>
          <cell r="C10869" t="str">
            <v>M2</v>
          </cell>
          <cell r="F10869">
            <v>7.81</v>
          </cell>
          <cell r="G10869" t="str">
            <v>FDE</v>
          </cell>
        </row>
        <row r="10870">
          <cell r="A10870" t="str">
            <v>15.80.076</v>
          </cell>
          <cell r="B10870" t="str">
            <v>FUNDO ANTI-OXIDANTE EM ESQUADRIAS - CONSERVACAO</v>
          </cell>
          <cell r="C10870" t="str">
            <v>M2</v>
          </cell>
          <cell r="F10870">
            <v>14.77</v>
          </cell>
          <cell r="G10870" t="str">
            <v>FDE</v>
          </cell>
        </row>
        <row r="10871">
          <cell r="A10871" t="str">
            <v>15.80.099</v>
          </cell>
          <cell r="B10871" t="str">
            <v>SERVICOS DE PINTURA</v>
          </cell>
          <cell r="C10871" t="str">
            <v>MV</v>
          </cell>
          <cell r="F10871">
            <v>340.42</v>
          </cell>
          <cell r="G10871" t="str">
            <v>FDE</v>
          </cell>
        </row>
        <row r="10872">
          <cell r="A10872" t="str">
            <v>16.01.008</v>
          </cell>
          <cell r="B10872" t="str">
            <v>FD-07 FECHAM DIVISA/BL CONCRETO/REV CHAP GROSSO FACE EXT H=185CM/SAPAT</v>
          </cell>
          <cell r="C10872" t="str">
            <v>M</v>
          </cell>
          <cell r="F10872">
            <v>332.54</v>
          </cell>
          <cell r="G10872" t="str">
            <v>FDE</v>
          </cell>
        </row>
        <row r="10873">
          <cell r="A10873" t="str">
            <v>16.01.009</v>
          </cell>
          <cell r="B10873" t="str">
            <v>FD-08 FECHAM DIVISA/BL CONCRETO/REV CHAP GROSSO FACE EXT H=185CM/BROCA</v>
          </cell>
          <cell r="C10873" t="str">
            <v>M</v>
          </cell>
          <cell r="F10873">
            <v>376.25</v>
          </cell>
          <cell r="G10873" t="str">
            <v>FDE</v>
          </cell>
        </row>
        <row r="10874">
          <cell r="A10874" t="str">
            <v>16.01.010</v>
          </cell>
          <cell r="B10874" t="str">
            <v>FD-10 FECHAMENTO PARA DEVISAS/MOUROES</v>
          </cell>
          <cell r="C10874" t="str">
            <v>M</v>
          </cell>
          <cell r="F10874">
            <v>40.29</v>
          </cell>
          <cell r="G10874" t="str">
            <v>FDE</v>
          </cell>
        </row>
        <row r="10875">
          <cell r="A10875" t="str">
            <v>16.01.011</v>
          </cell>
          <cell r="B10875" t="str">
            <v>FD-11 FECHAMENTO DE DIVISAS - MOUROES C/ PLACAS PRE MOLDADAS</v>
          </cell>
          <cell r="C10875" t="str">
            <v>M</v>
          </cell>
          <cell r="F10875">
            <v>136.74</v>
          </cell>
          <cell r="G10875" t="str">
            <v>FDE</v>
          </cell>
        </row>
        <row r="10876">
          <cell r="A10876" t="str">
            <v>16.01.012</v>
          </cell>
          <cell r="B10876" t="str">
            <v>FD-12 FECHAMENTO DE DIVISAS - MOUROES C/ ARAMES E HIBISCOS</v>
          </cell>
          <cell r="C10876" t="str">
            <v>M</v>
          </cell>
          <cell r="F10876">
            <v>115.78</v>
          </cell>
          <cell r="G10876" t="str">
            <v>FDE</v>
          </cell>
        </row>
        <row r="10877">
          <cell r="A10877" t="str">
            <v>16.01.013</v>
          </cell>
          <cell r="B10877" t="str">
            <v>FD-13 FECHAMENTO DIV/BL CONCR/SEM REVESTIMENTO (H=185CM/SAPATA)</v>
          </cell>
          <cell r="C10877" t="str">
            <v>M</v>
          </cell>
          <cell r="F10877">
            <v>319.2</v>
          </cell>
          <cell r="G10877" t="str">
            <v>FDE</v>
          </cell>
        </row>
        <row r="10878">
          <cell r="A10878" t="str">
            <v>16.01.014</v>
          </cell>
          <cell r="B10878" t="str">
            <v>FD-14 FECHAMENTO DE DIVISA/BLOCO DE CONCRETO/ S/REVEST. H=185CM/BROCA</v>
          </cell>
          <cell r="C10878" t="str">
            <v>M</v>
          </cell>
          <cell r="F10878">
            <v>362.81</v>
          </cell>
          <cell r="G10878" t="str">
            <v>FDE</v>
          </cell>
        </row>
        <row r="10879">
          <cell r="A10879" t="str">
            <v>16.01.015</v>
          </cell>
          <cell r="B10879" t="str">
            <v>FD-15 FECHAMENTO DE DIVISA/BL CONCRETO/REVEST CHAP FINO H=235CM/SAPATA</v>
          </cell>
          <cell r="C10879" t="str">
            <v>M</v>
          </cell>
          <cell r="F10879">
            <v>420.08</v>
          </cell>
          <cell r="G10879" t="str">
            <v>FDE</v>
          </cell>
        </row>
        <row r="10880">
          <cell r="A10880" t="str">
            <v>16.01.016</v>
          </cell>
          <cell r="B10880" t="str">
            <v>FD-16 FECHAMENTO DIVISA/BL CONCRETO/REVEST CHAPISCO FINO H=235CM/BROCA</v>
          </cell>
          <cell r="C10880" t="str">
            <v>M</v>
          </cell>
          <cell r="F10880">
            <v>457.41</v>
          </cell>
          <cell r="G10880" t="str">
            <v>FDE</v>
          </cell>
        </row>
        <row r="10881">
          <cell r="A10881" t="str">
            <v>16.01.021</v>
          </cell>
          <cell r="B10881" t="str">
            <v>FD-21 FECHAMENTO DE DIVISA COM GRADIL ELETROFUNDIDO / SAPATA (H=185CM)</v>
          </cell>
          <cell r="C10881" t="str">
            <v>M</v>
          </cell>
          <cell r="F10881">
            <v>548.17999999999995</v>
          </cell>
          <cell r="G10881" t="str">
            <v>FDE</v>
          </cell>
        </row>
        <row r="10882">
          <cell r="A10882" t="str">
            <v>16.01.022</v>
          </cell>
          <cell r="B10882" t="str">
            <v>FD-22 FECHAMENTO DE DIVISA COM GRADIL ELETROFUNDIDO/SAPATA (H=235CM)</v>
          </cell>
          <cell r="C10882" t="str">
            <v>M</v>
          </cell>
          <cell r="F10882">
            <v>637.66999999999996</v>
          </cell>
          <cell r="G10882" t="str">
            <v>FDE</v>
          </cell>
        </row>
        <row r="10883">
          <cell r="A10883" t="str">
            <v>16.01.023</v>
          </cell>
          <cell r="B10883" t="str">
            <v>FE-01 FECHAMENTO PARA SETORIZACAO (ALAMBRADO)</v>
          </cell>
          <cell r="C10883" t="str">
            <v>M2</v>
          </cell>
          <cell r="F10883">
            <v>303.94</v>
          </cell>
          <cell r="G10883" t="str">
            <v>FDE</v>
          </cell>
        </row>
        <row r="10884">
          <cell r="A10884" t="str">
            <v>16.01.024</v>
          </cell>
          <cell r="B10884" t="str">
            <v>FE-02 FECHAMENTO PARA SETORIZACAO (GRADIL ELETROFUNDIDO)</v>
          </cell>
          <cell r="C10884" t="str">
            <v>M2</v>
          </cell>
          <cell r="F10884">
            <v>241.57</v>
          </cell>
          <cell r="G10884" t="str">
            <v>FDE</v>
          </cell>
        </row>
        <row r="10885">
          <cell r="A10885" t="str">
            <v>16.01.028</v>
          </cell>
          <cell r="B10885" t="str">
            <v>FD-23 FECHAMENTO DE DIVISA COM GRADIL ELETROFUNDIDO / BROCA (H=185CM)</v>
          </cell>
          <cell r="C10885" t="str">
            <v>M</v>
          </cell>
          <cell r="F10885">
            <v>591.47</v>
          </cell>
          <cell r="G10885" t="str">
            <v>FDE</v>
          </cell>
        </row>
        <row r="10886">
          <cell r="A10886" t="str">
            <v>16.01.029</v>
          </cell>
          <cell r="B10886" t="str">
            <v>FD-24 FECHAMENTO DE DIVISA COM GRADIL ELETROFUNDIDO / BROCA (H=235CM)</v>
          </cell>
          <cell r="C10886" t="str">
            <v>M</v>
          </cell>
          <cell r="F10886">
            <v>680.96</v>
          </cell>
          <cell r="G10886" t="str">
            <v>FDE</v>
          </cell>
        </row>
        <row r="10887">
          <cell r="A10887" t="str">
            <v>16.01.030</v>
          </cell>
          <cell r="B10887" t="str">
            <v>FD-25 FECHAMENTO DIVISA C/ GRADIL ELETROF / SAPATA (199X132.20CM)</v>
          </cell>
          <cell r="C10887" t="str">
            <v>M</v>
          </cell>
          <cell r="F10887">
            <v>517.99</v>
          </cell>
          <cell r="G10887" t="str">
            <v>FDE</v>
          </cell>
        </row>
        <row r="10888">
          <cell r="A10888" t="str">
            <v>16.01.031</v>
          </cell>
          <cell r="B10888" t="str">
            <v>FD-26 FECHAMENTO DIVISA C/ GRADIL ELETROF / BROCA (199X132.20CM)</v>
          </cell>
          <cell r="C10888" t="str">
            <v>M</v>
          </cell>
          <cell r="F10888">
            <v>564.98</v>
          </cell>
          <cell r="G10888" t="str">
            <v>FDE</v>
          </cell>
        </row>
        <row r="10889">
          <cell r="A10889" t="str">
            <v>16.01.032</v>
          </cell>
          <cell r="B10889" t="str">
            <v>FD-27 FECHAMENTO DIVISA C/ GRADIL ELETROF / SAPATA (59X211.40CM)</v>
          </cell>
          <cell r="C10889" t="str">
            <v>M</v>
          </cell>
          <cell r="F10889">
            <v>562.42999999999995</v>
          </cell>
          <cell r="G10889" t="str">
            <v>FDE</v>
          </cell>
        </row>
        <row r="10890">
          <cell r="A10890" t="str">
            <v>16.01.033</v>
          </cell>
          <cell r="B10890" t="str">
            <v>FD-28 FECHAMENTO DIVISA C/ GRADIL ELETROF / BROCA (59X211.40CM)</v>
          </cell>
          <cell r="C10890" t="str">
            <v>M</v>
          </cell>
          <cell r="F10890">
            <v>607</v>
          </cell>
          <cell r="G10890" t="str">
            <v>FDE</v>
          </cell>
        </row>
        <row r="10891">
          <cell r="A10891" t="str">
            <v>16.01.034</v>
          </cell>
          <cell r="B10891" t="str">
            <v>PT-50 PORTÃO DE TELA PARA SETORIZAÇÃO</v>
          </cell>
          <cell r="C10891" t="str">
            <v>UN</v>
          </cell>
          <cell r="F10891">
            <v>1130.8900000000001</v>
          </cell>
          <cell r="G10891" t="str">
            <v>FDE</v>
          </cell>
        </row>
        <row r="10892">
          <cell r="A10892" t="str">
            <v>16.01.045</v>
          </cell>
          <cell r="B10892" t="str">
            <v>PORTÃO EM GRADIL ELETROFUNDIDO</v>
          </cell>
          <cell r="C10892" t="str">
            <v>M2</v>
          </cell>
          <cell r="F10892">
            <v>777.03</v>
          </cell>
          <cell r="G10892" t="str">
            <v>FDE</v>
          </cell>
        </row>
        <row r="10893">
          <cell r="A10893" t="str">
            <v>16.01.046</v>
          </cell>
          <cell r="B10893" t="str">
            <v>PORTÃO EM CHAPA DE AÇO</v>
          </cell>
          <cell r="C10893" t="str">
            <v>M2</v>
          </cell>
          <cell r="F10893">
            <v>573.46</v>
          </cell>
          <cell r="G10893" t="str">
            <v>FDE</v>
          </cell>
        </row>
        <row r="10894">
          <cell r="A10894" t="str">
            <v>16.01.058</v>
          </cell>
          <cell r="B10894" t="str">
            <v>GRADIL METALGRADE PINT ELETROSTATICA 62X132MM BARRA 25X2MM</v>
          </cell>
          <cell r="C10894" t="str">
            <v>M2</v>
          </cell>
          <cell r="F10894">
            <v>216.09</v>
          </cell>
          <cell r="G10894" t="str">
            <v>FDE</v>
          </cell>
        </row>
        <row r="10895">
          <cell r="A10895" t="str">
            <v>16.01.060</v>
          </cell>
          <cell r="B10895" t="str">
            <v>FD-29 FECHAMENTO DIVISA C/ ELEMENTO VAZADO / SAPATA (239X199CM)</v>
          </cell>
          <cell r="C10895" t="str">
            <v>M</v>
          </cell>
          <cell r="F10895">
            <v>517.11</v>
          </cell>
          <cell r="G10895" t="str">
            <v>FDE</v>
          </cell>
        </row>
        <row r="10896">
          <cell r="A10896" t="str">
            <v>16.01.061</v>
          </cell>
          <cell r="B10896" t="str">
            <v>FD-30 FECHAMENTO DIVISA C/ ELEMENTO VAZADO / BROCA (239X199CM)</v>
          </cell>
          <cell r="C10896" t="str">
            <v>M</v>
          </cell>
          <cell r="F10896">
            <v>535.57000000000005</v>
          </cell>
          <cell r="G10896" t="str">
            <v>FDE</v>
          </cell>
        </row>
        <row r="10897">
          <cell r="A10897" t="str">
            <v>16.01.062</v>
          </cell>
          <cell r="B10897" t="str">
            <v>FD-31 FECHAMENTO DIVISA C/ ELEMENTO VAZADO / SAPATA (39X199CM)</v>
          </cell>
          <cell r="C10897" t="str">
            <v>M</v>
          </cell>
          <cell r="F10897">
            <v>502.35</v>
          </cell>
          <cell r="G10897" t="str">
            <v>FDE</v>
          </cell>
        </row>
        <row r="10898">
          <cell r="A10898" t="str">
            <v>16.01.063</v>
          </cell>
          <cell r="B10898" t="str">
            <v>FD-32 FECHAMENTO DIVISA C/ ELEMENTO VAZADO / BROCA (39X199CM)</v>
          </cell>
          <cell r="C10898" t="str">
            <v>M</v>
          </cell>
          <cell r="F10898">
            <v>521.78</v>
          </cell>
          <cell r="G10898" t="str">
            <v>FDE</v>
          </cell>
        </row>
        <row r="10899">
          <cell r="A10899" t="str">
            <v>16.01.064</v>
          </cell>
          <cell r="B10899" t="str">
            <v>PT-29 PORTAO DE TELA PARA QUADRA</v>
          </cell>
          <cell r="C10899" t="str">
            <v>M2</v>
          </cell>
          <cell r="F10899">
            <v>572.87</v>
          </cell>
          <cell r="G10899" t="str">
            <v>FDE</v>
          </cell>
        </row>
        <row r="10900">
          <cell r="A10900" t="str">
            <v>16.01.065</v>
          </cell>
          <cell r="B10900" t="str">
            <v>VERGA/CINTA EM BLOCO DE CONCRETO CANALETA 14X19X39CM</v>
          </cell>
          <cell r="C10900" t="str">
            <v>M</v>
          </cell>
          <cell r="F10900">
            <v>31.74</v>
          </cell>
          <cell r="G10900" t="str">
            <v>FDE</v>
          </cell>
        </row>
        <row r="10901">
          <cell r="A10901" t="str">
            <v>16.01.066</v>
          </cell>
          <cell r="B10901" t="str">
            <v>VERGA/CINTA EM BLOCO DE CONCRETO CANALETA 19X19X39CM</v>
          </cell>
          <cell r="C10901" t="str">
            <v>M</v>
          </cell>
          <cell r="F10901">
            <v>27.51</v>
          </cell>
          <cell r="G10901" t="str">
            <v>FDE</v>
          </cell>
        </row>
        <row r="10902">
          <cell r="A10902" t="str">
            <v>16.01.067</v>
          </cell>
          <cell r="B10902" t="str">
            <v>FD-33 FECHAMENTO DE DIVISA/BL.CONCRETO/REVEST. CHAPISCO GROSSO H=235CM/SAPATA</v>
          </cell>
          <cell r="C10902" t="str">
            <v>M</v>
          </cell>
          <cell r="F10902">
            <v>425.45</v>
          </cell>
          <cell r="G10902" t="str">
            <v>FDE</v>
          </cell>
        </row>
        <row r="10903">
          <cell r="A10903" t="str">
            <v>16.01.068</v>
          </cell>
          <cell r="B10903" t="str">
            <v>FD-34 FECHAMENTO DE DIVISA/BL. CONCRETO/REVEST. CHAPISCO GROSSO H=235CM/BROCA</v>
          </cell>
          <cell r="C10903" t="str">
            <v>M</v>
          </cell>
          <cell r="F10903">
            <v>463.22</v>
          </cell>
          <cell r="G10903" t="str">
            <v>FDE</v>
          </cell>
        </row>
        <row r="10904">
          <cell r="A10904" t="str">
            <v>16.01.080</v>
          </cell>
          <cell r="B10904" t="str">
            <v>PT-30 PORTAO GRADIL ELETROFUNDIDO / PILARETE DE CONCRETO (300X185CM)</v>
          </cell>
          <cell r="C10904" t="str">
            <v>UN</v>
          </cell>
          <cell r="F10904">
            <v>5497.88</v>
          </cell>
          <cell r="G10904" t="str">
            <v>FDE</v>
          </cell>
        </row>
        <row r="10905">
          <cell r="A10905" t="str">
            <v>16.01.081</v>
          </cell>
          <cell r="B10905" t="str">
            <v>PT-31 PORTAO GRADIL ELETROFUNDIDO / PILARETE DE CONCRETO (300X235CM)</v>
          </cell>
          <cell r="C10905" t="str">
            <v>UN</v>
          </cell>
          <cell r="F10905">
            <v>6680.66</v>
          </cell>
          <cell r="G10905" t="str">
            <v>FDE</v>
          </cell>
        </row>
        <row r="10906">
          <cell r="A10906" t="str">
            <v>16.01.082</v>
          </cell>
          <cell r="B10906" t="str">
            <v>PT-32 PORTAO GRADIL ELETROFUNDIDO / PILARETE DE CONCRETO (180X185CM)</v>
          </cell>
          <cell r="C10906" t="str">
            <v>UN</v>
          </cell>
          <cell r="F10906">
            <v>3464.64</v>
          </cell>
          <cell r="G10906" t="str">
            <v>FDE</v>
          </cell>
        </row>
        <row r="10907">
          <cell r="A10907" t="str">
            <v>16.01.083</v>
          </cell>
          <cell r="B10907" t="str">
            <v>PT-33 PORTAO GRADIL ELETROFUNDIDO / PILARETE DE CONCRETO (180X235CM)</v>
          </cell>
          <cell r="C10907" t="str">
            <v>UN</v>
          </cell>
          <cell r="F10907">
            <v>4577.49</v>
          </cell>
          <cell r="G10907" t="str">
            <v>FDE</v>
          </cell>
        </row>
        <row r="10908">
          <cell r="A10908" t="str">
            <v>16.01.084</v>
          </cell>
          <cell r="B10908" t="str">
            <v>PT-34 PORTAO GRADIL ELETROFUNDIDO / PILARETE METALICO (300X185CM)</v>
          </cell>
          <cell r="C10908" t="str">
            <v>UN</v>
          </cell>
          <cell r="F10908">
            <v>5032.8100000000004</v>
          </cell>
          <cell r="G10908" t="str">
            <v>FDE</v>
          </cell>
        </row>
        <row r="10909">
          <cell r="A10909" t="str">
            <v>16.01.085</v>
          </cell>
          <cell r="B10909" t="str">
            <v>PT-35 PORTAO GRADIL ELETROFUNDIDO / PILARETE METALICO (300X235CM)</v>
          </cell>
          <cell r="C10909" t="str">
            <v>UN</v>
          </cell>
          <cell r="F10909">
            <v>6185.95</v>
          </cell>
          <cell r="G10909" t="str">
            <v>FDE</v>
          </cell>
        </row>
        <row r="10910">
          <cell r="A10910" t="str">
            <v>16.01.086</v>
          </cell>
          <cell r="B10910" t="str">
            <v>PT-36 PORTAO GRADIL ELETROFUNDIDO / PILARETE METALICO (180X185CM)</v>
          </cell>
          <cell r="C10910" t="str">
            <v>UN</v>
          </cell>
          <cell r="F10910">
            <v>2983.68</v>
          </cell>
          <cell r="G10910" t="str">
            <v>FDE</v>
          </cell>
        </row>
        <row r="10911">
          <cell r="A10911" t="str">
            <v>16.01.087</v>
          </cell>
          <cell r="B10911" t="str">
            <v>PT-37 PORTAO GRADIL ELETROFUNDIDO / PILARETE METALICO (180X235CM)</v>
          </cell>
          <cell r="C10911" t="str">
            <v>UN</v>
          </cell>
          <cell r="F10911">
            <v>4066.15</v>
          </cell>
          <cell r="G10911" t="str">
            <v>FDE</v>
          </cell>
        </row>
        <row r="10912">
          <cell r="A10912" t="str">
            <v>16.01.088</v>
          </cell>
          <cell r="B10912" t="str">
            <v>PT-41 PORTAO EM CHAPA DE ACO (300X235CM)</v>
          </cell>
          <cell r="C10912" t="str">
            <v>UN</v>
          </cell>
          <cell r="F10912">
            <v>5396.08</v>
          </cell>
          <cell r="G10912" t="str">
            <v>FDE</v>
          </cell>
        </row>
        <row r="10913">
          <cell r="A10913" t="str">
            <v>16.01.089</v>
          </cell>
          <cell r="B10913" t="str">
            <v>PT-42 PORTAO EM CHAPA DE ACO (180X235CM)</v>
          </cell>
          <cell r="C10913" t="str">
            <v>UN</v>
          </cell>
          <cell r="F10913">
            <v>3931.76</v>
          </cell>
          <cell r="G10913" t="str">
            <v>FDE</v>
          </cell>
        </row>
        <row r="10914">
          <cell r="A10914" t="str">
            <v>16.01.099</v>
          </cell>
          <cell r="B10914" t="str">
            <v>SERVICOS PARA FECHAMENTOS</v>
          </cell>
          <cell r="C10914" t="str">
            <v>MV</v>
          </cell>
          <cell r="F10914">
            <v>340.42</v>
          </cell>
          <cell r="G10914" t="str">
            <v>FDE</v>
          </cell>
        </row>
        <row r="10915">
          <cell r="A10915" t="str">
            <v>16.02.004</v>
          </cell>
          <cell r="B10915" t="str">
            <v>PAVIMENTAÇÃO DE CONCRETO P/PISO PERMEAVEL DRENANTE (DIAGONAL)</v>
          </cell>
          <cell r="C10915" t="str">
            <v>M2</v>
          </cell>
          <cell r="F10915">
            <v>99.05</v>
          </cell>
          <cell r="G10915" t="str">
            <v>FDE</v>
          </cell>
        </row>
        <row r="10916">
          <cell r="A10916" t="str">
            <v>16.02.007</v>
          </cell>
          <cell r="B10916" t="str">
            <v>PISO DE CONCRETO CAMURCADO - FUNDACAO DIRETA FCK-25 MPA</v>
          </cell>
          <cell r="C10916" t="str">
            <v>M2</v>
          </cell>
          <cell r="F10916">
            <v>99.73</v>
          </cell>
          <cell r="G10916" t="str">
            <v>FDE</v>
          </cell>
        </row>
        <row r="10917">
          <cell r="A10917" t="str">
            <v>16.02.008</v>
          </cell>
          <cell r="B10917" t="str">
            <v>PISO DE CONCRETO LISO-FUNDACAO DIRETA FCK-25 MPA</v>
          </cell>
          <cell r="C10917" t="str">
            <v>M2</v>
          </cell>
          <cell r="F10917">
            <v>105.36</v>
          </cell>
          <cell r="G10917" t="str">
            <v>FDE</v>
          </cell>
        </row>
        <row r="10918">
          <cell r="A10918" t="str">
            <v>16.02.009</v>
          </cell>
          <cell r="B10918" t="str">
            <v>PLACA DE CONCRETO MOLDADA NO LOCAL - 90X90 CM</v>
          </cell>
          <cell r="C10918" t="str">
            <v>M2</v>
          </cell>
          <cell r="F10918">
            <v>51.11</v>
          </cell>
          <cell r="G10918" t="str">
            <v>FDE</v>
          </cell>
        </row>
        <row r="10919">
          <cell r="A10919" t="str">
            <v>16.02.010</v>
          </cell>
          <cell r="B10919" t="str">
            <v>PAVIMENTAÇÃO DE CONCRETO P/PISO PERMEAVEL DRENANTE (SEXTAVADO)</v>
          </cell>
          <cell r="C10919" t="str">
            <v>M2</v>
          </cell>
          <cell r="F10919">
            <v>84.52</v>
          </cell>
          <cell r="G10919" t="str">
            <v>FDE</v>
          </cell>
        </row>
        <row r="10920">
          <cell r="A10920" t="str">
            <v>16.02.012</v>
          </cell>
          <cell r="B10920" t="str">
            <v>PAVIMENTACAO ARTICULADA SOBRE BASE AREIA GROSSA E=5A6CM</v>
          </cell>
          <cell r="C10920" t="str">
            <v>M2</v>
          </cell>
          <cell r="F10920">
            <v>77.55</v>
          </cell>
          <cell r="G10920" t="str">
            <v>FDE</v>
          </cell>
        </row>
        <row r="10921">
          <cell r="A10921" t="str">
            <v>16.02.014</v>
          </cell>
          <cell r="B10921" t="str">
            <v>PAVIMENTAÇAO DE CONCRETO PARA PISO PERMEAVEL DRENANTE (GRAMA)</v>
          </cell>
          <cell r="C10921" t="str">
            <v>M2</v>
          </cell>
          <cell r="F10921">
            <v>81.8</v>
          </cell>
          <cell r="G10921" t="str">
            <v>FDE</v>
          </cell>
        </row>
        <row r="10922">
          <cell r="A10922" t="str">
            <v>16.02.015</v>
          </cell>
          <cell r="B10922" t="str">
            <v>PAVIMENTACAO ASFALTICA</v>
          </cell>
          <cell r="C10922" t="str">
            <v>M2</v>
          </cell>
          <cell r="F10922">
            <v>26.66</v>
          </cell>
          <cell r="G10922" t="str">
            <v>FDE</v>
          </cell>
        </row>
        <row r="10923">
          <cell r="A10923" t="str">
            <v>16.02.018</v>
          </cell>
          <cell r="B10923" t="str">
            <v>BORRACHA ASSENTADA C/ ARGAMASSA - PISO TATIL DIRECIONAL</v>
          </cell>
          <cell r="C10923" t="str">
            <v>M2</v>
          </cell>
          <cell r="F10923">
            <v>195.51</v>
          </cell>
          <cell r="G10923" t="str">
            <v>FDE</v>
          </cell>
        </row>
        <row r="10924">
          <cell r="A10924" t="str">
            <v>16.02.020</v>
          </cell>
          <cell r="B10924" t="str">
            <v>BORRACHA ASSENTADA C/ ARGAMASSA - PISO TATIL ALERTA</v>
          </cell>
          <cell r="C10924" t="str">
            <v>M2</v>
          </cell>
          <cell r="F10924">
            <v>195.51</v>
          </cell>
          <cell r="G10924" t="str">
            <v>FDE</v>
          </cell>
        </row>
        <row r="10925">
          <cell r="A10925" t="str">
            <v>16.02.022</v>
          </cell>
          <cell r="B10925" t="str">
            <v>PAVIMENTACAO COM PEDRISCO COM ESPESS DE 5 CM</v>
          </cell>
          <cell r="C10925" t="str">
            <v>M2</v>
          </cell>
          <cell r="F10925">
            <v>7.37</v>
          </cell>
          <cell r="G10925" t="str">
            <v>FDE</v>
          </cell>
        </row>
        <row r="10926">
          <cell r="A10926" t="str">
            <v>16.02.023</v>
          </cell>
          <cell r="B10926" t="str">
            <v>PAVIMENTACAO DE PEDRA MOSAICO PORTUGUES 2 COR/SOBRE BASE AREIA GROSSA</v>
          </cell>
          <cell r="C10926" t="str">
            <v>M2</v>
          </cell>
          <cell r="F10926">
            <v>126.67</v>
          </cell>
          <cell r="G10926" t="str">
            <v>FDE</v>
          </cell>
        </row>
        <row r="10927">
          <cell r="A10927" t="str">
            <v>16.02.025</v>
          </cell>
          <cell r="B10927" t="str">
            <v>GUIAS PRE-MOLDADAS TIPO PMSP</v>
          </cell>
          <cell r="C10927" t="str">
            <v>M</v>
          </cell>
          <cell r="F10927">
            <v>61.32</v>
          </cell>
          <cell r="G10927" t="str">
            <v>FDE</v>
          </cell>
        </row>
        <row r="10928">
          <cell r="A10928" t="str">
            <v>16.02.026</v>
          </cell>
          <cell r="B10928" t="str">
            <v>SARJETAS MOLDADAS NO LOCAL TIPO PMSP</v>
          </cell>
          <cell r="C10928" t="str">
            <v>M</v>
          </cell>
          <cell r="F10928">
            <v>53.16</v>
          </cell>
          <cell r="G10928" t="str">
            <v>FDE</v>
          </cell>
        </row>
        <row r="10929">
          <cell r="A10929" t="str">
            <v>16.02.027</v>
          </cell>
          <cell r="B10929" t="str">
            <v>GA-01 GUIA LEVE OU SEPARADOR DE PISOS</v>
          </cell>
          <cell r="C10929" t="str">
            <v>M</v>
          </cell>
          <cell r="F10929">
            <v>18.93</v>
          </cell>
          <cell r="G10929" t="str">
            <v>FDE</v>
          </cell>
        </row>
        <row r="10930">
          <cell r="A10930" t="str">
            <v>16.02.028</v>
          </cell>
          <cell r="B10930" t="str">
            <v>GA-02 GUIA E SARJETA</v>
          </cell>
          <cell r="C10930" t="str">
            <v>M</v>
          </cell>
          <cell r="F10930">
            <v>62.85</v>
          </cell>
          <cell r="G10930" t="str">
            <v>FDE</v>
          </cell>
        </row>
        <row r="10931">
          <cell r="A10931" t="str">
            <v>16.02.029</v>
          </cell>
          <cell r="B10931" t="str">
            <v>GA-03 GUIA E SARJETA TIPO PMSP</v>
          </cell>
          <cell r="C10931" t="str">
            <v>M</v>
          </cell>
          <cell r="F10931">
            <v>89.59</v>
          </cell>
          <cell r="G10931" t="str">
            <v>FDE</v>
          </cell>
        </row>
        <row r="10932">
          <cell r="A10932" t="str">
            <v>16.02.031</v>
          </cell>
          <cell r="B10932" t="str">
            <v>DEGRAU DE CONCRETO CAMURCADO</v>
          </cell>
          <cell r="C10932" t="str">
            <v>M</v>
          </cell>
          <cell r="F10932">
            <v>49.53</v>
          </cell>
          <cell r="G10932" t="str">
            <v>FDE</v>
          </cell>
        </row>
        <row r="10933">
          <cell r="A10933" t="str">
            <v>16.02.033</v>
          </cell>
          <cell r="B10933" t="str">
            <v>PEDRA MIRACEMA</v>
          </cell>
          <cell r="C10933" t="str">
            <v>M2</v>
          </cell>
          <cell r="F10933">
            <v>60.98</v>
          </cell>
          <cell r="G10933" t="str">
            <v>FDE</v>
          </cell>
        </row>
        <row r="10934">
          <cell r="A10934" t="str">
            <v>16.02.036</v>
          </cell>
          <cell r="B10934" t="str">
            <v>PAVIMENTACAO MOSAICO COM BLOCOS DE CONCRETO NATURAL</v>
          </cell>
          <cell r="C10934" t="str">
            <v>M2</v>
          </cell>
          <cell r="F10934">
            <v>56.98</v>
          </cell>
          <cell r="G10934" t="str">
            <v>FDE</v>
          </cell>
        </row>
        <row r="10935">
          <cell r="A10935" t="str">
            <v>16.02.039</v>
          </cell>
          <cell r="B10935" t="str">
            <v>PAVIMENTAÇÃO DE CONCRETO P/PISO PERMEAVEL DRENANTE (QUADRICULADO)</v>
          </cell>
          <cell r="C10935" t="str">
            <v>M2</v>
          </cell>
          <cell r="F10935">
            <v>89.27</v>
          </cell>
          <cell r="G10935" t="str">
            <v>FDE</v>
          </cell>
        </row>
        <row r="10936">
          <cell r="A10936" t="str">
            <v>16.02.045</v>
          </cell>
          <cell r="B10936" t="str">
            <v>CERAMICA EXTRUDADA 24X11 OU 11X11 OU 18X18CM - DETALHES E REQUADROS</v>
          </cell>
          <cell r="C10936" t="str">
            <v>M2</v>
          </cell>
          <cell r="F10936">
            <v>99.4</v>
          </cell>
          <cell r="G10936" t="str">
            <v>FDE</v>
          </cell>
        </row>
        <row r="10937">
          <cell r="A10937" t="str">
            <v>16.02.048</v>
          </cell>
          <cell r="B10937" t="str">
            <v>SEIXO ROLADO - DETALHES E REQUADROS</v>
          </cell>
          <cell r="C10937" t="str">
            <v>M2</v>
          </cell>
          <cell r="F10937">
            <v>54.14</v>
          </cell>
          <cell r="G10937" t="str">
            <v>FDE</v>
          </cell>
        </row>
        <row r="10938">
          <cell r="A10938" t="str">
            <v>16.02.050</v>
          </cell>
          <cell r="B10938" t="str">
            <v>PASTILHA NATURAL 2,5X2,5CM - DETALHES E REQUADROS</v>
          </cell>
          <cell r="C10938" t="str">
            <v>M2</v>
          </cell>
          <cell r="F10938">
            <v>199.86</v>
          </cell>
          <cell r="G10938" t="str">
            <v>FDE</v>
          </cell>
        </row>
        <row r="10939">
          <cell r="A10939" t="str">
            <v>16.02.051</v>
          </cell>
          <cell r="B10939" t="str">
            <v>PASTILHA NATURAL 5,0X5,0CM - DETALHES E REQUADROS</v>
          </cell>
          <cell r="C10939" t="str">
            <v>M2</v>
          </cell>
          <cell r="F10939">
            <v>190.96</v>
          </cell>
          <cell r="G10939" t="str">
            <v>FDE</v>
          </cell>
        </row>
        <row r="10940">
          <cell r="A10940" t="str">
            <v>16.02.056</v>
          </cell>
          <cell r="B10940" t="str">
            <v>LADRILHO HIDRAULICO 20X20CM LISO 1 COR</v>
          </cell>
          <cell r="C10940" t="str">
            <v>M2</v>
          </cell>
          <cell r="F10940">
            <v>68.36</v>
          </cell>
          <cell r="G10940" t="str">
            <v>FDE</v>
          </cell>
        </row>
        <row r="10941">
          <cell r="A10941" t="str">
            <v>16.02.061</v>
          </cell>
          <cell r="B10941" t="str">
            <v>LADRILHO HIDRAULICO 25X25 E=2CM - PISO TATIL DE ALERTA</v>
          </cell>
          <cell r="C10941" t="str">
            <v>M2</v>
          </cell>
          <cell r="F10941">
            <v>95.34</v>
          </cell>
          <cell r="G10941" t="str">
            <v>FDE</v>
          </cell>
        </row>
        <row r="10942">
          <cell r="A10942" t="str">
            <v>16.02.062</v>
          </cell>
          <cell r="B10942" t="str">
            <v>LADRILHO HIDRAULICO 25X25 E=2CM - PISO TATIL DIRECIONAL</v>
          </cell>
          <cell r="C10942" t="str">
            <v>M2</v>
          </cell>
          <cell r="F10942">
            <v>95.34</v>
          </cell>
          <cell r="G10942" t="str">
            <v>FDE</v>
          </cell>
        </row>
        <row r="10943">
          <cell r="A10943" t="str">
            <v>16.02.070</v>
          </cell>
          <cell r="B10943" t="str">
            <v>LASTRO DE CONCRETO - 5CM</v>
          </cell>
          <cell r="C10943" t="str">
            <v>M2</v>
          </cell>
          <cell r="F10943">
            <v>24.47</v>
          </cell>
          <cell r="G10943" t="str">
            <v>FDE</v>
          </cell>
        </row>
        <row r="10944">
          <cell r="A10944" t="str">
            <v>16.02.071</v>
          </cell>
          <cell r="B10944" t="str">
            <v>LASTRO DE PEDRA BRITADA - 5CM</v>
          </cell>
          <cell r="C10944" t="str">
            <v>M2</v>
          </cell>
          <cell r="F10944">
            <v>6.1</v>
          </cell>
          <cell r="G10944" t="str">
            <v>FDE</v>
          </cell>
        </row>
        <row r="10945">
          <cell r="A10945" t="str">
            <v>16.02.080</v>
          </cell>
          <cell r="B10945" t="str">
            <v>PEDRA ARDOSIA 40X40CM E=7A10MM</v>
          </cell>
          <cell r="C10945" t="str">
            <v>M2</v>
          </cell>
          <cell r="F10945">
            <v>52.8</v>
          </cell>
          <cell r="G10945" t="str">
            <v>FDE</v>
          </cell>
        </row>
        <row r="10946">
          <cell r="A10946" t="str">
            <v>16.02.090</v>
          </cell>
          <cell r="B10946" t="str">
            <v>CIMENTADO DESEMPENADO COM JUNTA SECA E=3,5CM INCL ARG REG</v>
          </cell>
          <cell r="C10946" t="str">
            <v>M2</v>
          </cell>
          <cell r="F10946">
            <v>39.04</v>
          </cell>
          <cell r="G10946" t="str">
            <v>FDE</v>
          </cell>
        </row>
        <row r="10947">
          <cell r="A10947" t="str">
            <v>16.02.091</v>
          </cell>
          <cell r="B10947" t="str">
            <v>CIMENTADO DESEMPENADO ALISADO C/ CORANTE E=3,5CM INCL ARG REG</v>
          </cell>
          <cell r="C10947" t="str">
            <v>M2</v>
          </cell>
          <cell r="F10947">
            <v>41.76</v>
          </cell>
          <cell r="G10947" t="str">
            <v>FDE</v>
          </cell>
        </row>
        <row r="10948">
          <cell r="A10948" t="str">
            <v>16.02.099</v>
          </cell>
          <cell r="B10948" t="str">
            <v>REVESTIMENTOS P/ PISOS EXTERNOS</v>
          </cell>
          <cell r="C10948" t="str">
            <v>MV</v>
          </cell>
          <cell r="F10948">
            <v>340.42</v>
          </cell>
          <cell r="G10948" t="str">
            <v>FDE</v>
          </cell>
        </row>
        <row r="10949">
          <cell r="A10949" t="str">
            <v>16.03.001</v>
          </cell>
          <cell r="B10949" t="str">
            <v>CORTE DE MATO E GRAMA - ROÇAGEM MECANIZADA</v>
          </cell>
          <cell r="C10949" t="str">
            <v>M2</v>
          </cell>
          <cell r="F10949">
            <v>0.54</v>
          </cell>
          <cell r="G10949" t="str">
            <v>FDE</v>
          </cell>
        </row>
        <row r="10950">
          <cell r="A10950" t="str">
            <v>16.03.003</v>
          </cell>
          <cell r="B10950" t="str">
            <v>GRAMA BATATAIS EM PLACAS</v>
          </cell>
          <cell r="C10950" t="str">
            <v>M2</v>
          </cell>
          <cell r="F10950">
            <v>21.7</v>
          </cell>
          <cell r="G10950" t="str">
            <v>FDE</v>
          </cell>
        </row>
        <row r="10951">
          <cell r="A10951" t="str">
            <v>16.03.004</v>
          </cell>
          <cell r="B10951" t="str">
            <v>GRAMA ESMERALDA</v>
          </cell>
          <cell r="C10951" t="str">
            <v>M2</v>
          </cell>
          <cell r="F10951">
            <v>21.89</v>
          </cell>
          <cell r="G10951" t="str">
            <v>FDE</v>
          </cell>
        </row>
        <row r="10952">
          <cell r="A10952" t="str">
            <v>16.03.005</v>
          </cell>
          <cell r="B10952" t="str">
            <v>GRAMA SAO CARLOS EM PLACAS</v>
          </cell>
          <cell r="C10952" t="str">
            <v>M2</v>
          </cell>
          <cell r="F10952">
            <v>23.94</v>
          </cell>
          <cell r="G10952" t="str">
            <v>FDE</v>
          </cell>
        </row>
        <row r="10953">
          <cell r="A10953" t="str">
            <v>16.03.007</v>
          </cell>
          <cell r="B10953" t="str">
            <v>GRAMA PRETA EM MUDAS</v>
          </cell>
          <cell r="C10953" t="str">
            <v>M2</v>
          </cell>
          <cell r="F10953">
            <v>58.82</v>
          </cell>
          <cell r="G10953" t="str">
            <v>FDE</v>
          </cell>
        </row>
        <row r="10954">
          <cell r="A10954" t="str">
            <v>16.03.010</v>
          </cell>
          <cell r="B10954" t="str">
            <v>FORRACAO - MARANTA</v>
          </cell>
          <cell r="C10954" t="str">
            <v>M2</v>
          </cell>
          <cell r="F10954">
            <v>49.53</v>
          </cell>
          <cell r="G10954" t="str">
            <v>FDE</v>
          </cell>
        </row>
        <row r="10955">
          <cell r="A10955" t="str">
            <v>16.03.014</v>
          </cell>
          <cell r="B10955" t="str">
            <v>AP-02 PROTETOR PARA ARVORES</v>
          </cell>
          <cell r="C10955" t="str">
            <v>UN</v>
          </cell>
          <cell r="F10955">
            <v>59.17</v>
          </cell>
          <cell r="G10955" t="str">
            <v>FDE</v>
          </cell>
        </row>
        <row r="10956">
          <cell r="A10956" t="str">
            <v>16.03.031</v>
          </cell>
          <cell r="B10956" t="str">
            <v>ARVORE ORNAMENTAL H=1,50 A 2.00M - TIPUANA</v>
          </cell>
          <cell r="C10956" t="str">
            <v>UN</v>
          </cell>
          <cell r="F10956">
            <v>97.28</v>
          </cell>
          <cell r="G10956" t="str">
            <v>FDE</v>
          </cell>
        </row>
        <row r="10957">
          <cell r="A10957" t="str">
            <v>16.03.063</v>
          </cell>
          <cell r="B10957" t="str">
            <v>PALMEIRA JERIVÁ H=1,50 A 2,00 M</v>
          </cell>
          <cell r="C10957" t="str">
            <v>UN</v>
          </cell>
          <cell r="F10957">
            <v>147.66</v>
          </cell>
          <cell r="G10957" t="str">
            <v>FDE</v>
          </cell>
        </row>
        <row r="10958">
          <cell r="A10958" t="str">
            <v>16.03.066</v>
          </cell>
          <cell r="B10958" t="str">
            <v>ARBUSTO H=0.50 A 0.70M - AZALÉIA</v>
          </cell>
          <cell r="C10958" t="str">
            <v>UN</v>
          </cell>
          <cell r="F10958">
            <v>27.31</v>
          </cell>
          <cell r="G10958" t="str">
            <v>FDE</v>
          </cell>
        </row>
        <row r="10959">
          <cell r="A10959" t="str">
            <v>16.03.067</v>
          </cell>
          <cell r="B10959" t="str">
            <v>ARBUSTO H=0.50 A 0.70M - BELA EMILIA</v>
          </cell>
          <cell r="C10959" t="str">
            <v>UN</v>
          </cell>
          <cell r="F10959">
            <v>17.27</v>
          </cell>
          <cell r="G10959" t="str">
            <v>FDE</v>
          </cell>
        </row>
        <row r="10960">
          <cell r="A10960" t="str">
            <v>16.03.075</v>
          </cell>
          <cell r="B10960" t="str">
            <v>ARBUSTO COSTELA- DE -ADAO H=0.50 A 0.70 M</v>
          </cell>
          <cell r="C10960" t="str">
            <v>UN</v>
          </cell>
          <cell r="F10960">
            <v>25.75</v>
          </cell>
          <cell r="G10960" t="str">
            <v>FDE</v>
          </cell>
        </row>
        <row r="10961">
          <cell r="A10961" t="str">
            <v>16.03.076</v>
          </cell>
          <cell r="B10961" t="str">
            <v>ARBUSTO GUAIMBÊ H=0.50 A 0.70 M</v>
          </cell>
          <cell r="C10961" t="str">
            <v>UN</v>
          </cell>
          <cell r="F10961">
            <v>27.08</v>
          </cell>
          <cell r="G10961" t="str">
            <v>FDE</v>
          </cell>
        </row>
        <row r="10962">
          <cell r="A10962" t="str">
            <v>16.03.077</v>
          </cell>
          <cell r="B10962" t="str">
            <v>ARBUSTO PRIMAVERA H=0.50 A 0.70 M</v>
          </cell>
          <cell r="C10962" t="str">
            <v>UN</v>
          </cell>
          <cell r="F10962">
            <v>29.02</v>
          </cell>
          <cell r="G10962" t="str">
            <v>FDE</v>
          </cell>
        </row>
        <row r="10963">
          <cell r="A10963" t="str">
            <v>16.03.080</v>
          </cell>
          <cell r="B10963" t="str">
            <v>ARBUSTO H=0,50 A 0,70 M - CALIANDRA</v>
          </cell>
          <cell r="C10963" t="str">
            <v>UN</v>
          </cell>
          <cell r="F10963">
            <v>23.4</v>
          </cell>
          <cell r="G10963" t="str">
            <v>FDE</v>
          </cell>
        </row>
        <row r="10964">
          <cell r="A10964" t="str">
            <v>16.03.083</v>
          </cell>
          <cell r="B10964" t="str">
            <v>BAMBU H=1,00 A 2,00 M - BAMBUZINHO</v>
          </cell>
          <cell r="C10964" t="str">
            <v>UN</v>
          </cell>
          <cell r="F10964">
            <v>30.1</v>
          </cell>
          <cell r="G10964" t="str">
            <v>FDE</v>
          </cell>
        </row>
        <row r="10965">
          <cell r="A10965" t="str">
            <v>16.03.085</v>
          </cell>
          <cell r="B10965" t="str">
            <v>FORRACAO - CURCULIGO</v>
          </cell>
          <cell r="C10965" t="str">
            <v>M2</v>
          </cell>
          <cell r="F10965">
            <v>51.21</v>
          </cell>
          <cell r="G10965" t="str">
            <v>FDE</v>
          </cell>
        </row>
        <row r="10966">
          <cell r="A10966" t="str">
            <v>16.03.087</v>
          </cell>
          <cell r="B10966" t="str">
            <v>FORRACAO - LANTANA</v>
          </cell>
          <cell r="C10966" t="str">
            <v>M2</v>
          </cell>
          <cell r="F10966">
            <v>45.77</v>
          </cell>
          <cell r="G10966" t="str">
            <v>FDE</v>
          </cell>
        </row>
        <row r="10967">
          <cell r="A10967" t="str">
            <v>16.03.088</v>
          </cell>
          <cell r="B10967" t="str">
            <v>FORRACAO - LIRIO AMARELO</v>
          </cell>
          <cell r="C10967" t="str">
            <v>M2</v>
          </cell>
          <cell r="F10967">
            <v>73.739999999999995</v>
          </cell>
          <cell r="G10967" t="str">
            <v>FDE</v>
          </cell>
        </row>
        <row r="10968">
          <cell r="A10968" t="str">
            <v>16.03.090</v>
          </cell>
          <cell r="B10968" t="str">
            <v>ARBUSTO SANQUÉSIA H=0.50 A 0.70 M</v>
          </cell>
          <cell r="C10968" t="str">
            <v>M2</v>
          </cell>
          <cell r="F10968">
            <v>23.17</v>
          </cell>
          <cell r="G10968" t="str">
            <v>FDE</v>
          </cell>
        </row>
        <row r="10969">
          <cell r="A10969" t="str">
            <v>16.03.091</v>
          </cell>
          <cell r="B10969" t="str">
            <v>FORRACAO - PILEIA</v>
          </cell>
          <cell r="C10969" t="str">
            <v>M2</v>
          </cell>
          <cell r="F10969">
            <v>53.77</v>
          </cell>
          <cell r="G10969" t="str">
            <v>FDE</v>
          </cell>
        </row>
        <row r="10970">
          <cell r="A10970" t="str">
            <v>16.03.092</v>
          </cell>
          <cell r="B10970" t="str">
            <v>FORRACAO - CLOROFITO</v>
          </cell>
          <cell r="C10970" t="str">
            <v>M2</v>
          </cell>
          <cell r="F10970">
            <v>54.75</v>
          </cell>
          <cell r="G10970" t="str">
            <v>FDE</v>
          </cell>
        </row>
        <row r="10971">
          <cell r="A10971" t="str">
            <v>16.03.093</v>
          </cell>
          <cell r="B10971" t="str">
            <v>FORRACAO - VEDELIA</v>
          </cell>
          <cell r="C10971" t="str">
            <v>M2</v>
          </cell>
          <cell r="F10971">
            <v>69.02</v>
          </cell>
          <cell r="G10971" t="str">
            <v>FDE</v>
          </cell>
        </row>
        <row r="10972">
          <cell r="A10972" t="str">
            <v>16.03.096</v>
          </cell>
          <cell r="B10972" t="str">
            <v>FORRACAO - AGAPANTO</v>
          </cell>
          <cell r="C10972" t="str">
            <v>M2</v>
          </cell>
          <cell r="F10972">
            <v>58.87</v>
          </cell>
          <cell r="G10972" t="str">
            <v>FDE</v>
          </cell>
        </row>
        <row r="10973">
          <cell r="A10973" t="str">
            <v>16.03.099</v>
          </cell>
          <cell r="B10973" t="str">
            <v>SERVICOS DE GRAMADOS</v>
          </cell>
          <cell r="C10973" t="str">
            <v>MV</v>
          </cell>
          <cell r="F10973">
            <v>340.42</v>
          </cell>
          <cell r="G10973" t="str">
            <v>FDE</v>
          </cell>
        </row>
        <row r="10974">
          <cell r="A10974" t="str">
            <v>16.03.100</v>
          </cell>
          <cell r="B10974" t="str">
            <v>ARBUSTO ALECRIM H=0,50M A 0,70M</v>
          </cell>
          <cell r="C10974" t="str">
            <v>UN</v>
          </cell>
          <cell r="F10974">
            <v>22.03</v>
          </cell>
          <cell r="G10974" t="str">
            <v>FDE</v>
          </cell>
        </row>
        <row r="10975">
          <cell r="A10975" t="str">
            <v>16.03.101</v>
          </cell>
          <cell r="B10975" t="str">
            <v>FORRAÇÃO AZULZINHA</v>
          </cell>
          <cell r="C10975" t="str">
            <v>M2</v>
          </cell>
          <cell r="F10975">
            <v>45.77</v>
          </cell>
          <cell r="G10975" t="str">
            <v>FDE</v>
          </cell>
        </row>
        <row r="10976">
          <cell r="A10976" t="str">
            <v>16.03.102</v>
          </cell>
          <cell r="B10976" t="str">
            <v>FORRAÇÃO BARLÉRIA</v>
          </cell>
          <cell r="C10976" t="str">
            <v>M2</v>
          </cell>
          <cell r="F10976">
            <v>51.92</v>
          </cell>
          <cell r="G10976" t="str">
            <v>FDE</v>
          </cell>
        </row>
        <row r="10977">
          <cell r="A10977" t="str">
            <v>16.03.103</v>
          </cell>
          <cell r="B10977" t="str">
            <v>FORRAÇÃO BULBINE</v>
          </cell>
          <cell r="C10977" t="str">
            <v>M2</v>
          </cell>
          <cell r="F10977">
            <v>44.54</v>
          </cell>
          <cell r="G10977" t="str">
            <v>FDE</v>
          </cell>
        </row>
        <row r="10978">
          <cell r="A10978" t="str">
            <v>16.03.104</v>
          </cell>
          <cell r="B10978" t="str">
            <v>ARBUSTO DICORISANDRA H=0,50 A 0,70M</v>
          </cell>
          <cell r="C10978" t="str">
            <v>M2</v>
          </cell>
          <cell r="F10978">
            <v>18.86</v>
          </cell>
          <cell r="G10978" t="str">
            <v>FDE</v>
          </cell>
        </row>
        <row r="10979">
          <cell r="A10979" t="str">
            <v>16.03.105</v>
          </cell>
          <cell r="B10979" t="str">
            <v>FORRAÇÃO DINHEIRO-EM-PENCA</v>
          </cell>
          <cell r="C10979" t="str">
            <v>M2</v>
          </cell>
          <cell r="F10979">
            <v>44.54</v>
          </cell>
          <cell r="G10979" t="str">
            <v>FDE</v>
          </cell>
        </row>
        <row r="10980">
          <cell r="A10980" t="str">
            <v>16.03.106</v>
          </cell>
          <cell r="B10980" t="str">
            <v>FORRAÇÃO GOTA DE ORVALHO</v>
          </cell>
          <cell r="C10980" t="str">
            <v>M2</v>
          </cell>
          <cell r="F10980">
            <v>45.77</v>
          </cell>
          <cell r="G10980" t="str">
            <v>FDE</v>
          </cell>
        </row>
        <row r="10981">
          <cell r="A10981" t="str">
            <v>16.03.107</v>
          </cell>
          <cell r="B10981" t="str">
            <v>FORRAÇÃO GRAMA-AMENDOIM</v>
          </cell>
          <cell r="C10981" t="str">
            <v>M2</v>
          </cell>
          <cell r="F10981">
            <v>47</v>
          </cell>
          <cell r="G10981" t="str">
            <v>FDE</v>
          </cell>
        </row>
        <row r="10982">
          <cell r="A10982" t="str">
            <v>16.03.108</v>
          </cell>
          <cell r="B10982" t="str">
            <v>FORRAÇÃO JIBÓIA-VERDE</v>
          </cell>
          <cell r="C10982" t="str">
            <v>M2</v>
          </cell>
          <cell r="F10982">
            <v>44.54</v>
          </cell>
          <cell r="G10982" t="str">
            <v>FDE</v>
          </cell>
        </row>
        <row r="10983">
          <cell r="A10983" t="str">
            <v>16.03.109</v>
          </cell>
          <cell r="B10983" t="str">
            <v>FORRAÇÃO LAMBARI-ROXO</v>
          </cell>
          <cell r="C10983" t="str">
            <v>M2</v>
          </cell>
          <cell r="F10983">
            <v>44.54</v>
          </cell>
          <cell r="G10983" t="str">
            <v>FDE</v>
          </cell>
        </row>
        <row r="10984">
          <cell r="A10984" t="str">
            <v>16.03.110</v>
          </cell>
          <cell r="B10984" t="str">
            <v>ARBUSTO MANJERICÃO H=0,50 A 0,70M</v>
          </cell>
          <cell r="C10984" t="str">
            <v>UN</v>
          </cell>
          <cell r="F10984">
            <v>20.95</v>
          </cell>
          <cell r="G10984" t="str">
            <v>FDE</v>
          </cell>
        </row>
        <row r="10985">
          <cell r="A10985" t="str">
            <v>16.03.111</v>
          </cell>
          <cell r="B10985" t="str">
            <v>FORRAÇÃO OFIOPOGO</v>
          </cell>
          <cell r="C10985" t="str">
            <v>M2</v>
          </cell>
          <cell r="F10985">
            <v>51.92</v>
          </cell>
          <cell r="G10985" t="str">
            <v>FDE</v>
          </cell>
        </row>
        <row r="10986">
          <cell r="A10986" t="str">
            <v>16.03.112</v>
          </cell>
          <cell r="B10986" t="str">
            <v>FORRAÇÃO PAPIRINHO</v>
          </cell>
          <cell r="C10986" t="str">
            <v>M2</v>
          </cell>
          <cell r="F10986">
            <v>43.31</v>
          </cell>
          <cell r="G10986" t="str">
            <v>FDE</v>
          </cell>
        </row>
        <row r="10987">
          <cell r="A10987" t="str">
            <v>16.03.113</v>
          </cell>
          <cell r="B10987" t="str">
            <v>FORRAÇÃO SINGÔNIO</v>
          </cell>
          <cell r="C10987" t="str">
            <v>M2</v>
          </cell>
          <cell r="F10987">
            <v>61.76</v>
          </cell>
          <cell r="G10987" t="str">
            <v>FDE</v>
          </cell>
        </row>
        <row r="10988">
          <cell r="A10988" t="str">
            <v>16.03.114</v>
          </cell>
          <cell r="B10988" t="str">
            <v>FORRAÇÃO TRAPOERABA</v>
          </cell>
          <cell r="C10988" t="str">
            <v>M2</v>
          </cell>
          <cell r="F10988">
            <v>61.76</v>
          </cell>
          <cell r="G10988" t="str">
            <v>FDE</v>
          </cell>
        </row>
        <row r="10989">
          <cell r="A10989" t="str">
            <v>16.03.150</v>
          </cell>
          <cell r="B10989" t="str">
            <v>ÁRVORE ORNAMENTAL AROEIRA-DO-SERTÃO H=2,00M</v>
          </cell>
          <cell r="C10989" t="str">
            <v>UN</v>
          </cell>
          <cell r="F10989">
            <v>137.62</v>
          </cell>
          <cell r="G10989" t="str">
            <v>FDE</v>
          </cell>
        </row>
        <row r="10990">
          <cell r="A10990" t="str">
            <v>16.03.151</v>
          </cell>
          <cell r="B10990" t="str">
            <v>ÁRVORE ORNAMENTAL CANELA-PRETA H=2,00M</v>
          </cell>
          <cell r="C10990" t="str">
            <v>UN</v>
          </cell>
          <cell r="F10990">
            <v>137.46</v>
          </cell>
          <cell r="G10990" t="str">
            <v>FDE</v>
          </cell>
        </row>
        <row r="10991">
          <cell r="A10991" t="str">
            <v>16.03.152</v>
          </cell>
          <cell r="B10991" t="str">
            <v>ÁRVORE ORNAMENTAL CANELA-SASSAFRÁS H=2,00M</v>
          </cell>
          <cell r="C10991" t="str">
            <v>UN</v>
          </cell>
          <cell r="F10991">
            <v>137.46</v>
          </cell>
          <cell r="G10991" t="str">
            <v>FDE</v>
          </cell>
        </row>
        <row r="10992">
          <cell r="A10992" t="str">
            <v>16.03.153</v>
          </cell>
          <cell r="B10992" t="str">
            <v>ÁRVORE ORNAMENTAL CASTANHA-DO-PARÁ H=2,00M</v>
          </cell>
          <cell r="C10992" t="str">
            <v>UN</v>
          </cell>
          <cell r="F10992">
            <v>152.9</v>
          </cell>
          <cell r="G10992" t="str">
            <v>FDE</v>
          </cell>
        </row>
        <row r="10993">
          <cell r="A10993" t="str">
            <v>16.03.154</v>
          </cell>
          <cell r="B10993" t="str">
            <v>ÁRVORE ORNAMENTAL IMBUIA H=2,00M</v>
          </cell>
          <cell r="C10993" t="str">
            <v>UN</v>
          </cell>
          <cell r="F10993">
            <v>149.04</v>
          </cell>
          <cell r="G10993" t="str">
            <v>FDE</v>
          </cell>
        </row>
        <row r="10994">
          <cell r="A10994" t="str">
            <v>16.03.155</v>
          </cell>
          <cell r="B10994" t="str">
            <v>ÁRVORE ORNAMENTAL JABORANDI H=2,00M</v>
          </cell>
          <cell r="C10994" t="str">
            <v>UN</v>
          </cell>
          <cell r="F10994">
            <v>146.11000000000001</v>
          </cell>
          <cell r="G10994" t="str">
            <v>FDE</v>
          </cell>
        </row>
        <row r="10995">
          <cell r="A10995" t="str">
            <v>16.03.156</v>
          </cell>
          <cell r="B10995" t="str">
            <v>ÁRVORE ORNAMENTAL PEROBA ROSA H=2,00M</v>
          </cell>
          <cell r="C10995" t="str">
            <v>UN</v>
          </cell>
          <cell r="F10995">
            <v>151.26</v>
          </cell>
          <cell r="G10995" t="str">
            <v>FDE</v>
          </cell>
        </row>
        <row r="10996">
          <cell r="A10996" t="str">
            <v>16.03.157</v>
          </cell>
          <cell r="B10996" t="str">
            <v>ÁRVORE ORNAMENTAL PINHEIRO-DO-PARANÁ H=2,00M</v>
          </cell>
          <cell r="C10996" t="str">
            <v>UN</v>
          </cell>
          <cell r="F10996">
            <v>141.61000000000001</v>
          </cell>
          <cell r="G10996" t="str">
            <v>FDE</v>
          </cell>
        </row>
        <row r="10997">
          <cell r="A10997" t="str">
            <v>16.03.200</v>
          </cell>
          <cell r="B10997" t="str">
            <v>ÁRVORE ORNAMENTAL ALDRAGO H=2,00M</v>
          </cell>
          <cell r="C10997" t="str">
            <v>UN</v>
          </cell>
          <cell r="F10997">
            <v>140.63999999999999</v>
          </cell>
          <cell r="G10997" t="str">
            <v>FDE</v>
          </cell>
        </row>
        <row r="10998">
          <cell r="A10998" t="str">
            <v>16.03.201</v>
          </cell>
          <cell r="B10998" t="str">
            <v>ÁRVORE ORNAMENTAL PAU-CIGARRA H=2,00M</v>
          </cell>
          <cell r="C10998" t="str">
            <v>UN</v>
          </cell>
          <cell r="F10998">
            <v>147.21</v>
          </cell>
          <cell r="G10998" t="str">
            <v>FDE</v>
          </cell>
        </row>
        <row r="10999">
          <cell r="A10999" t="str">
            <v>16.03.202</v>
          </cell>
          <cell r="B10999" t="str">
            <v>ÁRVORE ORNAMENTAL ARAÇÁ H=2,00M</v>
          </cell>
          <cell r="C10999" t="str">
            <v>UN</v>
          </cell>
          <cell r="F10999">
            <v>142.28</v>
          </cell>
          <cell r="G10999" t="str">
            <v>FDE</v>
          </cell>
        </row>
        <row r="11000">
          <cell r="A11000" t="str">
            <v>16.03.203</v>
          </cell>
          <cell r="B11000" t="str">
            <v>ÁRVORE ORNAMENTAL AROEIRA-SALSA H=2,00M</v>
          </cell>
          <cell r="C11000" t="str">
            <v>UN</v>
          </cell>
          <cell r="F11000">
            <v>141.26</v>
          </cell>
          <cell r="G11000" t="str">
            <v>FDE</v>
          </cell>
        </row>
        <row r="11001">
          <cell r="A11001" t="str">
            <v>16.03.204</v>
          </cell>
          <cell r="B11001" t="str">
            <v>ÁRVORE ORNAMENTAL BICO-DE-PATO H=2,00M</v>
          </cell>
          <cell r="C11001" t="str">
            <v>UN</v>
          </cell>
          <cell r="F11001">
            <v>139.30000000000001</v>
          </cell>
          <cell r="G11001" t="str">
            <v>FDE</v>
          </cell>
        </row>
        <row r="11002">
          <cell r="A11002" t="str">
            <v>16.03.205</v>
          </cell>
          <cell r="B11002" t="str">
            <v>ÁRVORE ORNAMENTAL CHUVA DE OURO H=2,00M</v>
          </cell>
          <cell r="C11002" t="str">
            <v>UN</v>
          </cell>
          <cell r="F11002">
            <v>150.99</v>
          </cell>
          <cell r="G11002" t="str">
            <v>FDE</v>
          </cell>
        </row>
        <row r="11003">
          <cell r="A11003" t="str">
            <v>16.03.206</v>
          </cell>
          <cell r="B11003" t="str">
            <v>ÁRVORE ORNAMENTAL CANELEIRA H=2,00M</v>
          </cell>
          <cell r="C11003" t="str">
            <v>UN</v>
          </cell>
          <cell r="F11003">
            <v>137.46</v>
          </cell>
          <cell r="G11003" t="str">
            <v>FDE</v>
          </cell>
        </row>
        <row r="11004">
          <cell r="A11004" t="str">
            <v>16.03.207</v>
          </cell>
          <cell r="B11004" t="str">
            <v>ÁRVORE ORNAMENTAL CAPUTUNA-PRETA (CHUPA FERRO) H=2,00M</v>
          </cell>
          <cell r="C11004" t="str">
            <v>UN</v>
          </cell>
          <cell r="F11004">
            <v>135.61000000000001</v>
          </cell>
          <cell r="G11004" t="str">
            <v>FDE</v>
          </cell>
        </row>
        <row r="11005">
          <cell r="A11005" t="str">
            <v>16.03.208</v>
          </cell>
          <cell r="B11005" t="str">
            <v>ÁRVORE ORNAMENTAL CAROBA H=2,00M</v>
          </cell>
          <cell r="C11005" t="str">
            <v>UN</v>
          </cell>
          <cell r="F11005">
            <v>143.88999999999999</v>
          </cell>
          <cell r="G11005" t="str">
            <v>FDE</v>
          </cell>
        </row>
        <row r="11006">
          <cell r="A11006" t="str">
            <v>16.03.209</v>
          </cell>
          <cell r="B11006" t="str">
            <v>ÁRVORE ORNAMENTAL CAROBA-BRANCA H=2,00M</v>
          </cell>
          <cell r="C11006" t="str">
            <v>UN</v>
          </cell>
          <cell r="F11006">
            <v>139.08000000000001</v>
          </cell>
          <cell r="G11006" t="str">
            <v>FDE</v>
          </cell>
        </row>
        <row r="11007">
          <cell r="A11007" t="str">
            <v>16.03.210</v>
          </cell>
          <cell r="B11007" t="str">
            <v>ÁRVORE ORNAMENTAL CAROBÃO H=2,00M</v>
          </cell>
          <cell r="C11007" t="str">
            <v>UN</v>
          </cell>
          <cell r="F11007">
            <v>143.88999999999999</v>
          </cell>
          <cell r="G11007" t="str">
            <v>FDE</v>
          </cell>
        </row>
        <row r="11008">
          <cell r="A11008" t="str">
            <v>16.03.211</v>
          </cell>
          <cell r="B11008" t="str">
            <v>ÁRVORE ORNAMENTAL CARVALHO-BRASILEIRO (CARVALHO DO BRASIL) H=2,00M</v>
          </cell>
          <cell r="C11008" t="str">
            <v>UN</v>
          </cell>
          <cell r="F11008">
            <v>141.18</v>
          </cell>
          <cell r="G11008" t="str">
            <v>FDE</v>
          </cell>
        </row>
        <row r="11009">
          <cell r="A11009" t="str">
            <v>16.03.212</v>
          </cell>
          <cell r="B11009" t="str">
            <v>ÁRVORE ORNAMENTAL CÁSSIA-GRANDE H=2,00M</v>
          </cell>
          <cell r="C11009" t="str">
            <v>UN</v>
          </cell>
          <cell r="F11009">
            <v>149.04</v>
          </cell>
          <cell r="G11009" t="str">
            <v>FDE</v>
          </cell>
        </row>
        <row r="11010">
          <cell r="A11010" t="str">
            <v>16.03.213</v>
          </cell>
          <cell r="B11010" t="str">
            <v>ÁRVORE ORNAMENTAL CEDRO-ROSA (CEDRO) H=2,00M</v>
          </cell>
          <cell r="C11010" t="str">
            <v>UN</v>
          </cell>
          <cell r="F11010">
            <v>148.38</v>
          </cell>
          <cell r="G11010" t="str">
            <v>FDE</v>
          </cell>
        </row>
        <row r="11011">
          <cell r="A11011" t="str">
            <v>16.03.214</v>
          </cell>
          <cell r="B11011" t="str">
            <v>ÁRVORE ORNAMENTAL CHÁ-DE-BUGRE (CAPITÃO DO CAMPO) H=2,00M</v>
          </cell>
          <cell r="C11011" t="str">
            <v>UN</v>
          </cell>
          <cell r="F11011">
            <v>151.26</v>
          </cell>
          <cell r="G11011" t="str">
            <v>FDE</v>
          </cell>
        </row>
        <row r="11012">
          <cell r="A11012" t="str">
            <v>16.03.215</v>
          </cell>
          <cell r="B11012" t="str">
            <v>ÁRVORE ORNAMENTAL DEDALEIRO H=2,00M</v>
          </cell>
          <cell r="C11012" t="str">
            <v>UN</v>
          </cell>
          <cell r="F11012">
            <v>148.38</v>
          </cell>
          <cell r="G11012" t="str">
            <v>FDE</v>
          </cell>
        </row>
        <row r="11013">
          <cell r="A11013" t="str">
            <v>16.03.216</v>
          </cell>
          <cell r="B11013" t="str">
            <v>ÁRVORE ORNAMENTAL DIADEMA H=2,00M</v>
          </cell>
          <cell r="C11013" t="str">
            <v>UN</v>
          </cell>
          <cell r="F11013">
            <v>143.19999999999999</v>
          </cell>
          <cell r="G11013" t="str">
            <v>FDE</v>
          </cell>
        </row>
        <row r="11014">
          <cell r="A11014" t="str">
            <v>16.03.217</v>
          </cell>
          <cell r="B11014" t="str">
            <v>ÁRVORE ORNAMENTAL EMBAÚBA H=2,00M</v>
          </cell>
          <cell r="C11014" t="str">
            <v>UN</v>
          </cell>
          <cell r="F11014">
            <v>144.41</v>
          </cell>
          <cell r="G11014" t="str">
            <v>FDE</v>
          </cell>
        </row>
        <row r="11015">
          <cell r="A11015" t="str">
            <v>16.03.218</v>
          </cell>
          <cell r="B11015" t="str">
            <v>ÁRVORE ORNAMENTAL EMBIRUÇU H=2,00M</v>
          </cell>
          <cell r="C11015" t="str">
            <v>UN</v>
          </cell>
          <cell r="F11015">
            <v>143.99</v>
          </cell>
          <cell r="G11015" t="str">
            <v>FDE</v>
          </cell>
        </row>
        <row r="11016">
          <cell r="A11016" t="str">
            <v>16.03.219</v>
          </cell>
          <cell r="B11016" t="str">
            <v>ÁRVORE ORNAMENTAL FEIJOA H=2,00M</v>
          </cell>
          <cell r="C11016" t="str">
            <v>UN</v>
          </cell>
          <cell r="F11016">
            <v>143.30000000000001</v>
          </cell>
          <cell r="G11016" t="str">
            <v>FDE</v>
          </cell>
        </row>
        <row r="11017">
          <cell r="A11017" t="str">
            <v>16.03.220</v>
          </cell>
          <cell r="B11017" t="str">
            <v>ÁRVORE ORNAMENTAL GUANANDI H=2,00M</v>
          </cell>
          <cell r="C11017" t="str">
            <v>UN</v>
          </cell>
          <cell r="F11017">
            <v>150.49</v>
          </cell>
          <cell r="G11017" t="str">
            <v>FDE</v>
          </cell>
        </row>
        <row r="11018">
          <cell r="A11018" t="str">
            <v>16.03.221</v>
          </cell>
          <cell r="B11018" t="str">
            <v>ÁRVORE ORNAMENTAL IPÊ-AMARELO-DA-SERRA H=2,00M</v>
          </cell>
          <cell r="C11018" t="str">
            <v>UN</v>
          </cell>
          <cell r="F11018">
            <v>141.79</v>
          </cell>
          <cell r="G11018" t="str">
            <v>FDE</v>
          </cell>
        </row>
        <row r="11019">
          <cell r="A11019" t="str">
            <v>16.03.222</v>
          </cell>
          <cell r="B11019" t="str">
            <v>ÁRVORE ORNAMENTAL IPÊ-BRANCO H=2,00M</v>
          </cell>
          <cell r="C11019" t="str">
            <v>UN</v>
          </cell>
          <cell r="F11019">
            <v>146.27000000000001</v>
          </cell>
          <cell r="G11019" t="str">
            <v>FDE</v>
          </cell>
        </row>
        <row r="11020">
          <cell r="A11020" t="str">
            <v>16.03.223</v>
          </cell>
          <cell r="B11020" t="str">
            <v>ÁRVORE ORNAMENTAL IPÊ-ROXO DE 7 FOLHAS H=2,00M</v>
          </cell>
          <cell r="C11020" t="str">
            <v>UN</v>
          </cell>
          <cell r="F11020">
            <v>143.69</v>
          </cell>
          <cell r="G11020" t="str">
            <v>FDE</v>
          </cell>
        </row>
        <row r="11021">
          <cell r="A11021" t="str">
            <v>16.03.224</v>
          </cell>
          <cell r="B11021" t="str">
            <v>ÁRVORE ORNAMENTAL JACARANDÁ-PAULISTA H=2,00M</v>
          </cell>
          <cell r="C11021" t="str">
            <v>UN</v>
          </cell>
          <cell r="F11021">
            <v>148.38</v>
          </cell>
          <cell r="G11021" t="str">
            <v>FDE</v>
          </cell>
        </row>
        <row r="11022">
          <cell r="A11022" t="str">
            <v>16.03.225</v>
          </cell>
          <cell r="B11022" t="str">
            <v>ÁRVORE ORNAMENTAL JEQUITIBÁ-BRANCO H=2,00M</v>
          </cell>
          <cell r="C11022" t="str">
            <v>UN</v>
          </cell>
          <cell r="F11022">
            <v>148.54</v>
          </cell>
          <cell r="G11022" t="str">
            <v>FDE</v>
          </cell>
        </row>
        <row r="11023">
          <cell r="A11023" t="str">
            <v>16.03.226</v>
          </cell>
          <cell r="B11023" t="str">
            <v>ÁRVORE ORNAMENTAL JEQUITIBÁ-ROSA H=2,00M</v>
          </cell>
          <cell r="C11023" t="str">
            <v>UN</v>
          </cell>
          <cell r="F11023">
            <v>148.54</v>
          </cell>
          <cell r="G11023" t="str">
            <v>FDE</v>
          </cell>
        </row>
        <row r="11024">
          <cell r="A11024" t="str">
            <v>16.03.227</v>
          </cell>
          <cell r="B11024" t="str">
            <v>ÁRVORE ORNAMENTAL MIRINDIBA (MIRINDIBA ROSA) H=2,00M</v>
          </cell>
          <cell r="C11024" t="str">
            <v>UN</v>
          </cell>
          <cell r="F11024">
            <v>147.21</v>
          </cell>
          <cell r="G11024" t="str">
            <v>FDE</v>
          </cell>
        </row>
        <row r="11025">
          <cell r="A11025" t="str">
            <v>16.03.228</v>
          </cell>
          <cell r="B11025" t="str">
            <v>ÁRVORE ORNAMENTAL MULUNGU-DO-LITORAL (SUINÃ) H=2,00M</v>
          </cell>
          <cell r="C11025" t="str">
            <v>UN</v>
          </cell>
          <cell r="F11025">
            <v>140</v>
          </cell>
          <cell r="G11025" t="str">
            <v>FDE</v>
          </cell>
        </row>
        <row r="11026">
          <cell r="A11026" t="str">
            <v>16.03.229</v>
          </cell>
          <cell r="B11026" t="str">
            <v>ÁRVORE ORNAMENTAL MULUNGU H=2,00M</v>
          </cell>
          <cell r="C11026" t="str">
            <v>UN</v>
          </cell>
          <cell r="F11026">
            <v>148.38</v>
          </cell>
          <cell r="G11026" t="str">
            <v>FDE</v>
          </cell>
        </row>
        <row r="11027">
          <cell r="A11027" t="str">
            <v>16.03.230</v>
          </cell>
          <cell r="B11027" t="str">
            <v>ÁRVORE ORNAMENTAL PATA-DE-VACA-BRANCA (PATA-DE-VACA) H=2,00M</v>
          </cell>
          <cell r="C11027" t="str">
            <v>UN</v>
          </cell>
          <cell r="F11027">
            <v>141.75</v>
          </cell>
          <cell r="G11027" t="str">
            <v>FDE</v>
          </cell>
        </row>
        <row r="11028">
          <cell r="A11028" t="str">
            <v>16.03.231</v>
          </cell>
          <cell r="B11028" t="str">
            <v>ÁRVORE ORNAMENTAL TARUMÃ H=2,00M</v>
          </cell>
          <cell r="C11028" t="str">
            <v>UN</v>
          </cell>
          <cell r="F11028">
            <v>141.61000000000001</v>
          </cell>
          <cell r="G11028" t="str">
            <v>FDE</v>
          </cell>
        </row>
        <row r="11029">
          <cell r="A11029" t="str">
            <v>16.03.232</v>
          </cell>
          <cell r="B11029" t="str">
            <v>ÁRVORE ORNAMENTAL URUCUM H=2,00M</v>
          </cell>
          <cell r="C11029" t="str">
            <v>UN</v>
          </cell>
          <cell r="F11029">
            <v>150.49</v>
          </cell>
          <cell r="G11029" t="str">
            <v>FDE</v>
          </cell>
        </row>
        <row r="11030">
          <cell r="A11030" t="str">
            <v>16.03.300</v>
          </cell>
          <cell r="B11030" t="str">
            <v>ARBUSTO ALPÍNIA H=0,50 A 0,70M</v>
          </cell>
          <cell r="C11030" t="str">
            <v>UN</v>
          </cell>
          <cell r="F11030">
            <v>30.84</v>
          </cell>
          <cell r="G11030" t="str">
            <v>FDE</v>
          </cell>
        </row>
        <row r="11031">
          <cell r="A11031" t="str">
            <v>16.03.301</v>
          </cell>
          <cell r="B11031" t="str">
            <v>ARBUSTO AVE-DO-PARAÍSO H=0,50 A 0,70M</v>
          </cell>
          <cell r="C11031" t="str">
            <v>UN</v>
          </cell>
          <cell r="F11031">
            <v>62.13</v>
          </cell>
          <cell r="G11031" t="str">
            <v>FDE</v>
          </cell>
        </row>
        <row r="11032">
          <cell r="A11032" t="str">
            <v>16.03.302</v>
          </cell>
          <cell r="B11032" t="str">
            <v>ARBUSTO CLÚSIA H=0,50 A 0,70M</v>
          </cell>
          <cell r="C11032" t="str">
            <v>UN</v>
          </cell>
          <cell r="F11032">
            <v>39.130000000000003</v>
          </cell>
          <cell r="G11032" t="str">
            <v>FDE</v>
          </cell>
        </row>
        <row r="11033">
          <cell r="A11033" t="str">
            <v>16.03.303</v>
          </cell>
          <cell r="B11033" t="str">
            <v>FORRAÇÃO FALSO-ÍRIS</v>
          </cell>
          <cell r="C11033" t="str">
            <v>M2</v>
          </cell>
          <cell r="F11033">
            <v>43.31</v>
          </cell>
          <cell r="G11033" t="str">
            <v>FDE</v>
          </cell>
        </row>
        <row r="11034">
          <cell r="A11034" t="str">
            <v>16.03.304</v>
          </cell>
          <cell r="B11034" t="str">
            <v>ARBUSTO FILODENDRO H=0,50 A 0,70M</v>
          </cell>
          <cell r="C11034" t="str">
            <v>UN</v>
          </cell>
          <cell r="F11034">
            <v>86.56</v>
          </cell>
          <cell r="G11034" t="str">
            <v>FDE</v>
          </cell>
        </row>
        <row r="11035">
          <cell r="A11035" t="str">
            <v>16.03.305</v>
          </cell>
          <cell r="B11035" t="str">
            <v>FORRAÇÃO FLOR-LEOPARDO</v>
          </cell>
          <cell r="C11035" t="str">
            <v>M2</v>
          </cell>
          <cell r="F11035">
            <v>44.54</v>
          </cell>
          <cell r="G11035" t="str">
            <v>FDE</v>
          </cell>
        </row>
        <row r="11036">
          <cell r="A11036" t="str">
            <v>16.03.306</v>
          </cell>
          <cell r="B11036" t="str">
            <v>ARBUSTO GARDÊNIA H=0,50 A 0,70M</v>
          </cell>
          <cell r="C11036" t="str">
            <v>UN</v>
          </cell>
          <cell r="F11036">
            <v>29.41</v>
          </cell>
          <cell r="G11036" t="str">
            <v>FDE</v>
          </cell>
        </row>
        <row r="11037">
          <cell r="A11037" t="str">
            <v>16.03.307</v>
          </cell>
          <cell r="B11037" t="str">
            <v>ARBUSTO GUAIMBÊ-DA-FOLHA-ONDULADA H=0,50 A 0,70M</v>
          </cell>
          <cell r="C11037" t="str">
            <v>UN</v>
          </cell>
          <cell r="F11037">
            <v>46.56</v>
          </cell>
          <cell r="G11037" t="str">
            <v>FDE</v>
          </cell>
        </row>
        <row r="11038">
          <cell r="A11038" t="str">
            <v>16.03.308</v>
          </cell>
          <cell r="B11038" t="str">
            <v>ARBUSTO GUAIMBÊ-DE-BREJO H=0,50 A 0,70M</v>
          </cell>
          <cell r="C11038" t="str">
            <v>UN</v>
          </cell>
          <cell r="F11038">
            <v>38.85</v>
          </cell>
          <cell r="G11038" t="str">
            <v>FDE</v>
          </cell>
        </row>
        <row r="11039">
          <cell r="A11039" t="str">
            <v>16.03.309</v>
          </cell>
          <cell r="B11039" t="str">
            <v>FORRAÇÃO HELICÔNIA-PAPAGAIO</v>
          </cell>
          <cell r="C11039" t="str">
            <v>M2</v>
          </cell>
          <cell r="F11039">
            <v>47</v>
          </cell>
          <cell r="G11039" t="str">
            <v>FDE</v>
          </cell>
        </row>
        <row r="11040">
          <cell r="A11040" t="str">
            <v>16.03.310</v>
          </cell>
          <cell r="B11040" t="str">
            <v>ARBUSTO IMBÊ H=0,50 A 0,70M</v>
          </cell>
          <cell r="C11040" t="str">
            <v>UN</v>
          </cell>
          <cell r="F11040">
            <v>36.700000000000003</v>
          </cell>
          <cell r="G11040" t="str">
            <v>FDE</v>
          </cell>
        </row>
        <row r="11041">
          <cell r="A11041" t="str">
            <v>16.03.311</v>
          </cell>
          <cell r="B11041" t="str">
            <v>ARBUSTO JASMIM-AMARELO H=0,50 A 0,70M</v>
          </cell>
          <cell r="C11041" t="str">
            <v>UN</v>
          </cell>
          <cell r="F11041">
            <v>24.99</v>
          </cell>
          <cell r="G11041" t="str">
            <v>FDE</v>
          </cell>
        </row>
        <row r="11042">
          <cell r="A11042" t="str">
            <v>16.03.312</v>
          </cell>
          <cell r="B11042" t="str">
            <v>ARBUSTO LANTERNA-CHINESA H=0,50 A 0,70M</v>
          </cell>
          <cell r="C11042" t="str">
            <v>UN</v>
          </cell>
          <cell r="F11042">
            <v>32.15</v>
          </cell>
          <cell r="G11042" t="str">
            <v>FDE</v>
          </cell>
        </row>
        <row r="11043">
          <cell r="A11043" t="str">
            <v>16.03.313</v>
          </cell>
          <cell r="B11043" t="str">
            <v>ARBUSTO MANACÁ-DE-CHEIRO H=0,50 A 0,70M</v>
          </cell>
          <cell r="C11043" t="str">
            <v>UN</v>
          </cell>
          <cell r="F11043">
            <v>37.880000000000003</v>
          </cell>
          <cell r="G11043" t="str">
            <v>FDE</v>
          </cell>
        </row>
        <row r="11044">
          <cell r="A11044" t="str">
            <v>16.03.314</v>
          </cell>
          <cell r="B11044" t="str">
            <v>ARBUSTO MARIA-PRETA H=0,50 A 0,70M</v>
          </cell>
          <cell r="C11044" t="str">
            <v>UN</v>
          </cell>
          <cell r="F11044">
            <v>45.61</v>
          </cell>
          <cell r="G11044" t="str">
            <v>FDE</v>
          </cell>
        </row>
        <row r="11045">
          <cell r="A11045" t="str">
            <v>16.03.315</v>
          </cell>
          <cell r="B11045" t="str">
            <v>FORRAÇÃO MORÉIA-AMARELA</v>
          </cell>
          <cell r="C11045" t="str">
            <v>M2</v>
          </cell>
          <cell r="F11045">
            <v>44.54</v>
          </cell>
          <cell r="G11045" t="str">
            <v>FDE</v>
          </cell>
        </row>
        <row r="11046">
          <cell r="A11046" t="str">
            <v>16.03.316</v>
          </cell>
          <cell r="B11046" t="str">
            <v>ARBUSTO MUSSAENDA H=0,50 A 0,70M</v>
          </cell>
          <cell r="C11046" t="str">
            <v>UN</v>
          </cell>
          <cell r="F11046">
            <v>32.64</v>
          </cell>
          <cell r="G11046" t="str">
            <v>FDE</v>
          </cell>
        </row>
        <row r="11047">
          <cell r="A11047" t="str">
            <v>16.03.317</v>
          </cell>
          <cell r="B11047" t="str">
            <v>ARBUSTO MUSSAENDA-FRONDOSA H=0,50 A 0,70M</v>
          </cell>
          <cell r="C11047" t="str">
            <v>UN</v>
          </cell>
          <cell r="F11047">
            <v>35.86</v>
          </cell>
          <cell r="G11047" t="str">
            <v>FDE</v>
          </cell>
        </row>
        <row r="11048">
          <cell r="A11048" t="str">
            <v>16.03.318</v>
          </cell>
          <cell r="B11048" t="str">
            <v>ARBUSTO PLEOMELE H=0,50 A 0,70M</v>
          </cell>
          <cell r="C11048" t="str">
            <v>UN</v>
          </cell>
          <cell r="F11048">
            <v>76.22</v>
          </cell>
          <cell r="G11048" t="str">
            <v>FDE</v>
          </cell>
        </row>
        <row r="11049">
          <cell r="A11049" t="str">
            <v>16.03.319</v>
          </cell>
          <cell r="B11049" t="str">
            <v>ARBUSTO QUARESMEIRINHA H=0,50 A 0,70M</v>
          </cell>
          <cell r="C11049" t="str">
            <v>UN</v>
          </cell>
          <cell r="F11049">
            <v>45.72</v>
          </cell>
          <cell r="G11049" t="str">
            <v>FDE</v>
          </cell>
        </row>
        <row r="11050">
          <cell r="A11050" t="str">
            <v>16.03.320</v>
          </cell>
          <cell r="B11050" t="str">
            <v>ARBUSTO RESEDÁ H=0,50 A 0,70M</v>
          </cell>
          <cell r="C11050" t="str">
            <v>UN</v>
          </cell>
          <cell r="F11050">
            <v>36.14</v>
          </cell>
          <cell r="G11050" t="str">
            <v>FDE</v>
          </cell>
        </row>
        <row r="11051">
          <cell r="A11051" t="str">
            <v>16.03.321</v>
          </cell>
          <cell r="B11051" t="str">
            <v>ARBUSTO SOMBRINHA-CHINESA H=0,50 A 0,70M</v>
          </cell>
          <cell r="C11051" t="str">
            <v>UN</v>
          </cell>
          <cell r="F11051">
            <v>32.700000000000003</v>
          </cell>
          <cell r="G11051" t="str">
            <v>FDE</v>
          </cell>
        </row>
        <row r="11052">
          <cell r="A11052" t="str">
            <v>16.03.322</v>
          </cell>
          <cell r="B11052" t="str">
            <v>ARBUSTO TUMBÉRGIA H=0,50 A 0,70M</v>
          </cell>
          <cell r="C11052" t="str">
            <v>UN</v>
          </cell>
          <cell r="F11052">
            <v>25.33</v>
          </cell>
          <cell r="G11052" t="str">
            <v>FDE</v>
          </cell>
        </row>
        <row r="11053">
          <cell r="A11053" t="str">
            <v>16.03.350</v>
          </cell>
          <cell r="B11053" t="str">
            <v>FRUTÍFERA ANGELIM-DOCE H=2,00M</v>
          </cell>
          <cell r="C11053" t="str">
            <v>UN</v>
          </cell>
          <cell r="F11053">
            <v>147.15</v>
          </cell>
          <cell r="G11053" t="str">
            <v>FDE</v>
          </cell>
        </row>
        <row r="11054">
          <cell r="A11054" t="str">
            <v>16.03.351</v>
          </cell>
          <cell r="B11054" t="str">
            <v>FRUTÍFERA CEREJINHA (CEREJEIRA DO MATO) H=2,00M</v>
          </cell>
          <cell r="C11054" t="str">
            <v>UN</v>
          </cell>
          <cell r="F11054">
            <v>176.82</v>
          </cell>
          <cell r="G11054" t="str">
            <v>FDE</v>
          </cell>
        </row>
        <row r="11055">
          <cell r="A11055" t="str">
            <v>16.03.352</v>
          </cell>
          <cell r="B11055" t="str">
            <v>FRUTÍFERA GENIPAPO (JENIPAPO) H=2,00M</v>
          </cell>
          <cell r="C11055" t="str">
            <v>UN</v>
          </cell>
          <cell r="F11055">
            <v>158.55000000000001</v>
          </cell>
          <cell r="G11055" t="str">
            <v>FDE</v>
          </cell>
        </row>
        <row r="11056">
          <cell r="A11056" t="str">
            <v>16.03.353</v>
          </cell>
          <cell r="B11056" t="str">
            <v>FRUTÍFERA GOIABEIRA H=2,00M</v>
          </cell>
          <cell r="C11056" t="str">
            <v>UN</v>
          </cell>
          <cell r="F11056">
            <v>160.58000000000001</v>
          </cell>
          <cell r="G11056" t="str">
            <v>FDE</v>
          </cell>
        </row>
        <row r="11057">
          <cell r="A11057" t="str">
            <v>16.03.354</v>
          </cell>
          <cell r="B11057" t="str">
            <v>FRUTÍFERA GRUMIXAMA H=2,00M</v>
          </cell>
          <cell r="C11057" t="str">
            <v>UN</v>
          </cell>
          <cell r="F11057">
            <v>176.59</v>
          </cell>
          <cell r="G11057" t="str">
            <v>FDE</v>
          </cell>
        </row>
        <row r="11058">
          <cell r="A11058" t="str">
            <v>16.03.355</v>
          </cell>
          <cell r="B11058" t="str">
            <v>FRUTÍFERA GABIROBA H=2,00M</v>
          </cell>
          <cell r="C11058" t="str">
            <v>UN</v>
          </cell>
          <cell r="F11058">
            <v>150.04</v>
          </cell>
          <cell r="G11058" t="str">
            <v>FDE</v>
          </cell>
        </row>
        <row r="11059">
          <cell r="A11059" t="str">
            <v>16.03.356</v>
          </cell>
          <cell r="B11059" t="str">
            <v>FRUTÍFERA JABUTICABEIRA H=2,00M</v>
          </cell>
          <cell r="C11059" t="str">
            <v>UN</v>
          </cell>
          <cell r="F11059">
            <v>249.31</v>
          </cell>
          <cell r="G11059" t="str">
            <v>FDE</v>
          </cell>
        </row>
        <row r="11060">
          <cell r="A11060" t="str">
            <v>16.03.400</v>
          </cell>
          <cell r="B11060" t="str">
            <v>PALMEIRA AÇAÍ H=1,50 A 2,00M</v>
          </cell>
          <cell r="C11060" t="str">
            <v>UN</v>
          </cell>
          <cell r="F11060">
            <v>195.25</v>
          </cell>
          <cell r="G11060" t="str">
            <v>FDE</v>
          </cell>
        </row>
        <row r="11061">
          <cell r="A11061" t="str">
            <v>16.03.401</v>
          </cell>
          <cell r="B11061" t="str">
            <v>PALMEIRA GUARIROBA H=1,50 A 2,00M</v>
          </cell>
          <cell r="C11061" t="str">
            <v>UN</v>
          </cell>
          <cell r="F11061">
            <v>166.98</v>
          </cell>
          <cell r="G11061" t="str">
            <v>FDE</v>
          </cell>
        </row>
        <row r="11062">
          <cell r="A11062" t="str">
            <v>16.03.402</v>
          </cell>
          <cell r="B11062" t="str">
            <v>PALMEIRA INDAIÁ H=1,50 A 2,00M</v>
          </cell>
          <cell r="C11062" t="str">
            <v>UN</v>
          </cell>
          <cell r="F11062">
            <v>257.38</v>
          </cell>
          <cell r="G11062" t="str">
            <v>FDE</v>
          </cell>
        </row>
        <row r="11063">
          <cell r="A11063" t="str">
            <v>16.03.403</v>
          </cell>
          <cell r="B11063" t="str">
            <v>PALMEIRA PALMITO-JUÇARA (PALMITO) H=1,50 A 2,00M</v>
          </cell>
          <cell r="C11063" t="str">
            <v>UN</v>
          </cell>
          <cell r="F11063">
            <v>181.11</v>
          </cell>
          <cell r="G11063" t="str">
            <v>FDE</v>
          </cell>
        </row>
        <row r="11064">
          <cell r="A11064" t="str">
            <v>16.03.404</v>
          </cell>
          <cell r="B11064" t="str">
            <v>PALMEIRA PUPUNHA H=1,50 A 2,00M</v>
          </cell>
          <cell r="C11064" t="str">
            <v>UN</v>
          </cell>
          <cell r="F11064">
            <v>232.57</v>
          </cell>
          <cell r="G11064" t="str">
            <v>FDE</v>
          </cell>
        </row>
        <row r="11065">
          <cell r="A11065" t="str">
            <v>16.03.430</v>
          </cell>
          <cell r="B11065" t="str">
            <v>CIPÓ DE SÃO JOÃO H=0,50 A 0,70M</v>
          </cell>
          <cell r="C11065" t="str">
            <v>UN</v>
          </cell>
          <cell r="F11065">
            <v>26.42</v>
          </cell>
          <cell r="G11065" t="str">
            <v>FDE</v>
          </cell>
        </row>
        <row r="11066">
          <cell r="A11066" t="str">
            <v>16.03.431</v>
          </cell>
          <cell r="B11066" t="str">
            <v>CUSPIDÁRIA H=0,50 A 0,70M</v>
          </cell>
          <cell r="C11066" t="str">
            <v>UN</v>
          </cell>
          <cell r="F11066">
            <v>34.31</v>
          </cell>
          <cell r="G11066" t="str">
            <v>FDE</v>
          </cell>
        </row>
        <row r="11067">
          <cell r="A11067" t="str">
            <v>16.03.432</v>
          </cell>
          <cell r="B11067" t="str">
            <v>IPOMÉIA H=0,50 A 0,70M</v>
          </cell>
          <cell r="C11067" t="str">
            <v>UN</v>
          </cell>
          <cell r="F11067">
            <v>34.340000000000003</v>
          </cell>
          <cell r="G11067" t="str">
            <v>FDE</v>
          </cell>
        </row>
        <row r="11068">
          <cell r="A11068" t="str">
            <v>16.03.450</v>
          </cell>
          <cell r="B11068" t="str">
            <v>TRANSPLANTE DE ARVORE INTERNO DAP&gt;2&lt;3CM</v>
          </cell>
          <cell r="C11068" t="str">
            <v>UN</v>
          </cell>
          <cell r="F11068">
            <v>144.58000000000001</v>
          </cell>
          <cell r="G11068" t="str">
            <v>FDE</v>
          </cell>
        </row>
        <row r="11069">
          <cell r="A11069" t="str">
            <v>16.03.451</v>
          </cell>
          <cell r="B11069" t="str">
            <v>TRANSPLANTE DE ARVORE INTERNO DAP&gt;3&lt;5CM</v>
          </cell>
          <cell r="C11069" t="str">
            <v>UN</v>
          </cell>
          <cell r="F11069">
            <v>169.86</v>
          </cell>
          <cell r="G11069" t="str">
            <v>FDE</v>
          </cell>
        </row>
        <row r="11070">
          <cell r="A11070" t="str">
            <v>16.03.452</v>
          </cell>
          <cell r="B11070" t="str">
            <v>TRANSPLANTE DE ARVORE INTERNO DAP&gt;5&lt;7CM</v>
          </cell>
          <cell r="C11070" t="str">
            <v>UN</v>
          </cell>
          <cell r="F11070">
            <v>191.2</v>
          </cell>
          <cell r="G11070" t="str">
            <v>FDE</v>
          </cell>
        </row>
        <row r="11071">
          <cell r="A11071" t="str">
            <v>16.03.460</v>
          </cell>
          <cell r="B11071" t="str">
            <v>TRANSPLANTE DE ARVORE INTERNO DAP&gt;7&lt;15CM</v>
          </cell>
          <cell r="C11071" t="str">
            <v>UN</v>
          </cell>
          <cell r="F11071">
            <v>353.02</v>
          </cell>
          <cell r="G11071" t="str">
            <v>FDE</v>
          </cell>
        </row>
        <row r="11072">
          <cell r="A11072" t="str">
            <v>16.03.461</v>
          </cell>
          <cell r="B11072" t="str">
            <v>TRANSPLANTE DE ARVORE INTERNO DAP&gt;15&lt;25CM</v>
          </cell>
          <cell r="C11072" t="str">
            <v>UN</v>
          </cell>
          <cell r="F11072">
            <v>589.99</v>
          </cell>
          <cell r="G11072" t="str">
            <v>FDE</v>
          </cell>
        </row>
        <row r="11073">
          <cell r="A11073" t="str">
            <v>16.03.462</v>
          </cell>
          <cell r="B11073" t="str">
            <v>TRANSPLANTE DE ARVORE INTERNO DAP&gt;25&lt;40CM</v>
          </cell>
          <cell r="C11073" t="str">
            <v>UN</v>
          </cell>
          <cell r="F11073">
            <v>979.78</v>
          </cell>
          <cell r="G11073" t="str">
            <v>FDE</v>
          </cell>
        </row>
        <row r="11074">
          <cell r="A11074" t="str">
            <v>16.03.463</v>
          </cell>
          <cell r="B11074" t="str">
            <v>TRANSPLANTE DE ARVORE INTERNO DAP&gt;40&lt;60CM</v>
          </cell>
          <cell r="C11074" t="str">
            <v>UN</v>
          </cell>
          <cell r="F11074">
            <v>1581.96</v>
          </cell>
          <cell r="G11074" t="str">
            <v>FDE</v>
          </cell>
        </row>
        <row r="11075">
          <cell r="A11075" t="str">
            <v>16.03.470</v>
          </cell>
          <cell r="B11075" t="str">
            <v>FRUTÍFERA JAMBOLÃO H=0,50 A 1,00M</v>
          </cell>
          <cell r="C11075" t="str">
            <v>UN</v>
          </cell>
          <cell r="F11075">
            <v>13.96</v>
          </cell>
          <cell r="G11075" t="str">
            <v>FDE</v>
          </cell>
        </row>
        <row r="11076">
          <cell r="A11076" t="str">
            <v>16.03.471</v>
          </cell>
          <cell r="B11076" t="str">
            <v>PALMEIRA INDAIÁ H=0,50 A 1,00M</v>
          </cell>
          <cell r="C11076" t="str">
            <v>UN</v>
          </cell>
          <cell r="F11076">
            <v>81.48</v>
          </cell>
          <cell r="G11076" t="str">
            <v>FDE</v>
          </cell>
        </row>
        <row r="11077">
          <cell r="A11077" t="str">
            <v>16.03.472</v>
          </cell>
          <cell r="B11077" t="str">
            <v>ÁRVORE ORNAMENTAL ARAÇÁ H=0,50 A 1,00M</v>
          </cell>
          <cell r="C11077" t="str">
            <v>UN</v>
          </cell>
          <cell r="F11077">
            <v>19.88</v>
          </cell>
          <cell r="G11077" t="str">
            <v>FDE</v>
          </cell>
        </row>
        <row r="11078">
          <cell r="A11078" t="str">
            <v>16.03.479</v>
          </cell>
          <cell r="B11078" t="str">
            <v>FRUTÍFERA GOIABEIRA - DAP 7</v>
          </cell>
          <cell r="C11078" t="str">
            <v>UN</v>
          </cell>
          <cell r="F11078">
            <v>201.94</v>
          </cell>
          <cell r="G11078" t="str">
            <v>FDE</v>
          </cell>
        </row>
        <row r="11079">
          <cell r="A11079" t="str">
            <v>16.03.480</v>
          </cell>
          <cell r="B11079" t="str">
            <v>PALMEIRA PUPUNHA - DAP 7</v>
          </cell>
          <cell r="C11079" t="str">
            <v>UN</v>
          </cell>
          <cell r="F11079">
            <v>273.94</v>
          </cell>
          <cell r="G11079" t="str">
            <v>FDE</v>
          </cell>
        </row>
        <row r="11080">
          <cell r="A11080" t="str">
            <v>16.03.481</v>
          </cell>
          <cell r="B11080" t="str">
            <v>ARVORE ORNAMENTAL URUCUM - DAP 7</v>
          </cell>
          <cell r="C11080" t="str">
            <v>UN</v>
          </cell>
          <cell r="F11080">
            <v>185.32</v>
          </cell>
          <cell r="G11080" t="str">
            <v>FDE</v>
          </cell>
        </row>
        <row r="11081">
          <cell r="A11081" t="str">
            <v>16.03.482</v>
          </cell>
          <cell r="B11081" t="str">
            <v>FRUTÍFERA UVAIA - DAP3</v>
          </cell>
          <cell r="C11081" t="str">
            <v>UN</v>
          </cell>
          <cell r="F11081">
            <v>283.3</v>
          </cell>
          <cell r="G11081" t="str">
            <v>FDE</v>
          </cell>
        </row>
        <row r="11082">
          <cell r="A11082" t="str">
            <v>16.03.483</v>
          </cell>
          <cell r="B11082" t="str">
            <v>PALMEIRA GUARIROBA - DAP3</v>
          </cell>
          <cell r="C11082" t="str">
            <v>UN</v>
          </cell>
          <cell r="F11082">
            <v>182.04</v>
          </cell>
          <cell r="G11082" t="str">
            <v>FDE</v>
          </cell>
        </row>
        <row r="11083">
          <cell r="A11083" t="str">
            <v>16.03.484</v>
          </cell>
          <cell r="B11083" t="str">
            <v>ÁRVORE ORNAMENTAL SUINÃ - DAP3</v>
          </cell>
          <cell r="C11083" t="str">
            <v>UN</v>
          </cell>
          <cell r="F11083">
            <v>210.08</v>
          </cell>
          <cell r="G11083" t="str">
            <v>FDE</v>
          </cell>
        </row>
        <row r="11084">
          <cell r="A11084" t="str">
            <v>16.03.485</v>
          </cell>
          <cell r="B11084" t="str">
            <v>FRUTÍFERA PITANGUEIRA - DAP5</v>
          </cell>
          <cell r="C11084" t="str">
            <v>UN</v>
          </cell>
          <cell r="F11084">
            <v>503.55</v>
          </cell>
          <cell r="G11084" t="str">
            <v>FDE</v>
          </cell>
        </row>
        <row r="11085">
          <cell r="A11085" t="str">
            <v>16.03.486</v>
          </cell>
          <cell r="B11085" t="str">
            <v>PALMEIRA JERIVÁ - DAP5</v>
          </cell>
          <cell r="C11085" t="str">
            <v>UN</v>
          </cell>
          <cell r="F11085">
            <v>293.67</v>
          </cell>
          <cell r="G11085" t="str">
            <v>FDE</v>
          </cell>
        </row>
        <row r="11086">
          <cell r="A11086" t="str">
            <v>16.03.487</v>
          </cell>
          <cell r="B11086" t="str">
            <v>ÁRVORE ORNAMENTAL PAU-CIGARRA - DAP5</v>
          </cell>
          <cell r="C11086" t="str">
            <v>UN</v>
          </cell>
          <cell r="F11086">
            <v>447.29</v>
          </cell>
          <cell r="G11086" t="str">
            <v>FDE</v>
          </cell>
        </row>
        <row r="11087">
          <cell r="A11087" t="str">
            <v>16.03.488</v>
          </cell>
          <cell r="B11087" t="str">
            <v>FRUTÍFERA ACEROLA H=2,00M</v>
          </cell>
          <cell r="C11087" t="str">
            <v>UN</v>
          </cell>
          <cell r="F11087">
            <v>164.04</v>
          </cell>
          <cell r="G11087" t="str">
            <v>FDE</v>
          </cell>
        </row>
        <row r="11088">
          <cell r="A11088" t="str">
            <v>16.03.489</v>
          </cell>
          <cell r="B11088" t="str">
            <v>FRUTÍFERA AMOREIRA H=2,00M</v>
          </cell>
          <cell r="C11088" t="str">
            <v>UN</v>
          </cell>
          <cell r="F11088">
            <v>140.43</v>
          </cell>
          <cell r="G11088" t="str">
            <v>FDE</v>
          </cell>
        </row>
        <row r="11089">
          <cell r="A11089" t="str">
            <v>16.03.490</v>
          </cell>
          <cell r="B11089" t="str">
            <v>FRUTÍFERA PITANGUEIRA H=2,00M</v>
          </cell>
          <cell r="C11089" t="str">
            <v>UN</v>
          </cell>
          <cell r="F11089">
            <v>179.01</v>
          </cell>
          <cell r="G11089" t="str">
            <v>FDE</v>
          </cell>
        </row>
        <row r="11090">
          <cell r="A11090" t="str">
            <v>16.03.491</v>
          </cell>
          <cell r="B11090" t="str">
            <v>FRUTÍFERA UVAIA H=2,00M</v>
          </cell>
          <cell r="C11090" t="str">
            <v>UN</v>
          </cell>
          <cell r="F11090">
            <v>174.36</v>
          </cell>
          <cell r="G11090" t="str">
            <v>FDE</v>
          </cell>
        </row>
        <row r="11091">
          <cell r="A11091" t="str">
            <v>16.03.492</v>
          </cell>
          <cell r="B11091" t="str">
            <v>ÁRVORE ORNAMENTAL ALECRIM DE CAMPINAS H=2,00M</v>
          </cell>
          <cell r="C11091" t="str">
            <v>UN</v>
          </cell>
          <cell r="F11091">
            <v>145</v>
          </cell>
          <cell r="G11091" t="str">
            <v>FDE</v>
          </cell>
        </row>
        <row r="11092">
          <cell r="A11092" t="str">
            <v>16.03.493</v>
          </cell>
          <cell r="B11092" t="str">
            <v>ÁRVORE ORNAMENTAL FEDEGOSO (ALELUIA) H=2,00M</v>
          </cell>
          <cell r="C11092" t="str">
            <v>UN</v>
          </cell>
          <cell r="F11092">
            <v>142.81</v>
          </cell>
          <cell r="G11092" t="str">
            <v>FDE</v>
          </cell>
        </row>
        <row r="11093">
          <cell r="A11093" t="str">
            <v>16.03.494</v>
          </cell>
          <cell r="B11093" t="str">
            <v>ÁRVORE ORNAMENTAL IPÊ-AMARELO H=2,00M</v>
          </cell>
          <cell r="C11093" t="str">
            <v>UN</v>
          </cell>
          <cell r="F11093">
            <v>150.38</v>
          </cell>
          <cell r="G11093" t="str">
            <v>FDE</v>
          </cell>
        </row>
        <row r="11094">
          <cell r="A11094" t="str">
            <v>16.03.495</v>
          </cell>
          <cell r="B11094" t="str">
            <v>ÁRVORE ORNAMENTAL IPÊ-ROXO DE BOLA H=2,00M</v>
          </cell>
          <cell r="C11094" t="str">
            <v>UN</v>
          </cell>
          <cell r="F11094">
            <v>151.93</v>
          </cell>
          <cell r="G11094" t="str">
            <v>FDE</v>
          </cell>
        </row>
        <row r="11095">
          <cell r="A11095" t="str">
            <v>16.03.496</v>
          </cell>
          <cell r="B11095" t="str">
            <v>ÁRVORE ORNAMENTAL JATOBÁ H=2,00M</v>
          </cell>
          <cell r="C11095" t="str">
            <v>UN</v>
          </cell>
          <cell r="F11095">
            <v>142.09</v>
          </cell>
          <cell r="G11095" t="str">
            <v>FDE</v>
          </cell>
        </row>
        <row r="11096">
          <cell r="A11096" t="str">
            <v>16.03.497</v>
          </cell>
          <cell r="B11096" t="str">
            <v>ÁRVORE ORNAMENTAL MANACÁ-DA-SERRA H=2,00M</v>
          </cell>
          <cell r="C11096" t="str">
            <v>UN</v>
          </cell>
          <cell r="F11096">
            <v>143.05000000000001</v>
          </cell>
          <cell r="G11096" t="str">
            <v>FDE</v>
          </cell>
        </row>
        <row r="11097">
          <cell r="A11097" t="str">
            <v>16.03.498</v>
          </cell>
          <cell r="B11097" t="str">
            <v>ÁRVORE ORNAMENTAL PAU-BRASIL H=2,00M</v>
          </cell>
          <cell r="C11097" t="str">
            <v>UN</v>
          </cell>
          <cell r="F11097">
            <v>144.63999999999999</v>
          </cell>
          <cell r="G11097" t="str">
            <v>FDE</v>
          </cell>
        </row>
        <row r="11098">
          <cell r="A11098" t="str">
            <v>16.03.500</v>
          </cell>
          <cell r="B11098" t="str">
            <v>ÁRVORE ORNAMENTAL PAU-FERRO H=2,00M</v>
          </cell>
          <cell r="C11098" t="str">
            <v>UN</v>
          </cell>
          <cell r="F11098">
            <v>138.34</v>
          </cell>
          <cell r="G11098" t="str">
            <v>FDE</v>
          </cell>
        </row>
        <row r="11099">
          <cell r="A11099" t="str">
            <v>16.03.501</v>
          </cell>
          <cell r="B11099" t="str">
            <v>ÁRVORE ORNAMENTAL QUARESMEIRA H=2,00M</v>
          </cell>
          <cell r="C11099" t="str">
            <v>UN</v>
          </cell>
          <cell r="F11099">
            <v>140.72999999999999</v>
          </cell>
          <cell r="G11099" t="str">
            <v>FDE</v>
          </cell>
        </row>
        <row r="11100">
          <cell r="A11100" t="str">
            <v>16.03.502</v>
          </cell>
          <cell r="B11100" t="str">
            <v>ÁRVORE ORNAMENTAL SIBIPIRUNA H=2,00M</v>
          </cell>
          <cell r="C11100" t="str">
            <v>UN</v>
          </cell>
          <cell r="F11100">
            <v>141.27000000000001</v>
          </cell>
          <cell r="G11100" t="str">
            <v>FDE</v>
          </cell>
        </row>
        <row r="11101">
          <cell r="A11101" t="str">
            <v>16.03.503</v>
          </cell>
          <cell r="B11101" t="str">
            <v>ÁRVORE ORNAMENTAL UNHA-DE-VACA H=2,00M</v>
          </cell>
          <cell r="C11101" t="str">
            <v>UN</v>
          </cell>
          <cell r="F11101">
            <v>145</v>
          </cell>
          <cell r="G11101" t="str">
            <v>FDE</v>
          </cell>
        </row>
        <row r="11102">
          <cell r="A11102" t="str">
            <v>16.04.001</v>
          </cell>
          <cell r="B11102" t="str">
            <v>QE-02 POSTE PARA REDE DE VOLEIBOL</v>
          </cell>
          <cell r="C11102" t="str">
            <v>PR</v>
          </cell>
          <cell r="F11102">
            <v>992.3</v>
          </cell>
          <cell r="G11102" t="str">
            <v>FDE</v>
          </cell>
        </row>
        <row r="11103">
          <cell r="A11103" t="str">
            <v>16.04.002</v>
          </cell>
          <cell r="B11103" t="str">
            <v>QE-03 TRAVE DE FUTEBOL DE SALAO (FUNDACAO DIRETA)</v>
          </cell>
          <cell r="C11103" t="str">
            <v>UN</v>
          </cell>
          <cell r="F11103">
            <v>942.32</v>
          </cell>
          <cell r="G11103" t="str">
            <v>FDE</v>
          </cell>
        </row>
        <row r="11104">
          <cell r="A11104" t="str">
            <v>16.04.004</v>
          </cell>
          <cell r="B11104" t="str">
            <v>QE-25 TABELA DE BASQUETE</v>
          </cell>
          <cell r="C11104" t="str">
            <v>UN</v>
          </cell>
          <cell r="F11104">
            <v>4323.3100000000004</v>
          </cell>
          <cell r="G11104" t="str">
            <v>FDE</v>
          </cell>
        </row>
        <row r="11105">
          <cell r="A11105" t="str">
            <v>16.04.007</v>
          </cell>
          <cell r="B11105" t="str">
            <v>QE-12 QUADRA DE ESPORTES/PISO DE CONCRETO ARMADO/FUNDACAO DIRET-600 M2</v>
          </cell>
          <cell r="C11105" t="str">
            <v>UN</v>
          </cell>
          <cell r="F11105">
            <v>49506.68</v>
          </cell>
          <cell r="G11105" t="str">
            <v>FDE</v>
          </cell>
        </row>
        <row r="11106">
          <cell r="A11106" t="str">
            <v>16.04.016</v>
          </cell>
          <cell r="B11106" t="str">
            <v>QUADRA DE ESPORTES-PISO DE CONCRETO ARMADO-FUND. DIRETA</v>
          </cell>
          <cell r="C11106" t="str">
            <v>M2</v>
          </cell>
          <cell r="F11106">
            <v>80.930000000000007</v>
          </cell>
          <cell r="G11106" t="str">
            <v>FDE</v>
          </cell>
        </row>
        <row r="11107">
          <cell r="A11107" t="str">
            <v>16.04.017</v>
          </cell>
          <cell r="B11107" t="str">
            <v>QE-37 TABELA DE BASQUETE (FUNDACAO DIRETA)</v>
          </cell>
          <cell r="C11107" t="str">
            <v>UN</v>
          </cell>
          <cell r="F11107">
            <v>6056.38</v>
          </cell>
          <cell r="G11107" t="str">
            <v>FDE</v>
          </cell>
        </row>
        <row r="11108">
          <cell r="A11108" t="str">
            <v>16.04.018</v>
          </cell>
          <cell r="B11108" t="str">
            <v>ARQUIBANCADA DE CONCRETO (CIMENTADO DESEMPENADO) MOD. QE-16</v>
          </cell>
          <cell r="C11108" t="str">
            <v>M</v>
          </cell>
          <cell r="F11108">
            <v>95.16</v>
          </cell>
          <cell r="G11108" t="str">
            <v>FDE</v>
          </cell>
        </row>
        <row r="11109">
          <cell r="A11109" t="str">
            <v>16.04.019</v>
          </cell>
          <cell r="B11109" t="str">
            <v>FQ-01 FECHAMENTO PARA QUADRA DE ESPORTES - FUNDO - BROCA</v>
          </cell>
          <cell r="C11109" t="str">
            <v>M</v>
          </cell>
          <cell r="F11109">
            <v>701.68</v>
          </cell>
          <cell r="G11109" t="str">
            <v>FDE</v>
          </cell>
        </row>
        <row r="11110">
          <cell r="A11110" t="str">
            <v>16.04.020</v>
          </cell>
          <cell r="B11110" t="str">
            <v>FQ-01 FECHAMENTO PARA QUADRA DE ESPORTES - FUNDO - SAPATA</v>
          </cell>
          <cell r="C11110" t="str">
            <v>M</v>
          </cell>
          <cell r="F11110">
            <v>637.04999999999995</v>
          </cell>
          <cell r="G11110" t="str">
            <v>FDE</v>
          </cell>
        </row>
        <row r="11111">
          <cell r="A11111" t="str">
            <v>16.04.031</v>
          </cell>
          <cell r="B11111" t="str">
            <v>FQ-01 FECHAMENTO PARA QUADRA DE ESPORTES - LATERAIS - BROCA</v>
          </cell>
          <cell r="C11111" t="str">
            <v>M</v>
          </cell>
          <cell r="F11111">
            <v>503.69</v>
          </cell>
          <cell r="G11111" t="str">
            <v>FDE</v>
          </cell>
        </row>
        <row r="11112">
          <cell r="A11112" t="str">
            <v>16.04.034</v>
          </cell>
          <cell r="B11112" t="str">
            <v>FQ-02 ALAMBRADO SOBRE DIVISA</v>
          </cell>
          <cell r="C11112" t="str">
            <v>M2</v>
          </cell>
          <cell r="F11112">
            <v>78.38</v>
          </cell>
          <cell r="G11112" t="str">
            <v>FDE</v>
          </cell>
        </row>
        <row r="11113">
          <cell r="A11113" t="str">
            <v>16.04.035</v>
          </cell>
          <cell r="B11113" t="str">
            <v>FQ-04 ALAMBRADO COM PERFIL E TELA SOLDADA - GALVANIZADOS</v>
          </cell>
          <cell r="C11113" t="str">
            <v>M2</v>
          </cell>
          <cell r="F11113">
            <v>150.97</v>
          </cell>
          <cell r="G11113" t="str">
            <v>FDE</v>
          </cell>
        </row>
        <row r="11114">
          <cell r="A11114" t="str">
            <v>16.04.036</v>
          </cell>
          <cell r="B11114" t="str">
            <v>FQ-01 FECHAMENTO PARA QUADRA DE ESPORTES - LATERAIS - SAPATA</v>
          </cell>
          <cell r="C11114" t="str">
            <v>M</v>
          </cell>
          <cell r="F11114">
            <v>427.23</v>
          </cell>
          <cell r="G11114" t="str">
            <v>FDE</v>
          </cell>
        </row>
        <row r="11115">
          <cell r="A11115" t="str">
            <v>16.04.043</v>
          </cell>
          <cell r="B11115" t="str">
            <v>QE-23 ESPACO MULTIESPORTIVO/PISO DE CONCR. ARMADO/FUND. DIRET - 160 M2</v>
          </cell>
          <cell r="C11115" t="str">
            <v>UN</v>
          </cell>
          <cell r="F11115">
            <v>13405.59</v>
          </cell>
          <cell r="G11115" t="str">
            <v>FDE</v>
          </cell>
        </row>
        <row r="11116">
          <cell r="A11116" t="str">
            <v>16.04.099</v>
          </cell>
          <cell r="B11116" t="str">
            <v>SERVICOS DE QUADRAS DE ESPORTES</v>
          </cell>
          <cell r="C11116" t="str">
            <v>MV</v>
          </cell>
          <cell r="F11116">
            <v>340.42</v>
          </cell>
          <cell r="G11116" t="str">
            <v>FDE</v>
          </cell>
        </row>
        <row r="11117">
          <cell r="A11117" t="str">
            <v>16.05.004</v>
          </cell>
          <cell r="B11117" t="str">
            <v>CA-05 CANALETA P/ AGUAS PLUVIAIS (L=60CM)</v>
          </cell>
          <cell r="C11117" t="str">
            <v>M</v>
          </cell>
          <cell r="F11117">
            <v>31.77</v>
          </cell>
          <cell r="G11117" t="str">
            <v>FDE</v>
          </cell>
        </row>
        <row r="11118">
          <cell r="A11118" t="str">
            <v>16.05.005</v>
          </cell>
          <cell r="B11118" t="str">
            <v>CA-06 CANALETA P/ AGUAS PLUVIAIS (L=90CM)</v>
          </cell>
          <cell r="C11118" t="str">
            <v>M</v>
          </cell>
          <cell r="F11118">
            <v>46.08</v>
          </cell>
          <cell r="G11118" t="str">
            <v>FDE</v>
          </cell>
        </row>
        <row r="11119">
          <cell r="A11119" t="str">
            <v>16.05.012</v>
          </cell>
          <cell r="B11119" t="str">
            <v>CA-11 CAIXA DE AREIA COM GRELHA</v>
          </cell>
          <cell r="C11119" t="str">
            <v>UN</v>
          </cell>
          <cell r="F11119">
            <v>284.63</v>
          </cell>
          <cell r="G11119" t="str">
            <v>FDE</v>
          </cell>
        </row>
        <row r="11120">
          <cell r="A11120" t="str">
            <v>16.05.030</v>
          </cell>
          <cell r="B11120" t="str">
            <v>CA-20 CANALETA DE AGUAS PLUVIAIS EM CONCRETO (15CM)</v>
          </cell>
          <cell r="C11120" t="str">
            <v>M</v>
          </cell>
          <cell r="F11120">
            <v>91.94</v>
          </cell>
          <cell r="G11120" t="str">
            <v>FDE</v>
          </cell>
        </row>
        <row r="11121">
          <cell r="A11121" t="str">
            <v>16.05.031</v>
          </cell>
          <cell r="B11121" t="str">
            <v>CA-21 CANALETA DE AGUAS PLUVIAIS EM CONCRETO (20CM)</v>
          </cell>
          <cell r="C11121" t="str">
            <v>M</v>
          </cell>
          <cell r="F11121">
            <v>94.02</v>
          </cell>
          <cell r="G11121" t="str">
            <v>FDE</v>
          </cell>
        </row>
        <row r="11122">
          <cell r="A11122" t="str">
            <v>16.05.032</v>
          </cell>
          <cell r="B11122" t="str">
            <v>CA-22 CANALETA DE AGUAS PLUVIAIS EM CONCRETO (30CM)</v>
          </cell>
          <cell r="C11122" t="str">
            <v>M</v>
          </cell>
          <cell r="F11122">
            <v>98.24</v>
          </cell>
          <cell r="G11122" t="str">
            <v>FDE</v>
          </cell>
        </row>
        <row r="11123">
          <cell r="A11123" t="str">
            <v>16.05.036</v>
          </cell>
          <cell r="B11123" t="str">
            <v>CANALETA DE CONCRETO 1/2 CANA DN 30CM P/ AGUAS PLUVIAIS</v>
          </cell>
          <cell r="C11123" t="str">
            <v>M</v>
          </cell>
          <cell r="F11123">
            <v>44.87</v>
          </cell>
          <cell r="G11123" t="str">
            <v>FDE</v>
          </cell>
        </row>
        <row r="11124">
          <cell r="A11124" t="str">
            <v>16.05.037</v>
          </cell>
          <cell r="B11124" t="str">
            <v>CANALETA DE CONCRETO 1/2 CANA DN 40CM P/ AGUAS PLUVIAIS</v>
          </cell>
          <cell r="C11124" t="str">
            <v>M</v>
          </cell>
          <cell r="F11124">
            <v>52.52</v>
          </cell>
          <cell r="G11124" t="str">
            <v>FDE</v>
          </cell>
        </row>
        <row r="11125">
          <cell r="A11125" t="str">
            <v>16.05.038</v>
          </cell>
          <cell r="B11125" t="str">
            <v>CANALETA DE CONCRETO 1/2 CANA DN 50CM P/ AGUAS PLUVIAIS</v>
          </cell>
          <cell r="C11125" t="str">
            <v>M</v>
          </cell>
          <cell r="F11125">
            <v>68.61</v>
          </cell>
          <cell r="G11125" t="str">
            <v>FDE</v>
          </cell>
        </row>
        <row r="11126">
          <cell r="A11126" t="str">
            <v>16.05.039</v>
          </cell>
          <cell r="B11126" t="str">
            <v>CANALETA DE CONCRETO 1/2 CANA DN 60CM P/ AGUAS PLUVIAIS</v>
          </cell>
          <cell r="C11126" t="str">
            <v>M</v>
          </cell>
          <cell r="F11126">
            <v>91.12</v>
          </cell>
          <cell r="G11126" t="str">
            <v>FDE</v>
          </cell>
        </row>
        <row r="11127">
          <cell r="A11127" t="str">
            <v>16.05.040</v>
          </cell>
          <cell r="B11127" t="str">
            <v>TC-03 TAMPA DE CONCRETO P/ CANALETA AP (20CM)</v>
          </cell>
          <cell r="C11127" t="str">
            <v>M</v>
          </cell>
          <cell r="F11127">
            <v>65.150000000000006</v>
          </cell>
          <cell r="G11127" t="str">
            <v>FDE</v>
          </cell>
        </row>
        <row r="11128">
          <cell r="A11128" t="str">
            <v>16.05.041</v>
          </cell>
          <cell r="B11128" t="str">
            <v>TC-04 TAMPA DE CONCRETO P/ CANALETA AP (25CM)</v>
          </cell>
          <cell r="C11128" t="str">
            <v>M</v>
          </cell>
          <cell r="F11128">
            <v>75.63</v>
          </cell>
          <cell r="G11128" t="str">
            <v>FDE</v>
          </cell>
        </row>
        <row r="11129">
          <cell r="A11129" t="str">
            <v>16.05.042</v>
          </cell>
          <cell r="B11129" t="str">
            <v>TC-05 TAMPA DE CONCRETO P/ CANALETA AP (35CM)</v>
          </cell>
          <cell r="C11129" t="str">
            <v>M</v>
          </cell>
          <cell r="F11129">
            <v>86.73</v>
          </cell>
          <cell r="G11129" t="str">
            <v>FDE</v>
          </cell>
        </row>
        <row r="11130">
          <cell r="A11130" t="str">
            <v>16.05.043</v>
          </cell>
          <cell r="B11130" t="str">
            <v>TC-06 TAMPA EM GRELHA DE FERRO GALVANIZADO P/ CANALETA (20CM)</v>
          </cell>
          <cell r="C11130" t="str">
            <v>M</v>
          </cell>
          <cell r="F11130">
            <v>284.41000000000003</v>
          </cell>
          <cell r="G11130" t="str">
            <v>FDE</v>
          </cell>
        </row>
        <row r="11131">
          <cell r="A11131" t="str">
            <v>16.05.044</v>
          </cell>
          <cell r="B11131" t="str">
            <v>TC-07 TAMPA EM GRELHA DE FERRO GALVANIZADO P/ CANALETA (25CM)</v>
          </cell>
          <cell r="C11131" t="str">
            <v>M</v>
          </cell>
          <cell r="F11131">
            <v>318.04000000000002</v>
          </cell>
          <cell r="G11131" t="str">
            <v>FDE</v>
          </cell>
        </row>
        <row r="11132">
          <cell r="A11132" t="str">
            <v>16.05.045</v>
          </cell>
          <cell r="B11132" t="str">
            <v>TC-08 TAMPA EM GRELHA DE FERRO GALVANIZADO P/ CANALETA (35CM)</v>
          </cell>
          <cell r="C11132" t="str">
            <v>M</v>
          </cell>
          <cell r="F11132">
            <v>372.45</v>
          </cell>
          <cell r="G11132" t="str">
            <v>FDE</v>
          </cell>
        </row>
        <row r="11133">
          <cell r="A11133" t="str">
            <v>16.05.046</v>
          </cell>
          <cell r="B11133" t="str">
            <v>TC-09 TAMPA DE CONCRETO PRE-MOLDADA PERF. P/ CANALETA L=20CM</v>
          </cell>
          <cell r="C11133" t="str">
            <v>M</v>
          </cell>
          <cell r="F11133">
            <v>62</v>
          </cell>
          <cell r="G11133" t="str">
            <v>FDE</v>
          </cell>
        </row>
        <row r="11134">
          <cell r="A11134" t="str">
            <v>16.05.047</v>
          </cell>
          <cell r="B11134" t="str">
            <v>TC-10 TAMPA DE CONCRETO PRE-MOLDADA PERF. P/ CANALETA L=25CM</v>
          </cell>
          <cell r="C11134" t="str">
            <v>M</v>
          </cell>
          <cell r="F11134">
            <v>68.56</v>
          </cell>
          <cell r="G11134" t="str">
            <v>FDE</v>
          </cell>
        </row>
        <row r="11135">
          <cell r="A11135" t="str">
            <v>16.05.048</v>
          </cell>
          <cell r="B11135" t="str">
            <v>TC-11 TAMPA DE CONCRETO PRE-MOLDADA PERF. P/ CANALETA L=35CM</v>
          </cell>
          <cell r="C11135" t="str">
            <v>M</v>
          </cell>
          <cell r="F11135">
            <v>88.82</v>
          </cell>
          <cell r="G11135" t="str">
            <v>FDE</v>
          </cell>
        </row>
        <row r="11136">
          <cell r="A11136" t="str">
            <v>16.05.099</v>
          </cell>
          <cell r="B11136" t="str">
            <v>SERVICOS DE DRENAGENS</v>
          </cell>
          <cell r="C11136" t="str">
            <v>MV</v>
          </cell>
          <cell r="F11136">
            <v>340.42</v>
          </cell>
          <cell r="G11136" t="str">
            <v>FDE</v>
          </cell>
        </row>
        <row r="11137">
          <cell r="A11137" t="str">
            <v>16.06.001</v>
          </cell>
          <cell r="B11137" t="str">
            <v>BC-22 BANCO DE CONCRETO</v>
          </cell>
          <cell r="C11137" t="str">
            <v>M</v>
          </cell>
          <cell r="F11137">
            <v>191.09</v>
          </cell>
          <cell r="G11137" t="str">
            <v>FDE</v>
          </cell>
        </row>
        <row r="11138">
          <cell r="A11138" t="str">
            <v>16.06.022</v>
          </cell>
          <cell r="B11138" t="str">
            <v>MB-03 MASTRO PARA BANDEIRAS</v>
          </cell>
          <cell r="C11138" t="str">
            <v>CJ</v>
          </cell>
          <cell r="F11138">
            <v>4698.6499999999996</v>
          </cell>
          <cell r="G11138" t="str">
            <v>FDE</v>
          </cell>
        </row>
        <row r="11139">
          <cell r="A11139" t="str">
            <v>16.06.023</v>
          </cell>
          <cell r="B11139" t="str">
            <v>AL-01 ABRIGO PARA LIXO</v>
          </cell>
          <cell r="C11139" t="str">
            <v>UN</v>
          </cell>
          <cell r="F11139">
            <v>3383.58</v>
          </cell>
          <cell r="G11139" t="str">
            <v>FDE</v>
          </cell>
        </row>
        <row r="11140">
          <cell r="A11140" t="str">
            <v>16.06.024</v>
          </cell>
          <cell r="B11140" t="str">
            <v>AL-02 ABRIGO PARA RESÍDUOS RECICLÁVEIS</v>
          </cell>
          <cell r="C11140" t="str">
            <v>UN</v>
          </cell>
          <cell r="F11140">
            <v>3383.58</v>
          </cell>
          <cell r="G11140" t="str">
            <v>FDE</v>
          </cell>
        </row>
        <row r="11141">
          <cell r="A11141" t="str">
            <v>16.06.050</v>
          </cell>
          <cell r="B11141" t="str">
            <v>CANTEIRO DE OBRAS - LARG 2,20M</v>
          </cell>
          <cell r="C11141" t="str">
            <v>M2</v>
          </cell>
          <cell r="F11141">
            <v>233.78</v>
          </cell>
          <cell r="G11141" t="str">
            <v>FDE</v>
          </cell>
        </row>
        <row r="11142">
          <cell r="A11142" t="str">
            <v>16.06.051</v>
          </cell>
          <cell r="B11142" t="str">
            <v>CANTEIRO DE OBRAS - LARG 3.30M</v>
          </cell>
          <cell r="C11142" t="str">
            <v>M2</v>
          </cell>
          <cell r="F11142">
            <v>279.82</v>
          </cell>
          <cell r="G11142" t="str">
            <v>FDE</v>
          </cell>
        </row>
        <row r="11143">
          <cell r="A11143" t="str">
            <v>16.06.058</v>
          </cell>
          <cell r="B11143" t="str">
            <v>TAPUME H=225CM APOIADO NO TERRENO E PINTURA LATEX FACE EXTERNA COM LOGOTIPO</v>
          </cell>
          <cell r="C11143" t="str">
            <v>M</v>
          </cell>
          <cell r="F11143">
            <v>52.36</v>
          </cell>
          <cell r="G11143" t="str">
            <v>FDE</v>
          </cell>
        </row>
        <row r="11144">
          <cell r="A11144" t="str">
            <v>16.06.059</v>
          </cell>
          <cell r="B11144" t="str">
            <v>TAPUME H=225CM ENGASTADO NO TERRENO E PINTURA LATEX FACE EXTERNA COM LOGOTIPO</v>
          </cell>
          <cell r="C11144" t="str">
            <v>M</v>
          </cell>
          <cell r="F11144">
            <v>49.44</v>
          </cell>
          <cell r="G11144" t="str">
            <v>FDE</v>
          </cell>
        </row>
        <row r="11145">
          <cell r="A11145" t="str">
            <v>16.06.065</v>
          </cell>
          <cell r="B11145" t="str">
            <v>ANDAIME - FACHADA - ALUGUEL MENSAL</v>
          </cell>
          <cell r="C11145" t="str">
            <v>M2</v>
          </cell>
          <cell r="F11145">
            <v>10.06</v>
          </cell>
          <cell r="G11145" t="str">
            <v>FDE</v>
          </cell>
        </row>
        <row r="11146">
          <cell r="A11146" t="str">
            <v>16.06.066</v>
          </cell>
          <cell r="B11146" t="str">
            <v>ANDAIME - TORRE - ALUGUEL MENSAL</v>
          </cell>
          <cell r="C11146" t="str">
            <v>M</v>
          </cell>
          <cell r="F11146">
            <v>19.14</v>
          </cell>
          <cell r="G11146" t="str">
            <v>FDE</v>
          </cell>
        </row>
        <row r="11147">
          <cell r="A11147" t="str">
            <v>16.06.076</v>
          </cell>
          <cell r="B11147" t="str">
            <v>FORNECIMENTO E INSTALAÇAO DE PLACAS DE OBRA</v>
          </cell>
          <cell r="C11147" t="str">
            <v>M2</v>
          </cell>
          <cell r="F11147">
            <v>272.55</v>
          </cell>
          <cell r="G11147" t="str">
            <v>FDE</v>
          </cell>
        </row>
        <row r="11148">
          <cell r="A11148" t="str">
            <v>16.06.077</v>
          </cell>
          <cell r="B11148" t="str">
            <v>MANUTENÇÃO MENSAL DE PLACAS DE OBRA</v>
          </cell>
          <cell r="C11148" t="str">
            <v>M2</v>
          </cell>
          <cell r="F11148">
            <v>2.17</v>
          </cell>
          <cell r="G11148" t="str">
            <v>FDE</v>
          </cell>
        </row>
        <row r="11149">
          <cell r="A11149" t="str">
            <v>16.06.080</v>
          </cell>
          <cell r="B11149" t="str">
            <v>TRANSPORTE COM CAMINHAO ATE 6T</v>
          </cell>
          <cell r="C11149" t="str">
            <v>KM</v>
          </cell>
          <cell r="F11149">
            <v>10.5</v>
          </cell>
          <cell r="G11149" t="str">
            <v>FDE</v>
          </cell>
        </row>
        <row r="11150">
          <cell r="A11150" t="str">
            <v>16.06.081</v>
          </cell>
          <cell r="B11150" t="str">
            <v>TRANSPORTE COM UTILITARIO ATE 3 T</v>
          </cell>
          <cell r="C11150" t="str">
            <v>KM</v>
          </cell>
          <cell r="F11150">
            <v>2.04</v>
          </cell>
          <cell r="G11150" t="str">
            <v>FDE</v>
          </cell>
        </row>
        <row r="11151">
          <cell r="A11151" t="str">
            <v>16.06.082</v>
          </cell>
          <cell r="B11151" t="str">
            <v>TRANSPORTE C/ VEICULO COMERCIAL LEVE ATE 1,2 T C/ MOTORISTA</v>
          </cell>
          <cell r="C11151" t="str">
            <v>KM</v>
          </cell>
          <cell r="F11151">
            <v>3.08</v>
          </cell>
          <cell r="G11151" t="str">
            <v>FDE</v>
          </cell>
        </row>
        <row r="11152">
          <cell r="A11152" t="str">
            <v>16.06.083</v>
          </cell>
          <cell r="B11152" t="str">
            <v>LOCAÇÃO MENSAL DE VEICULO COMERCIAL LEVE CLASSE S2 (PERUAS) C/CONDUTOR E COMBUSTIVEL</v>
          </cell>
          <cell r="C11152" t="str">
            <v>UN</v>
          </cell>
          <cell r="F11152">
            <v>6517.11</v>
          </cell>
          <cell r="G11152" t="str">
            <v>FDE</v>
          </cell>
        </row>
        <row r="11153">
          <cell r="A11153" t="str">
            <v>16.06.085</v>
          </cell>
          <cell r="B11153" t="str">
            <v>INSTALAÇÃO CH-01 CHUVEIRO E LAVA OLHOS / FACE</v>
          </cell>
          <cell r="C11153" t="str">
            <v>UN</v>
          </cell>
          <cell r="F11153">
            <v>20.64</v>
          </cell>
          <cell r="G11153" t="str">
            <v>FDE</v>
          </cell>
        </row>
        <row r="11154">
          <cell r="A11154" t="str">
            <v>16.06.086</v>
          </cell>
          <cell r="B11154" t="str">
            <v>INSTALAÇÃO DE QUADRO BRANCO (QB-01)</v>
          </cell>
          <cell r="C11154" t="str">
            <v>UN</v>
          </cell>
          <cell r="F11154">
            <v>12.86</v>
          </cell>
          <cell r="G11154" t="str">
            <v>FDE</v>
          </cell>
        </row>
        <row r="11155">
          <cell r="A11155" t="str">
            <v>16.06.087</v>
          </cell>
          <cell r="B11155" t="str">
            <v>INSTALACAO DE FAIXAS DE PROTECAO (FP-03/FP-04) POR REGUA</v>
          </cell>
          <cell r="C11155" t="str">
            <v>UN</v>
          </cell>
          <cell r="F11155">
            <v>5.14</v>
          </cell>
          <cell r="G11155" t="str">
            <v>FDE</v>
          </cell>
        </row>
        <row r="11156">
          <cell r="A11156" t="str">
            <v>16.06.088</v>
          </cell>
          <cell r="B11156" t="str">
            <v>INSTALACAO DE FAIXAS DE EXPOSICAO (FP-05) POR REGUA</v>
          </cell>
          <cell r="C11156" t="str">
            <v>UN</v>
          </cell>
          <cell r="F11156">
            <v>2.57</v>
          </cell>
          <cell r="G11156" t="str">
            <v>FDE</v>
          </cell>
        </row>
        <row r="11157">
          <cell r="A11157" t="str">
            <v>16.06.090</v>
          </cell>
          <cell r="B11157" t="str">
            <v>INSTALACAO DE LOUSA (LG-07)</v>
          </cell>
          <cell r="C11157" t="str">
            <v>UN</v>
          </cell>
          <cell r="F11157">
            <v>25.72</v>
          </cell>
          <cell r="G11157" t="str">
            <v>FDE</v>
          </cell>
        </row>
        <row r="11158">
          <cell r="A11158" t="str">
            <v>16.06.091</v>
          </cell>
          <cell r="B11158" t="str">
            <v>INSTALACAO DE MURAL (MR-02)</v>
          </cell>
          <cell r="C11158" t="str">
            <v>UN</v>
          </cell>
          <cell r="F11158">
            <v>6.43</v>
          </cell>
          <cell r="G11158" t="str">
            <v>FDE</v>
          </cell>
        </row>
        <row r="11159">
          <cell r="A11159" t="str">
            <v>16.06.092</v>
          </cell>
          <cell r="B11159" t="str">
            <v>INSTALACAO DE FOGAO INDUSTRIAL</v>
          </cell>
          <cell r="C11159" t="str">
            <v>UN</v>
          </cell>
          <cell r="F11159">
            <v>14.05</v>
          </cell>
          <cell r="G11159" t="str">
            <v>FDE</v>
          </cell>
        </row>
        <row r="11160">
          <cell r="A11160" t="str">
            <v>16.06.093</v>
          </cell>
          <cell r="B11160" t="str">
            <v>INSTALACAO DE SUPORTE TV/VIDEO</v>
          </cell>
          <cell r="C11160" t="str">
            <v>UN</v>
          </cell>
          <cell r="F11160">
            <v>6.43</v>
          </cell>
          <cell r="G11160" t="str">
            <v>FDE</v>
          </cell>
        </row>
        <row r="11161">
          <cell r="A11161" t="str">
            <v>16.06.099</v>
          </cell>
          <cell r="B11161" t="str">
            <v>SERVICOS DE COMPLEMENTOS EXTERNOS</v>
          </cell>
          <cell r="C11161" t="str">
            <v>MV</v>
          </cell>
          <cell r="F11161">
            <v>340.42</v>
          </cell>
          <cell r="G11161" t="str">
            <v>FDE</v>
          </cell>
        </row>
        <row r="11162">
          <cell r="A11162" t="str">
            <v>16.07.011</v>
          </cell>
          <cell r="B11162" t="str">
            <v>BL-01 BICICLETÁRIO SOBRE LAJE DE CONCRETO ARMADO</v>
          </cell>
          <cell r="C11162" t="str">
            <v>UN</v>
          </cell>
          <cell r="F11162">
            <v>342.63</v>
          </cell>
          <cell r="G11162" t="str">
            <v>FDE</v>
          </cell>
        </row>
        <row r="11163">
          <cell r="A11163" t="str">
            <v>16.07.012</v>
          </cell>
          <cell r="B11163" t="str">
            <v>BL-02 BICICLETÁRIO SOBRE CIMENTADO OU BLOCO INTERTRAVADO</v>
          </cell>
          <cell r="C11163" t="str">
            <v>UN</v>
          </cell>
          <cell r="F11163">
            <v>354.56</v>
          </cell>
          <cell r="G11163" t="str">
            <v>FDE</v>
          </cell>
        </row>
        <row r="11164">
          <cell r="A11164" t="str">
            <v>16.07.015</v>
          </cell>
          <cell r="B11164" t="str">
            <v>AM-01 AMARELINHA</v>
          </cell>
          <cell r="C11164" t="str">
            <v>UN</v>
          </cell>
          <cell r="F11164">
            <v>123.55</v>
          </cell>
          <cell r="G11164" t="str">
            <v>FDE</v>
          </cell>
        </row>
        <row r="11165">
          <cell r="A11165" t="str">
            <v>16.07.016</v>
          </cell>
          <cell r="B11165" t="str">
            <v>BC-16 BANCO RETO-CONCRETO (PASTILHA)</v>
          </cell>
          <cell r="C11165" t="str">
            <v>UN</v>
          </cell>
          <cell r="F11165">
            <v>390.69</v>
          </cell>
          <cell r="G11165" t="str">
            <v>FDE</v>
          </cell>
        </row>
        <row r="11166">
          <cell r="A11166" t="str">
            <v>16.07.017</v>
          </cell>
          <cell r="B11166" t="str">
            <v>BC-17 BANCO RETO-CONCRETO (CERAMICAS)</v>
          </cell>
          <cell r="C11166" t="str">
            <v>UN</v>
          </cell>
          <cell r="F11166">
            <v>384.1</v>
          </cell>
          <cell r="G11166" t="str">
            <v>FDE</v>
          </cell>
        </row>
        <row r="11167">
          <cell r="A11167" t="str">
            <v>16.07.018</v>
          </cell>
          <cell r="B11167" t="str">
            <v>BC-18 BANCO RETO-CONCRETO (CACOS CERAMICOS)</v>
          </cell>
          <cell r="C11167" t="str">
            <v>UN</v>
          </cell>
          <cell r="F11167">
            <v>357.45</v>
          </cell>
          <cell r="G11167" t="str">
            <v>FDE</v>
          </cell>
        </row>
        <row r="11168">
          <cell r="A11168" t="str">
            <v>16.07.019</v>
          </cell>
          <cell r="B11168" t="str">
            <v>BC-19 BANCO CURVO CONCRETO (PASTILHA)</v>
          </cell>
          <cell r="C11168" t="str">
            <v>UN</v>
          </cell>
          <cell r="F11168">
            <v>438.04</v>
          </cell>
          <cell r="G11168" t="str">
            <v>FDE</v>
          </cell>
        </row>
        <row r="11169">
          <cell r="A11169" t="str">
            <v>16.07.020</v>
          </cell>
          <cell r="B11169" t="str">
            <v>BC-20 BANCO CURVO CONCRETO (CERAMICA)</v>
          </cell>
          <cell r="C11169" t="str">
            <v>UN</v>
          </cell>
          <cell r="F11169">
            <v>429.61</v>
          </cell>
          <cell r="G11169" t="str">
            <v>FDE</v>
          </cell>
        </row>
        <row r="11170">
          <cell r="A11170" t="str">
            <v>16.07.021</v>
          </cell>
          <cell r="B11170" t="str">
            <v>BC-21 BANCO CURVO CONCRETO (CACOS CERAMICOS)</v>
          </cell>
          <cell r="C11170" t="str">
            <v>UN</v>
          </cell>
          <cell r="F11170">
            <v>396.04</v>
          </cell>
          <cell r="G11170" t="str">
            <v>FDE</v>
          </cell>
        </row>
        <row r="11171">
          <cell r="A11171" t="str">
            <v>16.07.031</v>
          </cell>
          <cell r="B11171" t="str">
            <v>CR-01 CARACOL</v>
          </cell>
          <cell r="C11171" t="str">
            <v>UN</v>
          </cell>
          <cell r="F11171">
            <v>492.81</v>
          </cell>
          <cell r="G11171" t="str">
            <v>FDE</v>
          </cell>
        </row>
        <row r="11172">
          <cell r="A11172" t="str">
            <v>16.07.033</v>
          </cell>
          <cell r="B11172" t="str">
            <v>FL-03 FLOREIRA / BANCO CIRCULAR GRANILITE DIAM=160CM</v>
          </cell>
          <cell r="C11172" t="str">
            <v>UN</v>
          </cell>
          <cell r="F11172">
            <v>1125.54</v>
          </cell>
          <cell r="G11172" t="str">
            <v>FDE</v>
          </cell>
        </row>
        <row r="11173">
          <cell r="A11173" t="str">
            <v>16.07.034</v>
          </cell>
          <cell r="B11173" t="str">
            <v>FL-04 FLOREIRA / CIRCULAR GRANILITE DIAM=180CM</v>
          </cell>
          <cell r="C11173" t="str">
            <v>UN</v>
          </cell>
          <cell r="F11173">
            <v>1832.23</v>
          </cell>
          <cell r="G11173" t="str">
            <v>FDE</v>
          </cell>
        </row>
        <row r="11174">
          <cell r="A11174" t="str">
            <v>16.07.035</v>
          </cell>
          <cell r="B11174" t="str">
            <v>FL-05 FLOREIRA CIRCULAR DIAM=110CM</v>
          </cell>
          <cell r="C11174" t="str">
            <v>UN</v>
          </cell>
          <cell r="F11174">
            <v>699.82</v>
          </cell>
          <cell r="G11174" t="str">
            <v>FDE</v>
          </cell>
        </row>
        <row r="11175">
          <cell r="A11175" t="str">
            <v>16.07.036</v>
          </cell>
          <cell r="B11175" t="str">
            <v>FL-06 FLOREIRA RETANGULAR 150X220CM</v>
          </cell>
          <cell r="C11175" t="str">
            <v>UN</v>
          </cell>
          <cell r="F11175">
            <v>1013.28</v>
          </cell>
          <cell r="G11175" t="str">
            <v>FDE</v>
          </cell>
        </row>
        <row r="11176">
          <cell r="A11176" t="str">
            <v>16.07.051</v>
          </cell>
          <cell r="B11176" t="str">
            <v>MC-01 MESA XADREZ/DAMAS</v>
          </cell>
          <cell r="C11176" t="str">
            <v>UN</v>
          </cell>
          <cell r="F11176">
            <v>534.82000000000005</v>
          </cell>
          <cell r="G11176" t="str">
            <v>FDE</v>
          </cell>
        </row>
        <row r="11177">
          <cell r="A11177" t="str">
            <v>16.07.081</v>
          </cell>
          <cell r="B11177" t="str">
            <v>RV-01 ROSA DOS VENTOS R=180CM</v>
          </cell>
          <cell r="C11177" t="str">
            <v>UN</v>
          </cell>
          <cell r="F11177">
            <v>139.77000000000001</v>
          </cell>
          <cell r="G11177" t="str">
            <v>FDE</v>
          </cell>
        </row>
        <row r="11178">
          <cell r="A11178" t="str">
            <v>16.08.034</v>
          </cell>
          <cell r="B11178" t="str">
            <v>FS-05 FOSSA SEPTICA ANEIS CONCR. DN=1,4M H=1,5M</v>
          </cell>
          <cell r="C11178" t="str">
            <v>UN</v>
          </cell>
          <cell r="F11178">
            <v>3134.09</v>
          </cell>
          <cell r="G11178" t="str">
            <v>FDE</v>
          </cell>
        </row>
        <row r="11179">
          <cell r="A11179" t="str">
            <v>16.08.050</v>
          </cell>
          <cell r="B11179" t="str">
            <v>FA-01 FILTRO ANAEROBICO DN=1,40M H=2,00M</v>
          </cell>
          <cell r="C11179" t="str">
            <v>UN</v>
          </cell>
          <cell r="F11179">
            <v>3789.67</v>
          </cell>
          <cell r="G11179" t="str">
            <v>FDE</v>
          </cell>
        </row>
        <row r="11180">
          <cell r="A11180" t="str">
            <v>16.08.051</v>
          </cell>
          <cell r="B11180" t="str">
            <v>FA-02 FILTRO ANAEROBICO DN=2,00M H=2,00M</v>
          </cell>
          <cell r="C11180" t="str">
            <v>UN</v>
          </cell>
          <cell r="F11180">
            <v>6558.54</v>
          </cell>
          <cell r="G11180" t="str">
            <v>FDE</v>
          </cell>
        </row>
        <row r="11181">
          <cell r="A11181" t="str">
            <v>16.08.060</v>
          </cell>
          <cell r="B11181" t="str">
            <v>CD-01 CAIXA DE DISTRIBUICAO /2 CAMARAS</v>
          </cell>
          <cell r="C11181" t="str">
            <v>UN</v>
          </cell>
          <cell r="F11181">
            <v>382.74</v>
          </cell>
          <cell r="G11181" t="str">
            <v>FDE</v>
          </cell>
        </row>
        <row r="11182">
          <cell r="A11182" t="str">
            <v>16.08.061</v>
          </cell>
          <cell r="B11182" t="str">
            <v>CD-02 CAIXA DE DISTRIBUICAO /3 CAMARAS</v>
          </cell>
          <cell r="C11182" t="str">
            <v>UN</v>
          </cell>
          <cell r="F11182">
            <v>521.64</v>
          </cell>
          <cell r="G11182" t="str">
            <v>FDE</v>
          </cell>
        </row>
        <row r="11183">
          <cell r="A11183" t="str">
            <v>16.08.062</v>
          </cell>
          <cell r="B11183" t="str">
            <v>CD-03 CAIXA DE DISTRIBUICAO /4 CAMARAS</v>
          </cell>
          <cell r="C11183" t="str">
            <v>UN</v>
          </cell>
          <cell r="F11183">
            <v>656.33</v>
          </cell>
          <cell r="G11183" t="str">
            <v>FDE</v>
          </cell>
        </row>
        <row r="11184">
          <cell r="A11184" t="str">
            <v>16.08.065</v>
          </cell>
          <cell r="B11184" t="str">
            <v>FS-06-01 FOSSA SEPTICA L=3,00M VOL. UTIL = 7,56M3</v>
          </cell>
          <cell r="C11184" t="str">
            <v>UN</v>
          </cell>
          <cell r="F11184">
            <v>11600.43</v>
          </cell>
          <cell r="G11184" t="str">
            <v>FDE</v>
          </cell>
        </row>
        <row r="11185">
          <cell r="A11185" t="str">
            <v>16.08.066</v>
          </cell>
          <cell r="B11185" t="str">
            <v>FS-06-02 FOSSA SEPTICA L=3,80M VOL. UTIL = 9,58M3</v>
          </cell>
          <cell r="C11185" t="str">
            <v>UN</v>
          </cell>
          <cell r="F11185">
            <v>13162.21</v>
          </cell>
          <cell r="G11185" t="str">
            <v>FDE</v>
          </cell>
        </row>
        <row r="11186">
          <cell r="A11186" t="str">
            <v>16.08.067</v>
          </cell>
          <cell r="B11186" t="str">
            <v>FS-06-03 FOSSA SEPTICA L=5,40M VOL. UTIL = 13,61M3</v>
          </cell>
          <cell r="C11186" t="str">
            <v>UN</v>
          </cell>
          <cell r="F11186">
            <v>16924.900000000001</v>
          </cell>
          <cell r="G11186" t="str">
            <v>FDE</v>
          </cell>
        </row>
        <row r="11187">
          <cell r="A11187" t="str">
            <v>16.08.068</v>
          </cell>
          <cell r="B11187" t="str">
            <v>FS-07-01 FOSSA SEPTICA L=4,80M VOL. UTIL = 20,74M3</v>
          </cell>
          <cell r="C11187" t="str">
            <v>UN</v>
          </cell>
          <cell r="F11187">
            <v>17182.72</v>
          </cell>
          <cell r="G11187" t="str">
            <v>FDE</v>
          </cell>
        </row>
        <row r="11188">
          <cell r="A11188" t="str">
            <v>16.08.069</v>
          </cell>
          <cell r="B11188" t="str">
            <v>FS-07-02 FOSSA SEPTICA L=5,80M VOL. UTIL = 25,06M3</v>
          </cell>
          <cell r="C11188" t="str">
            <v>UN</v>
          </cell>
          <cell r="F11188">
            <v>19555.75</v>
          </cell>
          <cell r="G11188" t="str">
            <v>FDE</v>
          </cell>
        </row>
        <row r="11189">
          <cell r="A11189" t="str">
            <v>16.08.070</v>
          </cell>
          <cell r="B11189" t="str">
            <v>FS-07-03 FOSSA SEPTICA L=6,40M VOL. UTIL = 29,38M3</v>
          </cell>
          <cell r="C11189" t="str">
            <v>UN</v>
          </cell>
          <cell r="F11189">
            <v>21547.439999999999</v>
          </cell>
          <cell r="G11189" t="str">
            <v>FDE</v>
          </cell>
        </row>
        <row r="11190">
          <cell r="A11190" t="str">
            <v>16.08.071</v>
          </cell>
          <cell r="B11190" t="str">
            <v>FS-08-01 FOSSA SEPTICA ANEIS CONCRETO DN=2,4M H=2,0M</v>
          </cell>
          <cell r="C11190" t="str">
            <v>UN</v>
          </cell>
          <cell r="F11190">
            <v>7628.31</v>
          </cell>
          <cell r="G11190" t="str">
            <v>FDE</v>
          </cell>
        </row>
        <row r="11191">
          <cell r="A11191" t="str">
            <v>16.08.072</v>
          </cell>
          <cell r="B11191" t="str">
            <v>FS-08-02 FOSSA SEPTICA ANEIS CONCRETO DN=2,4M H=2,5M</v>
          </cell>
          <cell r="C11191" t="str">
            <v>UN</v>
          </cell>
          <cell r="F11191">
            <v>9032.06</v>
          </cell>
          <cell r="G11191" t="str">
            <v>FDE</v>
          </cell>
        </row>
        <row r="11192">
          <cell r="A11192" t="str">
            <v>16.08.073</v>
          </cell>
          <cell r="B11192" t="str">
            <v>FS-08-03 FOSSA SEPTICA ANEIS CONCRETO DN=2,4M H=3,0M</v>
          </cell>
          <cell r="C11192" t="str">
            <v>UN</v>
          </cell>
          <cell r="F11192">
            <v>10280.32</v>
          </cell>
          <cell r="G11192" t="str">
            <v>FDE</v>
          </cell>
        </row>
        <row r="11193">
          <cell r="A11193" t="str">
            <v>16.08.074</v>
          </cell>
          <cell r="B11193" t="str">
            <v>FS-09-01 FOSSA SEPTICA ANEIS CONCRETO DN=3,0M H=2,5M</v>
          </cell>
          <cell r="C11193" t="str">
            <v>UN</v>
          </cell>
          <cell r="F11193">
            <v>12602.25</v>
          </cell>
          <cell r="G11193" t="str">
            <v>FDE</v>
          </cell>
        </row>
        <row r="11194">
          <cell r="A11194" t="str">
            <v>16.08.075</v>
          </cell>
          <cell r="B11194" t="str">
            <v>FS-09-02 FOSSA SEPTICA ANEIS CONCRETO DN=3,0M H=3,0M</v>
          </cell>
          <cell r="C11194" t="str">
            <v>UN</v>
          </cell>
          <cell r="F11194">
            <v>14710.88</v>
          </cell>
          <cell r="G11194" t="str">
            <v>FDE</v>
          </cell>
        </row>
        <row r="11195">
          <cell r="A11195" t="str">
            <v>16.08.099</v>
          </cell>
          <cell r="B11195" t="str">
            <v>SERVICOS EM TRATAMENTO DE ESGOTO</v>
          </cell>
          <cell r="C11195" t="str">
            <v>MV</v>
          </cell>
          <cell r="F11195">
            <v>340.42</v>
          </cell>
          <cell r="G11195" t="str">
            <v>FDE</v>
          </cell>
        </row>
        <row r="11196">
          <cell r="A11196" t="str">
            <v>16.09.003</v>
          </cell>
          <cell r="B11196" t="str">
            <v>SM-03 SUMIDOURO - TAMPA DE CONCRETO DN=2,40M</v>
          </cell>
          <cell r="C11196" t="str">
            <v>UN</v>
          </cell>
          <cell r="F11196">
            <v>621.16</v>
          </cell>
          <cell r="G11196" t="str">
            <v>FDE</v>
          </cell>
        </row>
        <row r="11197">
          <cell r="A11197" t="str">
            <v>16.09.004</v>
          </cell>
          <cell r="B11197" t="str">
            <v>SM-04 SUMIDOURO - TAMPA DE CONCRETO DN=3,00M</v>
          </cell>
          <cell r="C11197" t="str">
            <v>UN</v>
          </cell>
          <cell r="F11197">
            <v>1000.53</v>
          </cell>
          <cell r="G11197" t="str">
            <v>FDE</v>
          </cell>
        </row>
        <row r="11198">
          <cell r="A11198" t="str">
            <v>16.09.007</v>
          </cell>
          <cell r="B11198" t="str">
            <v>SM-03 SUMIDOURO - POCO</v>
          </cell>
          <cell r="C11198" t="str">
            <v>M</v>
          </cell>
          <cell r="F11198">
            <v>1637.29</v>
          </cell>
          <cell r="G11198" t="str">
            <v>FDE</v>
          </cell>
        </row>
        <row r="11199">
          <cell r="A11199" t="str">
            <v>16.09.008</v>
          </cell>
          <cell r="B11199" t="str">
            <v>SM-04 SUMIDOURO - POCO</v>
          </cell>
          <cell r="C11199" t="str">
            <v>M</v>
          </cell>
          <cell r="F11199">
            <v>2272.37</v>
          </cell>
          <cell r="G11199" t="str">
            <v>FDE</v>
          </cell>
        </row>
        <row r="11200">
          <cell r="A11200" t="str">
            <v>16.09.099</v>
          </cell>
          <cell r="B11200" t="str">
            <v>SERVICOS DE POCO ABSORVENTE</v>
          </cell>
          <cell r="C11200" t="str">
            <v>MV</v>
          </cell>
          <cell r="F11200">
            <v>340.42</v>
          </cell>
          <cell r="G11200" t="str">
            <v>FDE</v>
          </cell>
        </row>
        <row r="11201">
          <cell r="A11201" t="str">
            <v>16.10.030</v>
          </cell>
          <cell r="B11201" t="str">
            <v>POCO SEMI-ARTESIANO PERF. SOLO ATE 60M - VAZAO 5 M3</v>
          </cell>
          <cell r="C11201" t="str">
            <v>UN</v>
          </cell>
          <cell r="F11201">
            <v>7380</v>
          </cell>
          <cell r="G11201" t="str">
            <v>FDE</v>
          </cell>
        </row>
        <row r="11202">
          <cell r="A11202" t="str">
            <v>16.10.099</v>
          </cell>
          <cell r="B11202" t="str">
            <v>SERVICOS DE POCO DE AGUA POTAVEL</v>
          </cell>
          <cell r="C11202" t="str">
            <v>MV</v>
          </cell>
          <cell r="F11202">
            <v>340.42</v>
          </cell>
          <cell r="G11202" t="str">
            <v>FDE</v>
          </cell>
        </row>
        <row r="11203">
          <cell r="A11203" t="str">
            <v>16.11.005</v>
          </cell>
          <cell r="B11203" t="str">
            <v>LIMPEZA DA OBRA</v>
          </cell>
          <cell r="C11203" t="str">
            <v>M2</v>
          </cell>
          <cell r="F11203">
            <v>8.08</v>
          </cell>
          <cell r="G11203" t="str">
            <v>FDE</v>
          </cell>
        </row>
        <row r="11204">
          <cell r="A11204" t="str">
            <v>16.11.012</v>
          </cell>
          <cell r="B11204" t="str">
            <v>LIMPEZA DE APARELHOS SANITARIOS</v>
          </cell>
          <cell r="C11204" t="str">
            <v>UN</v>
          </cell>
          <cell r="F11204">
            <v>9.23</v>
          </cell>
          <cell r="G11204" t="str">
            <v>FDE</v>
          </cell>
        </row>
        <row r="11205">
          <cell r="A11205" t="str">
            <v>16.11.013</v>
          </cell>
          <cell r="B11205" t="str">
            <v>LIMPEZA DE REVESTIMENTOS HIDRAULICOS</v>
          </cell>
          <cell r="C11205" t="str">
            <v>M2</v>
          </cell>
          <cell r="F11205">
            <v>6.92</v>
          </cell>
          <cell r="G11205" t="str">
            <v>FDE</v>
          </cell>
        </row>
        <row r="11206">
          <cell r="A11206" t="str">
            <v>16.11.014</v>
          </cell>
          <cell r="B11206" t="str">
            <v>LIMPEZA DE VIDROS</v>
          </cell>
          <cell r="C11206" t="str">
            <v>M2</v>
          </cell>
          <cell r="F11206">
            <v>8.66</v>
          </cell>
          <cell r="G11206" t="str">
            <v>FDE</v>
          </cell>
        </row>
        <row r="11207">
          <cell r="A11207" t="str">
            <v>16.11.020</v>
          </cell>
          <cell r="B11207" t="str">
            <v>LIMPEZA DE FACHADA POR HIDROJATEAMENTO</v>
          </cell>
          <cell r="C11207" t="str">
            <v>M2</v>
          </cell>
          <cell r="F11207">
            <v>5.0999999999999996</v>
          </cell>
          <cell r="G11207" t="str">
            <v>FDE</v>
          </cell>
        </row>
        <row r="11208">
          <cell r="A11208" t="str">
            <v>16.11.025</v>
          </cell>
          <cell r="B11208" t="str">
            <v>REMOÇÃO DE RESÍDUOS (ENTULHO) PARA ÁREA DE TRANSBORDO E TRIAGEM (ATT)</v>
          </cell>
          <cell r="C11208" t="str">
            <v>M3</v>
          </cell>
          <cell r="F11208">
            <v>74.61</v>
          </cell>
          <cell r="G11208" t="str">
            <v>FDE</v>
          </cell>
        </row>
        <row r="11209">
          <cell r="A11209" t="str">
            <v>16.11.030</v>
          </cell>
          <cell r="B11209" t="str">
            <v>TRANSPORTE POR CAMINHÃO PARA ÁREA DE TRANSBORDO DE RESÍDUOS DE OBRA</v>
          </cell>
          <cell r="C11209" t="str">
            <v>KM</v>
          </cell>
          <cell r="F11209">
            <v>0.98</v>
          </cell>
          <cell r="G11209" t="str">
            <v>FDE</v>
          </cell>
        </row>
        <row r="11210">
          <cell r="A11210" t="str">
            <v>16.11.099</v>
          </cell>
          <cell r="B11210" t="str">
            <v>SERVICOS DE LIMPEZA</v>
          </cell>
          <cell r="C11210" t="str">
            <v>MV</v>
          </cell>
          <cell r="F11210">
            <v>340.42</v>
          </cell>
          <cell r="G11210" t="str">
            <v>FDE</v>
          </cell>
        </row>
        <row r="11211">
          <cell r="A11211" t="str">
            <v>16.13.001</v>
          </cell>
          <cell r="B11211" t="str">
            <v>ESCAVACAO MANUAL - PROFUNDIDADE ATE 1.80 M</v>
          </cell>
          <cell r="C11211" t="str">
            <v>M3</v>
          </cell>
          <cell r="F11211">
            <v>26.56</v>
          </cell>
          <cell r="G11211" t="str">
            <v>FDE</v>
          </cell>
        </row>
        <row r="11212">
          <cell r="A11212" t="str">
            <v>16.13.002</v>
          </cell>
          <cell r="B11212" t="str">
            <v>ESCAVACAO MANUAL - PROFUNDIDADE ALEM DE 1.80 M</v>
          </cell>
          <cell r="C11212" t="str">
            <v>M3</v>
          </cell>
          <cell r="F11212">
            <v>34.64</v>
          </cell>
          <cell r="G11212" t="str">
            <v>FDE</v>
          </cell>
        </row>
        <row r="11213">
          <cell r="A11213" t="str">
            <v>16.13.007</v>
          </cell>
          <cell r="B11213" t="str">
            <v>ESCORAMENTO PONTALETADO</v>
          </cell>
          <cell r="C11213" t="str">
            <v>M2</v>
          </cell>
          <cell r="F11213">
            <v>45.66</v>
          </cell>
          <cell r="G11213" t="str">
            <v>FDE</v>
          </cell>
        </row>
        <row r="11214">
          <cell r="A11214" t="str">
            <v>16.13.010</v>
          </cell>
          <cell r="B11214" t="str">
            <v>APILOAMENTO PARA SIMPLES REGULARIZACAO</v>
          </cell>
          <cell r="C11214" t="str">
            <v>M2</v>
          </cell>
          <cell r="F11214">
            <v>4.6100000000000003</v>
          </cell>
          <cell r="G11214" t="str">
            <v>FDE</v>
          </cell>
        </row>
        <row r="11215">
          <cell r="A11215" t="str">
            <v>16.13.015</v>
          </cell>
          <cell r="B11215" t="str">
            <v>REATERRO INTERNO APILOADO</v>
          </cell>
          <cell r="C11215" t="str">
            <v>M3</v>
          </cell>
          <cell r="F11215">
            <v>40.42</v>
          </cell>
          <cell r="G11215" t="str">
            <v>FDE</v>
          </cell>
        </row>
        <row r="11216">
          <cell r="A11216" t="str">
            <v>16.13.025</v>
          </cell>
          <cell r="B11216" t="str">
            <v>LASTRO DE CONCRETO - 5CM</v>
          </cell>
          <cell r="C11216" t="str">
            <v>M2</v>
          </cell>
          <cell r="F11216">
            <v>24.47</v>
          </cell>
          <cell r="G11216" t="str">
            <v>FDE</v>
          </cell>
        </row>
        <row r="11217">
          <cell r="A11217" t="str">
            <v>16.13.026</v>
          </cell>
          <cell r="B11217" t="str">
            <v>LASTRO DE PEDRA BRITADA - 5CM</v>
          </cell>
          <cell r="C11217" t="str">
            <v>M2</v>
          </cell>
          <cell r="F11217">
            <v>6.1</v>
          </cell>
          <cell r="G11217" t="str">
            <v>FDE</v>
          </cell>
        </row>
        <row r="11218">
          <cell r="A11218" t="str">
            <v>16.13.030</v>
          </cell>
          <cell r="B11218" t="str">
            <v>ESCORAMENTO DE VALAS CONTINUO ATé 2,00M</v>
          </cell>
          <cell r="C11218" t="str">
            <v>M2</v>
          </cell>
          <cell r="F11218">
            <v>63.65</v>
          </cell>
          <cell r="G11218" t="str">
            <v>FDE</v>
          </cell>
        </row>
        <row r="11219">
          <cell r="A11219" t="str">
            <v>16.13.035</v>
          </cell>
          <cell r="B11219" t="str">
            <v>ESCORAMENTO DE VALAS DESCONTINUO ATé 2,00M</v>
          </cell>
          <cell r="C11219" t="str">
            <v>M2</v>
          </cell>
          <cell r="F11219">
            <v>42.25</v>
          </cell>
          <cell r="G11219" t="str">
            <v>FDE</v>
          </cell>
        </row>
        <row r="11220">
          <cell r="A11220" t="str">
            <v>16.13.099</v>
          </cell>
          <cell r="B11220" t="str">
            <v>SERVICOS EM TERRA - MUROS DE ARRIMO</v>
          </cell>
          <cell r="C11220" t="str">
            <v>MV</v>
          </cell>
          <cell r="F11220">
            <v>340.42</v>
          </cell>
          <cell r="G11220" t="str">
            <v>FDE</v>
          </cell>
        </row>
        <row r="11221">
          <cell r="A11221" t="str">
            <v>16.14.006</v>
          </cell>
          <cell r="B11221" t="str">
            <v>FORMAS DE MADEIRA MACICA</v>
          </cell>
          <cell r="C11221" t="str">
            <v>M2</v>
          </cell>
          <cell r="F11221">
            <v>76.63</v>
          </cell>
          <cell r="G11221" t="str">
            <v>FDE</v>
          </cell>
        </row>
        <row r="11222">
          <cell r="A11222" t="str">
            <v>16.14.009</v>
          </cell>
          <cell r="B11222" t="str">
            <v>FORMAS PLANAS PLASTIFICADAS PARA CONCRETO APARENTE</v>
          </cell>
          <cell r="C11222" t="str">
            <v>M2</v>
          </cell>
          <cell r="F11222">
            <v>89.71</v>
          </cell>
          <cell r="G11222" t="str">
            <v>FDE</v>
          </cell>
        </row>
        <row r="11223">
          <cell r="A11223" t="str">
            <v>16.14.011</v>
          </cell>
          <cell r="B11223" t="str">
            <v>ACO CA 50 (A OU B) FYK = 500 M PA</v>
          </cell>
          <cell r="C11223" t="str">
            <v>KG</v>
          </cell>
          <cell r="F11223">
            <v>6.94</v>
          </cell>
          <cell r="G11223" t="str">
            <v>FDE</v>
          </cell>
        </row>
        <row r="11224">
          <cell r="A11224" t="str">
            <v>16.14.012</v>
          </cell>
          <cell r="B11224" t="str">
            <v>ACO CA 60 (A OU B) FYK = 600 M PA</v>
          </cell>
          <cell r="C11224" t="str">
            <v>KG</v>
          </cell>
          <cell r="F11224">
            <v>6.84</v>
          </cell>
          <cell r="G11224" t="str">
            <v>FDE</v>
          </cell>
        </row>
        <row r="11225">
          <cell r="A11225" t="str">
            <v>16.14.013</v>
          </cell>
          <cell r="B11225" t="str">
            <v>TELA ARMADURA (MALHA ACO CA 60 FYK = 600 M PA)</v>
          </cell>
          <cell r="C11225" t="str">
            <v>KG</v>
          </cell>
          <cell r="F11225">
            <v>6.47</v>
          </cell>
          <cell r="G11225" t="str">
            <v>FDE</v>
          </cell>
        </row>
        <row r="11226">
          <cell r="A11226" t="str">
            <v>16.14.034</v>
          </cell>
          <cell r="B11226" t="str">
            <v>CONCRETO DOSADO E LANCADO FCK= 20 M PA</v>
          </cell>
          <cell r="C11226" t="str">
            <v>M3</v>
          </cell>
          <cell r="F11226">
            <v>362.12</v>
          </cell>
          <cell r="G11226" t="str">
            <v>FDE</v>
          </cell>
        </row>
        <row r="11227">
          <cell r="A11227" t="str">
            <v>16.14.038</v>
          </cell>
          <cell r="B11227" t="str">
            <v>CONCRETO DOSADO E LANCADO FCK=25 MPA</v>
          </cell>
          <cell r="C11227" t="str">
            <v>M3</v>
          </cell>
          <cell r="F11227">
            <v>377.8</v>
          </cell>
          <cell r="G11227" t="str">
            <v>FDE</v>
          </cell>
        </row>
        <row r="11228">
          <cell r="A11228" t="str">
            <v>16.14.039</v>
          </cell>
          <cell r="B11228" t="str">
            <v>CONCRETO DOSADO E LANCADO FCK=30MPA</v>
          </cell>
          <cell r="C11228" t="str">
            <v>M3</v>
          </cell>
          <cell r="F11228">
            <v>393.34</v>
          </cell>
          <cell r="G11228" t="str">
            <v>FDE</v>
          </cell>
        </row>
        <row r="11229">
          <cell r="A11229" t="str">
            <v>16.14.044</v>
          </cell>
          <cell r="B11229" t="str">
            <v>CONCRETO DOSADO,BOMBEADO E LANCADO FCK= 20 M PA</v>
          </cell>
          <cell r="C11229" t="str">
            <v>M3</v>
          </cell>
          <cell r="F11229">
            <v>398.78</v>
          </cell>
          <cell r="G11229" t="str">
            <v>FDE</v>
          </cell>
        </row>
        <row r="11230">
          <cell r="A11230" t="str">
            <v>16.14.048</v>
          </cell>
          <cell r="B11230" t="str">
            <v>CONCRETO DOSADO BOMBEADO E LANCADO FCK=25 MPA</v>
          </cell>
          <cell r="C11230" t="str">
            <v>M3</v>
          </cell>
          <cell r="F11230">
            <v>420.86</v>
          </cell>
          <cell r="G11230" t="str">
            <v>FDE</v>
          </cell>
        </row>
        <row r="11231">
          <cell r="A11231" t="str">
            <v>16.14.049</v>
          </cell>
          <cell r="B11231" t="str">
            <v>CONCRETO DOSADO, BOMBEADO E LANCADO FCK=30MPA</v>
          </cell>
          <cell r="C11231" t="str">
            <v>M3</v>
          </cell>
          <cell r="F11231">
            <v>434.11</v>
          </cell>
          <cell r="G11231" t="str">
            <v>FDE</v>
          </cell>
        </row>
        <row r="11232">
          <cell r="A11232" t="str">
            <v>16.14.055</v>
          </cell>
          <cell r="B11232" t="str">
            <v>CONCRETO GROUT, PREPARADO NO LOCAL, LANÇADO E ADENSADO</v>
          </cell>
          <cell r="C11232" t="str">
            <v>M3</v>
          </cell>
          <cell r="F11232">
            <v>351.57</v>
          </cell>
          <cell r="G11232" t="str">
            <v>FDE</v>
          </cell>
        </row>
        <row r="11233">
          <cell r="A11233" t="str">
            <v>16.14.099</v>
          </cell>
          <cell r="B11233" t="str">
            <v>SERVICOS EM CONCRETO ARMADO - MUROS DE ARRIMO</v>
          </cell>
          <cell r="C11233" t="str">
            <v>MV</v>
          </cell>
          <cell r="F11233">
            <v>340.42</v>
          </cell>
          <cell r="G11233" t="str">
            <v>FDE</v>
          </cell>
        </row>
        <row r="11234">
          <cell r="A11234" t="str">
            <v>16.15.009</v>
          </cell>
          <cell r="B11234" t="str">
            <v>ALVENARIA AUTO-PORTANTE: BLOCO CONCRETO ESTRUTURAL DE 14X19X39CM</v>
          </cell>
          <cell r="C11234" t="str">
            <v>M2</v>
          </cell>
          <cell r="F11234">
            <v>84.61</v>
          </cell>
          <cell r="G11234" t="str">
            <v>FDE</v>
          </cell>
        </row>
        <row r="11235">
          <cell r="A11235" t="str">
            <v>16.15.010</v>
          </cell>
          <cell r="B11235" t="str">
            <v>ALVENARIA AUTO-PORTANTE: BLOCO CONCRETO ESTRUTURAL DE 19X19X39CM</v>
          </cell>
          <cell r="C11235" t="str">
            <v>M2</v>
          </cell>
          <cell r="F11235">
            <v>94.96</v>
          </cell>
          <cell r="G11235" t="str">
            <v>FDE</v>
          </cell>
        </row>
        <row r="11236">
          <cell r="A11236" t="str">
            <v>16.15.029</v>
          </cell>
          <cell r="B11236" t="str">
            <v>IMPERMEAB COM ARGAM CIM/AREIA 1:3 COM HIDROFOGO</v>
          </cell>
          <cell r="C11236" t="str">
            <v>M2</v>
          </cell>
          <cell r="F11236">
            <v>35.74</v>
          </cell>
          <cell r="G11236" t="str">
            <v>FDE</v>
          </cell>
        </row>
        <row r="11237">
          <cell r="A11237" t="str">
            <v>16.15.030</v>
          </cell>
          <cell r="B11237" t="str">
            <v>IMPERM COM TINTA BETUMINOSA / COM REG. EM ARGAMASSA CIM AREIA 1:3</v>
          </cell>
          <cell r="C11237" t="str">
            <v>M2</v>
          </cell>
          <cell r="F11237">
            <v>45.52</v>
          </cell>
          <cell r="G11237" t="str">
            <v>FDE</v>
          </cell>
        </row>
        <row r="11238">
          <cell r="A11238" t="str">
            <v>16.15.031</v>
          </cell>
          <cell r="B11238" t="str">
            <v>IMPERMEABILIZACAO POR CRISTALIZACAO - MUROS DE ARRIMO</v>
          </cell>
          <cell r="C11238" t="str">
            <v>M2</v>
          </cell>
          <cell r="F11238">
            <v>9.7799999999999994</v>
          </cell>
          <cell r="G11238" t="str">
            <v>FDE</v>
          </cell>
        </row>
        <row r="11239">
          <cell r="A11239" t="str">
            <v>16.15.034</v>
          </cell>
          <cell r="B11239" t="str">
            <v>MANTA GEOTEXTIL DE 300GR/M2</v>
          </cell>
          <cell r="C11239" t="str">
            <v>M2</v>
          </cell>
          <cell r="F11239">
            <v>12.95</v>
          </cell>
          <cell r="G11239" t="str">
            <v>FDE</v>
          </cell>
        </row>
        <row r="11240">
          <cell r="A11240" t="str">
            <v>16.15.040</v>
          </cell>
          <cell r="B11240" t="str">
            <v>DRENAGEM COM PEDRA BRITADA</v>
          </cell>
          <cell r="C11240" t="str">
            <v>M3</v>
          </cell>
          <cell r="F11240">
            <v>116.35</v>
          </cell>
          <cell r="G11240" t="str">
            <v>FDE</v>
          </cell>
        </row>
        <row r="11241">
          <cell r="A11241" t="str">
            <v>16.15.041</v>
          </cell>
          <cell r="B11241" t="str">
            <v>DRENAGEM COM AREIA GROSSA</v>
          </cell>
          <cell r="C11241" t="str">
            <v>M3</v>
          </cell>
          <cell r="F11241">
            <v>127.38</v>
          </cell>
          <cell r="G11241" t="str">
            <v>FDE</v>
          </cell>
        </row>
        <row r="11242">
          <cell r="A11242" t="str">
            <v>16.15.049</v>
          </cell>
          <cell r="B11242" t="str">
            <v>MURO EM GABIAO COM TELA GALVANIZADA 8/10CM - FIO DIAM 2,7MM</v>
          </cell>
          <cell r="C11242" t="str">
            <v>M3</v>
          </cell>
          <cell r="F11242">
            <v>316.7</v>
          </cell>
          <cell r="G11242" t="str">
            <v>FDE</v>
          </cell>
        </row>
        <row r="11243">
          <cell r="A11243" t="str">
            <v>16.15.099</v>
          </cell>
          <cell r="B11243" t="str">
            <v>OUTROS SERVICOS - MUROS DE ARRIMO</v>
          </cell>
          <cell r="C11243" t="str">
            <v>MV</v>
          </cell>
          <cell r="F11243">
            <v>340.42</v>
          </cell>
          <cell r="G11243" t="str">
            <v>FDE</v>
          </cell>
        </row>
        <row r="11244">
          <cell r="A11244" t="str">
            <v>16.18.001</v>
          </cell>
          <cell r="B11244" t="str">
            <v>SERVICOS - CIVIL</v>
          </cell>
          <cell r="C11244" t="str">
            <v>MV</v>
          </cell>
          <cell r="F11244">
            <v>340.42</v>
          </cell>
          <cell r="G11244" t="str">
            <v>FDE</v>
          </cell>
        </row>
        <row r="11245">
          <cell r="A11245" t="str">
            <v>16.18.010</v>
          </cell>
          <cell r="B11245" t="str">
            <v>FORNEC.E MONT.DO CONJ.DE ESTRUT.PRÉ-FABR.DE MADEIRA DESMONTÁVEL.-PROJ.REF.1201040-PD.ÍNDIO</v>
          </cell>
          <cell r="C11245" t="str">
            <v>UN</v>
          </cell>
          <cell r="F11245">
            <v>350908.75</v>
          </cell>
          <cell r="G11245" t="str">
            <v>FDE</v>
          </cell>
        </row>
        <row r="11246">
          <cell r="A11246" t="str">
            <v>16.18.070</v>
          </cell>
          <cell r="B11246" t="str">
            <v>SI-01 PLACA DE SINALIZAÇÃO DE AMBIENTE 200X200MM (PORTA)</v>
          </cell>
          <cell r="C11246" t="str">
            <v>UN</v>
          </cell>
          <cell r="F11246">
            <v>43.09</v>
          </cell>
          <cell r="G11246" t="str">
            <v>FDE</v>
          </cell>
        </row>
        <row r="11247">
          <cell r="A11247" t="str">
            <v>16.18.071</v>
          </cell>
          <cell r="B11247" t="str">
            <v>SI-02 PLACA DE SINALIZAÇÃO DE AMBIENTE 200X200MM (PAREDE INTERNA)</v>
          </cell>
          <cell r="C11247" t="str">
            <v>UN</v>
          </cell>
          <cell r="F11247">
            <v>44.58</v>
          </cell>
          <cell r="G11247" t="str">
            <v>FDE</v>
          </cell>
        </row>
        <row r="11248">
          <cell r="A11248" t="str">
            <v>16.18.072</v>
          </cell>
          <cell r="B11248" t="str">
            <v>SI-03 PLACA DE SINALIZAÇÃO DE AMBIENTE 200X200MM (PAREDE INTERNA)</v>
          </cell>
          <cell r="C11248" t="str">
            <v>UN</v>
          </cell>
          <cell r="F11248">
            <v>57.5</v>
          </cell>
          <cell r="G11248" t="str">
            <v>FDE</v>
          </cell>
        </row>
        <row r="11249">
          <cell r="A11249" t="str">
            <v>16.18.073</v>
          </cell>
          <cell r="B11249" t="str">
            <v>SI-04 PLACA DE SINALIZAÇÃO DE AMBIENTE 700X200MM (PORTA)</v>
          </cell>
          <cell r="C11249" t="str">
            <v>UN</v>
          </cell>
          <cell r="F11249">
            <v>122.42</v>
          </cell>
          <cell r="G11249" t="str">
            <v>FDE</v>
          </cell>
        </row>
        <row r="11250">
          <cell r="A11250" t="str">
            <v>16.18.074</v>
          </cell>
          <cell r="B11250" t="str">
            <v>SI-05 PLACA DE SINALIZAÇÃO DE AMBIENTE 700X200MM (PAREDE INTERNA)</v>
          </cell>
          <cell r="C11250" t="str">
            <v>UN</v>
          </cell>
          <cell r="F11250">
            <v>123.92</v>
          </cell>
          <cell r="G11250" t="str">
            <v>FDE</v>
          </cell>
        </row>
        <row r="11251">
          <cell r="A11251" t="str">
            <v>16.18.075</v>
          </cell>
          <cell r="B11251" t="str">
            <v>SI-06 PLACA DE SINALIZAÇÃO DE AMBIENTE 700X200MM (PAREDE INTERNA)</v>
          </cell>
          <cell r="C11251" t="str">
            <v>UN</v>
          </cell>
          <cell r="F11251">
            <v>173.12</v>
          </cell>
          <cell r="G11251" t="str">
            <v>FDE</v>
          </cell>
        </row>
        <row r="11252">
          <cell r="A11252" t="str">
            <v>16.18.076</v>
          </cell>
          <cell r="B11252" t="str">
            <v>SI-07 PLACA DE SINALIZAÇÃO DE AMBIENTE 500X60MM (PAREDE INTERNA)</v>
          </cell>
          <cell r="C11252" t="str">
            <v>UN</v>
          </cell>
          <cell r="F11252">
            <v>45.53</v>
          </cell>
          <cell r="G11252" t="str">
            <v>FDE</v>
          </cell>
        </row>
        <row r="11253">
          <cell r="A11253" t="str">
            <v>16.18.077</v>
          </cell>
          <cell r="B11253" t="str">
            <v>SI-08 PLACA DE SINALIZAÇÃO DE CORRIMÃO 30X30MM (METÁLICA/BRAILLE)</v>
          </cell>
          <cell r="C11253" t="str">
            <v>UN</v>
          </cell>
          <cell r="F11253">
            <v>5.56</v>
          </cell>
          <cell r="G11253" t="str">
            <v>FDE</v>
          </cell>
        </row>
        <row r="11254">
          <cell r="A11254" t="str">
            <v>16.18.078</v>
          </cell>
          <cell r="B11254" t="str">
            <v>SI-09 PLACA DE SINALIZAÇÃO DE AMBIENTE 500X500MM (PAREDE EXTERNA)</v>
          </cell>
          <cell r="C11254" t="str">
            <v>UN</v>
          </cell>
          <cell r="F11254">
            <v>234.62</v>
          </cell>
          <cell r="G11254" t="str">
            <v>FDE</v>
          </cell>
        </row>
        <row r="11255">
          <cell r="A11255" t="str">
            <v>16.18.079</v>
          </cell>
          <cell r="B11255" t="str">
            <v>SI-10 PLACA DE SINALIZAÇÃO DE AMBIENTE 500X700MM (PAREDE EXTERNA)</v>
          </cell>
          <cell r="C11255" t="str">
            <v>UN</v>
          </cell>
          <cell r="F11255">
            <v>301.04000000000002</v>
          </cell>
          <cell r="G11255" t="str">
            <v>FDE</v>
          </cell>
        </row>
        <row r="11256">
          <cell r="A11256" t="str">
            <v>16.18.080</v>
          </cell>
          <cell r="B11256" t="str">
            <v>SI-11 SINALIZAÇÃO HORIZONTAL PARA VAGA ACESSIVEL</v>
          </cell>
          <cell r="C11256" t="str">
            <v>UN</v>
          </cell>
          <cell r="F11256">
            <v>243.26</v>
          </cell>
          <cell r="G11256" t="str">
            <v>FDE</v>
          </cell>
        </row>
        <row r="11257">
          <cell r="A11257" t="str">
            <v>16.18.081</v>
          </cell>
          <cell r="B11257" t="str">
            <v>SI-12 TOTEM DE IDENTIFICAÇÃO</v>
          </cell>
          <cell r="C11257" t="str">
            <v>UN</v>
          </cell>
          <cell r="F11257">
            <v>7765.65</v>
          </cell>
          <cell r="G11257" t="str">
            <v>FDE</v>
          </cell>
        </row>
        <row r="11258">
          <cell r="A11258" t="str">
            <v>16.19.001</v>
          </cell>
          <cell r="B11258" t="str">
            <v>SERVICOS - HIDRAULICA</v>
          </cell>
          <cell r="C11258" t="str">
            <v>MV</v>
          </cell>
          <cell r="F11258">
            <v>340.42</v>
          </cell>
          <cell r="G11258" t="str">
            <v>FDE</v>
          </cell>
        </row>
        <row r="11259">
          <cell r="A11259" t="str">
            <v>16.20.001</v>
          </cell>
          <cell r="B11259" t="str">
            <v>SERVICOS - ELETRICA</v>
          </cell>
          <cell r="C11259" t="str">
            <v>MV</v>
          </cell>
          <cell r="F11259">
            <v>340.42</v>
          </cell>
          <cell r="G11259" t="str">
            <v>FDE</v>
          </cell>
        </row>
        <row r="11260">
          <cell r="A11260" t="str">
            <v>16.20.022</v>
          </cell>
          <cell r="B11260" t="str">
            <v>ELEVADOR 2 PARADAS MAQ CONJUGADA PORTA UNILARERAL (ACESSIB)</v>
          </cell>
          <cell r="C11260" t="str">
            <v>UN</v>
          </cell>
          <cell r="F11260">
            <v>89328.75</v>
          </cell>
          <cell r="G11260" t="str">
            <v>FDE</v>
          </cell>
        </row>
        <row r="11261">
          <cell r="A11261" t="str">
            <v>16.20.023</v>
          </cell>
          <cell r="B11261" t="str">
            <v>ELEVADOR 3 PARADAS MAQ CONJUGADA PORTA UNILATERAL (ACESSIB)</v>
          </cell>
          <cell r="C11261" t="str">
            <v>UN</v>
          </cell>
          <cell r="F11261">
            <v>94556.25</v>
          </cell>
          <cell r="G11261" t="str">
            <v>FDE</v>
          </cell>
        </row>
        <row r="11262">
          <cell r="A11262" t="str">
            <v>16.20.024</v>
          </cell>
          <cell r="B11262" t="str">
            <v>ELEVADOR 4 PARADAS MAQUINA CONJUGADA COM PORTAS UNILATERAIS</v>
          </cell>
          <cell r="C11262" t="str">
            <v>UN</v>
          </cell>
          <cell r="F11262">
            <v>101167.5</v>
          </cell>
          <cell r="G11262" t="str">
            <v>FDE</v>
          </cell>
        </row>
        <row r="11263">
          <cell r="A11263" t="str">
            <v>16.20.025</v>
          </cell>
          <cell r="B11263" t="str">
            <v>ELEVADOR 5 PARADAS MAQUINA CONJUGADA COM PORTAS BILATERAIS</v>
          </cell>
          <cell r="C11263" t="str">
            <v>UN</v>
          </cell>
          <cell r="F11263">
            <v>126997.5</v>
          </cell>
          <cell r="G11263" t="str">
            <v>FDE</v>
          </cell>
        </row>
        <row r="11264">
          <cell r="A11264" t="str">
            <v>16.20.026</v>
          </cell>
          <cell r="B11264" t="str">
            <v>ELEVADOR 5 PARADAS MAQUINA CONJUGADA COM PORTAS UNILATERAIS</v>
          </cell>
          <cell r="C11264" t="str">
            <v>UN</v>
          </cell>
          <cell r="F11264">
            <v>114697.5</v>
          </cell>
          <cell r="G11264" t="str">
            <v>FDE</v>
          </cell>
        </row>
        <row r="11265">
          <cell r="A11265" t="str">
            <v>16.20.029</v>
          </cell>
          <cell r="B11265" t="str">
            <v>ELEVADOR 4 PARADAS MAQUINA CONJUGADA COM PORTAS BILATERAIS</v>
          </cell>
          <cell r="C11265" t="str">
            <v>UN</v>
          </cell>
          <cell r="F11265">
            <v>129457.5</v>
          </cell>
          <cell r="G11265" t="str">
            <v>FDE</v>
          </cell>
        </row>
        <row r="11266">
          <cell r="A11266" t="str">
            <v>16.20.033</v>
          </cell>
          <cell r="B11266" t="str">
            <v>ELEVADOR 3 PARADAS MAQUINA CONJUGADA COM PORTAS BILATERAIS</v>
          </cell>
          <cell r="C11266" t="str">
            <v>UN</v>
          </cell>
          <cell r="F11266">
            <v>107625</v>
          </cell>
          <cell r="G11266" t="str">
            <v>FDE</v>
          </cell>
        </row>
        <row r="11267">
          <cell r="A11267" t="str">
            <v>16.20.041</v>
          </cell>
          <cell r="B11267" t="str">
            <v>MANUTENCAO INTEGRAL P/ PLATAFORMA NOVA 2 PARADAS - MENSAL</v>
          </cell>
          <cell r="C11267" t="str">
            <v>UN</v>
          </cell>
          <cell r="F11267">
            <v>799.08</v>
          </cell>
          <cell r="G11267" t="str">
            <v>FDE</v>
          </cell>
        </row>
        <row r="11268">
          <cell r="A11268" t="str">
            <v>16.20.042</v>
          </cell>
          <cell r="B11268" t="str">
            <v>MANUTENCAO INTEGRAL P/ ELEVADOR NOVO 2 PARADAS - MENSAL</v>
          </cell>
          <cell r="C11268" t="str">
            <v>UN</v>
          </cell>
          <cell r="F11268">
            <v>878.77</v>
          </cell>
          <cell r="G11268" t="str">
            <v>FDE</v>
          </cell>
        </row>
        <row r="11269">
          <cell r="A11269" t="str">
            <v>16.20.043</v>
          </cell>
          <cell r="B11269" t="str">
            <v>MANUTENCAO INTEGRAL P/ ELEVADOR NOVO 3 PARADAS - MENSAL</v>
          </cell>
          <cell r="C11269" t="str">
            <v>UN</v>
          </cell>
          <cell r="F11269">
            <v>967.05</v>
          </cell>
          <cell r="G11269" t="str">
            <v>FDE</v>
          </cell>
        </row>
        <row r="11270">
          <cell r="A11270" t="str">
            <v>16.20.044</v>
          </cell>
          <cell r="B11270" t="str">
            <v>MANUTENCAO INTEGRAL P/ ELEVADOR NOVO 4 PARADAS - MENSAL</v>
          </cell>
          <cell r="C11270" t="str">
            <v>UN</v>
          </cell>
          <cell r="F11270">
            <v>1049.3900000000001</v>
          </cell>
          <cell r="G11270" t="str">
            <v>FDE</v>
          </cell>
        </row>
        <row r="11271">
          <cell r="A11271" t="str">
            <v>16.20.045</v>
          </cell>
          <cell r="B11271" t="str">
            <v>MANUTENCAO INTEGRAL P/ ELEVADOR NOVO 5 PARADAS - MENSAL</v>
          </cell>
          <cell r="C11271" t="str">
            <v>UN</v>
          </cell>
          <cell r="F11271">
            <v>1150.3800000000001</v>
          </cell>
          <cell r="G11271" t="str">
            <v>FDE</v>
          </cell>
        </row>
        <row r="11272">
          <cell r="A11272" t="str">
            <v>16.30.010</v>
          </cell>
          <cell r="B11272" t="str">
            <v>TAPUME H=225CM APOIADO NO TERRENO E PINTURA LATEX FACE EXTERNA COM LOGOTIPO</v>
          </cell>
          <cell r="C11272" t="str">
            <v>M</v>
          </cell>
          <cell r="F11272">
            <v>52.36</v>
          </cell>
          <cell r="G11272" t="str">
            <v>FDE</v>
          </cell>
        </row>
        <row r="11273">
          <cell r="A11273" t="str">
            <v>16.30.012</v>
          </cell>
          <cell r="B11273" t="str">
            <v>CANTEIRO DE OBRAS - LARG 2,20M</v>
          </cell>
          <cell r="C11273" t="str">
            <v>M2</v>
          </cell>
          <cell r="F11273">
            <v>233.78</v>
          </cell>
          <cell r="G11273" t="str">
            <v>FDE</v>
          </cell>
        </row>
        <row r="11274">
          <cell r="A11274" t="str">
            <v>16.30.013</v>
          </cell>
          <cell r="B11274" t="str">
            <v>CANTEIRO DE OBRAS - LARG 3,30M</v>
          </cell>
          <cell r="C11274" t="str">
            <v>M2</v>
          </cell>
          <cell r="F11274">
            <v>279.26</v>
          </cell>
          <cell r="G11274" t="str">
            <v>FDE</v>
          </cell>
        </row>
        <row r="11275">
          <cell r="A11275" t="str">
            <v>16.30.016</v>
          </cell>
          <cell r="B11275" t="str">
            <v>ANDAIME - FACHADA - ALUGUEL MENSAL</v>
          </cell>
          <cell r="C11275" t="str">
            <v>M2</v>
          </cell>
          <cell r="F11275">
            <v>10.06</v>
          </cell>
          <cell r="G11275" t="str">
            <v>FDE</v>
          </cell>
        </row>
        <row r="11276">
          <cell r="A11276" t="str">
            <v>16.30.017</v>
          </cell>
          <cell r="B11276" t="str">
            <v>ANDAIME - TORRE - ALUGUEL MENSAL</v>
          </cell>
          <cell r="C11276" t="str">
            <v>M</v>
          </cell>
          <cell r="F11276">
            <v>19.14</v>
          </cell>
          <cell r="G11276" t="str">
            <v>FDE</v>
          </cell>
        </row>
        <row r="11277">
          <cell r="A11277" t="str">
            <v>16.31.018</v>
          </cell>
          <cell r="B11277" t="str">
            <v>TAXA DE MOBILIZAÇÃO DE EQUIPAMENTO-ESTACA RAIZ</v>
          </cell>
          <cell r="C11277" t="str">
            <v>UN</v>
          </cell>
          <cell r="F11277">
            <v>15457.91</v>
          </cell>
          <cell r="G11277" t="str">
            <v>FDE</v>
          </cell>
        </row>
        <row r="11278">
          <cell r="A11278" t="str">
            <v>16.31.019</v>
          </cell>
          <cell r="B11278" t="str">
            <v>REFORCO FUNDACOES ESTACAS RAIZ 50T</v>
          </cell>
          <cell r="C11278" t="str">
            <v>M</v>
          </cell>
          <cell r="F11278">
            <v>267.14</v>
          </cell>
          <cell r="G11278" t="str">
            <v>FDE</v>
          </cell>
        </row>
        <row r="11279">
          <cell r="A11279" t="str">
            <v>16.31.021</v>
          </cell>
          <cell r="B11279" t="str">
            <v>REFORCO FUNDACOES ESTACA RAIZ 20T</v>
          </cell>
          <cell r="C11279" t="str">
            <v>M</v>
          </cell>
          <cell r="F11279">
            <v>229.75</v>
          </cell>
          <cell r="G11279" t="str">
            <v>FDE</v>
          </cell>
        </row>
        <row r="11280">
          <cell r="A11280" t="str">
            <v>16.31.023</v>
          </cell>
          <cell r="B11280" t="str">
            <v>REFORCO FUNDACOES ESTACA RAIZ 30T</v>
          </cell>
          <cell r="C11280" t="str">
            <v>M</v>
          </cell>
          <cell r="F11280">
            <v>239.18</v>
          </cell>
          <cell r="G11280" t="str">
            <v>FDE</v>
          </cell>
        </row>
        <row r="11281">
          <cell r="A11281" t="str">
            <v>16.31.024</v>
          </cell>
          <cell r="B11281" t="str">
            <v>ESTACA REACAO PARA 20T CRAVADA ALEM 5,00M DE PROFUNDIDADE</v>
          </cell>
          <cell r="C11281" t="str">
            <v>M</v>
          </cell>
          <cell r="F11281">
            <v>221.73</v>
          </cell>
          <cell r="G11281" t="str">
            <v>FDE</v>
          </cell>
        </row>
        <row r="11282">
          <cell r="A11282" t="str">
            <v>16.31.025</v>
          </cell>
          <cell r="B11282" t="str">
            <v>ESTACA REACAO P/20T CRAVADA ATE 5,00 M DE PROFUNDIDADE</v>
          </cell>
          <cell r="C11282" t="str">
            <v>UN</v>
          </cell>
          <cell r="F11282">
            <v>2146.75</v>
          </cell>
          <cell r="G11282" t="str">
            <v>FDE</v>
          </cell>
        </row>
        <row r="11283">
          <cell r="A11283" t="str">
            <v>16.31.026</v>
          </cell>
          <cell r="B11283" t="str">
            <v>ESTACA REACAO PARA 30T CRAVADA ALEM 5,00M DE PROFUNDIDADE</v>
          </cell>
          <cell r="C11283" t="str">
            <v>M</v>
          </cell>
          <cell r="F11283">
            <v>265.27</v>
          </cell>
          <cell r="G11283" t="str">
            <v>FDE</v>
          </cell>
        </row>
        <row r="11284">
          <cell r="A11284" t="str">
            <v>16.31.027</v>
          </cell>
          <cell r="B11284" t="str">
            <v>ESTACA REACAO P/30T CRAVADA ATE 5,00M DE PROFUNDIDADE</v>
          </cell>
          <cell r="C11284" t="str">
            <v>UN</v>
          </cell>
          <cell r="F11284">
            <v>2492.8000000000002</v>
          </cell>
          <cell r="G11284" t="str">
            <v>FDE</v>
          </cell>
        </row>
        <row r="11285">
          <cell r="A11285" t="str">
            <v>16.31.028</v>
          </cell>
          <cell r="B11285" t="str">
            <v>TAXA DE MOBILIZAÇÃO DE EQUIPAMENTO- ESTACA REAÇÃO</v>
          </cell>
          <cell r="C11285" t="str">
            <v>UN</v>
          </cell>
          <cell r="F11285">
            <v>3198</v>
          </cell>
          <cell r="G11285" t="str">
            <v>FDE</v>
          </cell>
        </row>
        <row r="11286">
          <cell r="A11286" t="str">
            <v>16.32.034</v>
          </cell>
          <cell r="B11286" t="str">
            <v>JATEAMENTO ABRASIVO COM ÓXIDO DE ALUMÍNIO</v>
          </cell>
          <cell r="C11286" t="str">
            <v>M2</v>
          </cell>
          <cell r="F11286">
            <v>30.13</v>
          </cell>
          <cell r="G11286" t="str">
            <v>FDE</v>
          </cell>
        </row>
        <row r="11287">
          <cell r="A11287" t="str">
            <v>16.35.001</v>
          </cell>
          <cell r="B11287" t="str">
            <v>DEFINICAO E DEMARCACAO DA AREA DE REPARO, COM DISCO DE CORTE</v>
          </cell>
          <cell r="C11287" t="str">
            <v>M</v>
          </cell>
          <cell r="F11287">
            <v>3.3</v>
          </cell>
          <cell r="G11287" t="str">
            <v>FDE</v>
          </cell>
        </row>
        <row r="11288">
          <cell r="A11288" t="str">
            <v>16.35.002</v>
          </cell>
          <cell r="B11288" t="str">
            <v>ESCARIFICACAO MANUAL (CORTE DE CONCRETO) ATE 3CM DE PROFUNDIDADE</v>
          </cell>
          <cell r="C11288" t="str">
            <v>M2</v>
          </cell>
          <cell r="F11288">
            <v>115.49</v>
          </cell>
          <cell r="G11288" t="str">
            <v>FDE</v>
          </cell>
        </row>
        <row r="11289">
          <cell r="A11289" t="str">
            <v>16.35.003</v>
          </cell>
          <cell r="B11289" t="str">
            <v>ESCARIFICACAO COM DISCO DE DESBASTE ATE 0,5CM DE PROFUNDIDADE</v>
          </cell>
          <cell r="C11289" t="str">
            <v>M2</v>
          </cell>
          <cell r="F11289">
            <v>16.93</v>
          </cell>
          <cell r="G11289" t="str">
            <v>FDE</v>
          </cell>
        </row>
        <row r="11290">
          <cell r="A11290" t="str">
            <v>16.35.004</v>
          </cell>
          <cell r="B11290" t="str">
            <v>ESCARIFICACAO MECANICA,CORTE DE CONCRETO ATE 3,0CM PROFUNDIDADE</v>
          </cell>
          <cell r="C11290" t="str">
            <v>M2</v>
          </cell>
          <cell r="F11290">
            <v>77.900000000000006</v>
          </cell>
          <cell r="G11290" t="str">
            <v>FDE</v>
          </cell>
        </row>
        <row r="11291">
          <cell r="A11291" t="str">
            <v>16.35.005</v>
          </cell>
          <cell r="B11291" t="str">
            <v>DEMOLICAO C/MARTELETES PNEUMATICOS ATE 5,0CM DE PROFUNDIDADE</v>
          </cell>
          <cell r="C11291" t="str">
            <v>M2</v>
          </cell>
          <cell r="F11291">
            <v>152.6</v>
          </cell>
          <cell r="G11291" t="str">
            <v>FDE</v>
          </cell>
        </row>
        <row r="11292">
          <cell r="A11292" t="str">
            <v>16.35.006</v>
          </cell>
          <cell r="B11292" t="str">
            <v>ESCARIFICACAO MECANICA,CORTE CONCRETO C/REBARBADORES ELETR ATE 5,0CM</v>
          </cell>
          <cell r="C11292" t="str">
            <v>M2</v>
          </cell>
          <cell r="F11292">
            <v>129.83000000000001</v>
          </cell>
          <cell r="G11292" t="str">
            <v>FDE</v>
          </cell>
        </row>
        <row r="11293">
          <cell r="A11293" t="str">
            <v>16.35.007</v>
          </cell>
          <cell r="B11293" t="str">
            <v>LIXAMENTO ELETRICO DE ARMADURA C/ESCOVA CIRCULAR</v>
          </cell>
          <cell r="C11293" t="str">
            <v>M</v>
          </cell>
          <cell r="F11293">
            <v>3.33</v>
          </cell>
          <cell r="G11293" t="str">
            <v>FDE</v>
          </cell>
        </row>
        <row r="11294">
          <cell r="A11294" t="str">
            <v>16.35.008</v>
          </cell>
          <cell r="B11294" t="str">
            <v>ESCOVAMENTO MANUAL</v>
          </cell>
          <cell r="C11294" t="str">
            <v>M2</v>
          </cell>
          <cell r="F11294">
            <v>4.6100000000000003</v>
          </cell>
          <cell r="G11294" t="str">
            <v>FDE</v>
          </cell>
        </row>
        <row r="11295">
          <cell r="A11295" t="str">
            <v>16.35.009</v>
          </cell>
          <cell r="B11295" t="str">
            <v>PISTOLA DE AGULHA</v>
          </cell>
          <cell r="C11295" t="str">
            <v>M2</v>
          </cell>
          <cell r="F11295">
            <v>61.51</v>
          </cell>
          <cell r="G11295" t="str">
            <v>FDE</v>
          </cell>
        </row>
        <row r="11296">
          <cell r="A11296" t="str">
            <v>16.35.011</v>
          </cell>
          <cell r="B11296" t="str">
            <v>QUEIMA CONTROLADA</v>
          </cell>
          <cell r="C11296" t="str">
            <v>M2</v>
          </cell>
          <cell r="F11296">
            <v>20.95</v>
          </cell>
          <cell r="G11296" t="str">
            <v>FDE</v>
          </cell>
        </row>
        <row r="11297">
          <cell r="A11297" t="str">
            <v>16.35.012</v>
          </cell>
          <cell r="B11297" t="str">
            <v>APLICACAO DE SOLVENTE EM SUBSTRATO IMPREGNADOS</v>
          </cell>
          <cell r="C11297" t="str">
            <v>M2</v>
          </cell>
          <cell r="F11297">
            <v>10.18</v>
          </cell>
          <cell r="G11297" t="str">
            <v>FDE</v>
          </cell>
        </row>
        <row r="11298">
          <cell r="A11298" t="str">
            <v>16.35.013</v>
          </cell>
          <cell r="B11298" t="str">
            <v>FREZAMENTO MECANICO COM MAQUINA DE DESBASTE</v>
          </cell>
          <cell r="C11298" t="str">
            <v>M2</v>
          </cell>
          <cell r="F11298">
            <v>20.45</v>
          </cell>
          <cell r="G11298" t="str">
            <v>FDE</v>
          </cell>
        </row>
        <row r="11299">
          <cell r="A11299" t="str">
            <v>16.35.014</v>
          </cell>
          <cell r="B11299" t="str">
            <v>LIMPEZA DO SUBSTRATO COM APLICACAO DE JATO DE AGUA FRIA</v>
          </cell>
          <cell r="C11299" t="str">
            <v>M2</v>
          </cell>
          <cell r="F11299">
            <v>6.43</v>
          </cell>
          <cell r="G11299" t="str">
            <v>FDE</v>
          </cell>
        </row>
        <row r="11300">
          <cell r="A11300" t="str">
            <v>16.35.015</v>
          </cell>
          <cell r="B11300" t="str">
            <v>LIMPEZA DO SUBSTRATO COM APLICACAO DE JATO DE AGUA QUENTE</v>
          </cell>
          <cell r="C11300" t="str">
            <v>M2</v>
          </cell>
          <cell r="F11300">
            <v>9.39</v>
          </cell>
          <cell r="G11300" t="str">
            <v>FDE</v>
          </cell>
        </row>
        <row r="11301">
          <cell r="A11301" t="str">
            <v>16.35.016</v>
          </cell>
          <cell r="B11301" t="str">
            <v>LIMPEZA DO SUBSTRATO, LAVAGEM COM SOLUCOES ACIDAS, PISOS E PAREDES</v>
          </cell>
          <cell r="C11301" t="str">
            <v>M2</v>
          </cell>
          <cell r="F11301">
            <v>5.58</v>
          </cell>
          <cell r="G11301" t="str">
            <v>FDE</v>
          </cell>
        </row>
        <row r="11302">
          <cell r="A11302" t="str">
            <v>16.35.017</v>
          </cell>
          <cell r="B11302" t="str">
            <v>LIMPEZA DO SUBSTRATO,LAVAGEM COM SOLUCOES ALCALINAS,PISOS E PAREDES</v>
          </cell>
          <cell r="C11302" t="str">
            <v>M2</v>
          </cell>
          <cell r="F11302">
            <v>4.26</v>
          </cell>
          <cell r="G11302" t="str">
            <v>FDE</v>
          </cell>
        </row>
        <row r="11303">
          <cell r="A11303" t="str">
            <v>16.35.018</v>
          </cell>
          <cell r="B11303" t="str">
            <v>LIMPEZA PARA REMOCAO DE OLEOS E GRAXAS IMPREGNADOS SUPERFICIALMENTE</v>
          </cell>
          <cell r="C11303" t="str">
            <v>M2</v>
          </cell>
          <cell r="F11303">
            <v>9.26</v>
          </cell>
          <cell r="G11303" t="str">
            <v>FDE</v>
          </cell>
        </row>
        <row r="11304">
          <cell r="A11304" t="str">
            <v>16.35.019</v>
          </cell>
          <cell r="B11304" t="str">
            <v>LIMPEZA DO SUBSTRATO, COM JATO DE AR COMPRIMIDO</v>
          </cell>
          <cell r="C11304" t="str">
            <v>M2</v>
          </cell>
          <cell r="F11304">
            <v>4.79</v>
          </cell>
          <cell r="G11304" t="str">
            <v>FDE</v>
          </cell>
        </row>
        <row r="11305">
          <cell r="A11305" t="str">
            <v>16.35.020</v>
          </cell>
          <cell r="B11305" t="str">
            <v>LIMPEZA DO SUBSTRATO COM UTILIZACAO DE SOLVENTE VOLATEIS</v>
          </cell>
          <cell r="C11305" t="str">
            <v>M2</v>
          </cell>
          <cell r="F11305">
            <v>11.43</v>
          </cell>
          <cell r="G11305" t="str">
            <v>FDE</v>
          </cell>
        </row>
        <row r="11306">
          <cell r="A11306" t="str">
            <v>16.35.021</v>
          </cell>
          <cell r="B11306" t="str">
            <v>PREPARACAO DO SUBSTRATOS POR SATURACAO COM AGUA</v>
          </cell>
          <cell r="C11306" t="str">
            <v>M2</v>
          </cell>
          <cell r="F11306">
            <v>3.78</v>
          </cell>
          <cell r="G11306" t="str">
            <v>FDE</v>
          </cell>
        </row>
        <row r="11307">
          <cell r="A11307" t="str">
            <v>16.35.022</v>
          </cell>
          <cell r="B11307" t="str">
            <v>PREPARACAO DO SUBSTRATO POR APICOAMENTO MANUAL DA SUPERFICIE</v>
          </cell>
          <cell r="C11307" t="str">
            <v>M2</v>
          </cell>
          <cell r="F11307">
            <v>28.87</v>
          </cell>
          <cell r="G11307" t="str">
            <v>FDE</v>
          </cell>
        </row>
        <row r="11308">
          <cell r="A11308" t="str">
            <v>16.36.001</v>
          </cell>
          <cell r="B11308" t="str">
            <v>REPAROS SUP LOC,ARGAM CIM C/POLIMEROS (1,0&lt;ESP&lt;3.0CM)-TIPO E</v>
          </cell>
          <cell r="C11308" t="str">
            <v>M2</v>
          </cell>
          <cell r="F11308">
            <v>95.4</v>
          </cell>
          <cell r="G11308" t="str">
            <v>FDE</v>
          </cell>
        </row>
        <row r="11309">
          <cell r="A11309" t="str">
            <v>16.36.002</v>
          </cell>
          <cell r="B11309" t="str">
            <v>REPAROS SUP LOC,ARGAM CIM C/POLIMEROS (1,0&lt;ESP&lt;3.0CM)-TIPO M</v>
          </cell>
          <cell r="C11309" t="str">
            <v>M2</v>
          </cell>
          <cell r="F11309">
            <v>113.95</v>
          </cell>
          <cell r="G11309" t="str">
            <v>FDE</v>
          </cell>
        </row>
        <row r="11310">
          <cell r="A11310" t="str">
            <v>16.36.003</v>
          </cell>
          <cell r="B11310" t="str">
            <v>REPAROS SUP LOC,ARGAM CIM C/POLIMEROS (1,0&lt;ESP&lt;3,0CM)-TIPO F</v>
          </cell>
          <cell r="C11310" t="str">
            <v>M2</v>
          </cell>
          <cell r="F11310">
            <v>126.74</v>
          </cell>
          <cell r="G11310" t="str">
            <v>FDE</v>
          </cell>
        </row>
        <row r="11311">
          <cell r="A11311" t="str">
            <v>16.36.005</v>
          </cell>
          <cell r="B11311" t="str">
            <v>REPAROS SUPERF LOCALIZ, ARGAM POLIMERICA BASE EPOXI (0,5&lt;ESP&lt;1,5CM)</v>
          </cell>
          <cell r="C11311" t="str">
            <v>M2</v>
          </cell>
          <cell r="F11311">
            <v>483.76</v>
          </cell>
          <cell r="G11311" t="str">
            <v>FDE</v>
          </cell>
        </row>
        <row r="11312">
          <cell r="A11312" t="str">
            <v>16.36.006</v>
          </cell>
          <cell r="B11312" t="str">
            <v>REPAROS SUPERF LOCALIZ,ARGAM POLIMERICA BASE POLIESTER (0,5&lt;ESP&lt;1,5CM)</v>
          </cell>
          <cell r="C11312" t="str">
            <v>M2</v>
          </cell>
          <cell r="F11312">
            <v>268.69</v>
          </cell>
          <cell r="G11312" t="str">
            <v>FDE</v>
          </cell>
        </row>
        <row r="11313">
          <cell r="A11313" t="str">
            <v>16.37.001</v>
          </cell>
          <cell r="B11313" t="str">
            <v>REPAROS SUPERF ARGAM BASE CIMENTO C/POLIMEROS (1,0&lt;ESP&lt;5,0CM)-TIPO E</v>
          </cell>
          <cell r="C11313" t="str">
            <v>M2</v>
          </cell>
          <cell r="F11313">
            <v>108.48</v>
          </cell>
          <cell r="G11313" t="str">
            <v>FDE</v>
          </cell>
        </row>
        <row r="11314">
          <cell r="A11314" t="str">
            <v>16.37.002</v>
          </cell>
          <cell r="B11314" t="str">
            <v>REPAROS SUPERF ARGAM BASE CIMENTO C/POLIMEROS (1,0&lt;ESP&lt;5,0CM)-TIPO M</v>
          </cell>
          <cell r="C11314" t="str">
            <v>M2</v>
          </cell>
          <cell r="F11314">
            <v>138.16</v>
          </cell>
          <cell r="G11314" t="str">
            <v>FDE</v>
          </cell>
        </row>
        <row r="11315">
          <cell r="A11315" t="str">
            <v>16.37.003</v>
          </cell>
          <cell r="B11315" t="str">
            <v>REPAROS SUPERF ARGAM BASE CIMENTO C/POLIMEROS (1,0&lt;ESP&lt;5,0CM)-TIPO F</v>
          </cell>
          <cell r="C11315" t="str">
            <v>M2</v>
          </cell>
          <cell r="F11315">
            <v>158.62</v>
          </cell>
          <cell r="G11315" t="str">
            <v>FDE</v>
          </cell>
        </row>
        <row r="11316">
          <cell r="A11316" t="str">
            <v>16.37.005</v>
          </cell>
          <cell r="B11316" t="str">
            <v>REPAROS SUPERF COM ARGAMASSA PROJETADA (1,0&lt;ESP&lt;7,0CM)-TIPO E</v>
          </cell>
          <cell r="C11316" t="str">
            <v>M2</v>
          </cell>
          <cell r="F11316">
            <v>159.16999999999999</v>
          </cell>
          <cell r="G11316" t="str">
            <v>FDE</v>
          </cell>
        </row>
        <row r="11317">
          <cell r="A11317" t="str">
            <v>16.37.006</v>
          </cell>
          <cell r="B11317" t="str">
            <v>REPAROS SUPERF COM ARGAMASSA PROJETADA (1,0&lt;ESP&lt;7,0CM)-TIPO M</v>
          </cell>
          <cell r="C11317" t="str">
            <v>M2</v>
          </cell>
          <cell r="F11317">
            <v>211.11</v>
          </cell>
          <cell r="G11317" t="str">
            <v>FDE</v>
          </cell>
        </row>
        <row r="11318">
          <cell r="A11318" t="str">
            <v>16.37.007</v>
          </cell>
          <cell r="B11318" t="str">
            <v>REPAROS SUPERF COM ARGAMASSA PROJETADA (1,0&lt;ESP&lt;7,0CM)-TIPO F</v>
          </cell>
          <cell r="C11318" t="str">
            <v>M2</v>
          </cell>
          <cell r="F11318">
            <v>246.92</v>
          </cell>
          <cell r="G11318" t="str">
            <v>FDE</v>
          </cell>
        </row>
        <row r="11319">
          <cell r="A11319" t="str">
            <v>16.37.009</v>
          </cell>
          <cell r="B11319" t="str">
            <v>REPAROS SUPERF ESTUCAM CORRETIVO,C/ARGAM POLIMERICA ESP&lt;5MM-TIPO E</v>
          </cell>
          <cell r="C11319" t="str">
            <v>M2</v>
          </cell>
          <cell r="F11319">
            <v>19.96</v>
          </cell>
          <cell r="G11319" t="str">
            <v>FDE</v>
          </cell>
        </row>
        <row r="11320">
          <cell r="A11320" t="str">
            <v>16.37.010</v>
          </cell>
          <cell r="B11320" t="str">
            <v>REPAROS SUPERF ESTUCAM CORRETIVO,C/ARGAM POLIMERICA ESP&lt;5MM-TIPO M</v>
          </cell>
          <cell r="C11320" t="str">
            <v>M2</v>
          </cell>
          <cell r="F11320">
            <v>23.67</v>
          </cell>
          <cell r="G11320" t="str">
            <v>FDE</v>
          </cell>
        </row>
        <row r="11321">
          <cell r="A11321" t="str">
            <v>16.37.011</v>
          </cell>
          <cell r="B11321" t="str">
            <v>REPAROS SUPERF ESTUCAM CORRETIVO,C/ARGAM POLIMERICA ESP&lt;5MM-TIPO F</v>
          </cell>
          <cell r="C11321" t="str">
            <v>M2</v>
          </cell>
          <cell r="F11321">
            <v>26.22</v>
          </cell>
          <cell r="G11321" t="str">
            <v>FDE</v>
          </cell>
        </row>
        <row r="11322">
          <cell r="A11322" t="str">
            <v>16.38.001</v>
          </cell>
          <cell r="B11322" t="str">
            <v>REPAROS DE JUNTAS C/ARGAM BASE CIMENTO C/POLIMEROS-TIPO E</v>
          </cell>
          <cell r="C11322" t="str">
            <v>M2</v>
          </cell>
          <cell r="F11322">
            <v>115.48</v>
          </cell>
          <cell r="G11322" t="str">
            <v>FDE</v>
          </cell>
        </row>
        <row r="11323">
          <cell r="A11323" t="str">
            <v>16.38.002</v>
          </cell>
          <cell r="B11323" t="str">
            <v>REPAROS DE JUNTAS C/ARGAM BASE CIMENTO C/POLIMEROS-TIPO M</v>
          </cell>
          <cell r="C11323" t="str">
            <v>M2</v>
          </cell>
          <cell r="F11323">
            <v>134.03</v>
          </cell>
          <cell r="G11323" t="str">
            <v>FDE</v>
          </cell>
        </row>
        <row r="11324">
          <cell r="A11324" t="str">
            <v>16.38.003</v>
          </cell>
          <cell r="B11324" t="str">
            <v>REPAROS DE JUNTAS C/ARGAM BASE CIMENTO C/ POLIMEROS-TIPO F</v>
          </cell>
          <cell r="C11324" t="str">
            <v>M2</v>
          </cell>
          <cell r="F11324">
            <v>146.82</v>
          </cell>
          <cell r="G11324" t="str">
            <v>FDE</v>
          </cell>
        </row>
        <row r="11325">
          <cell r="A11325" t="str">
            <v>16.38.005</v>
          </cell>
          <cell r="B11325" t="str">
            <v>REPAROS EM JUNTAS, C/ARGAM BASE EPOXI P/ESP ATE 1,5CM</v>
          </cell>
          <cell r="C11325" t="str">
            <v>M2</v>
          </cell>
          <cell r="F11325">
            <v>503.83</v>
          </cell>
          <cell r="G11325" t="str">
            <v>FDE</v>
          </cell>
        </row>
        <row r="11326">
          <cell r="A11326" t="str">
            <v>16.38.006</v>
          </cell>
          <cell r="B11326" t="str">
            <v>JUNTAS C/ELASTOMEROS POLISSULFETOS OU BOR SILICONE SEC TRANSV 2X2CM</v>
          </cell>
          <cell r="C11326" t="str">
            <v>D3</v>
          </cell>
          <cell r="F11326">
            <v>122.65</v>
          </cell>
          <cell r="G11326" t="str">
            <v>FDE</v>
          </cell>
        </row>
        <row r="11327">
          <cell r="A11327" t="str">
            <v>16.39.001</v>
          </cell>
          <cell r="B11327" t="str">
            <v>REPAROS PROFUNDOS COM GRAUTE BASE CIMENTO (3,0&lt;ESP&lt;5,0CM)</v>
          </cell>
          <cell r="C11327" t="str">
            <v>M3</v>
          </cell>
          <cell r="F11327">
            <v>2705.89</v>
          </cell>
          <cell r="G11327" t="str">
            <v>FDE</v>
          </cell>
        </row>
        <row r="11328">
          <cell r="A11328" t="str">
            <v>16.39.002</v>
          </cell>
          <cell r="B11328" t="str">
            <v>REPAROS PROFUNDOS, MICROCONCRETO COM POLIMEROS (5,0&lt;ESP&lt;30,0CM)</v>
          </cell>
          <cell r="C11328" t="str">
            <v>M3</v>
          </cell>
          <cell r="F11328">
            <v>2851.2</v>
          </cell>
          <cell r="G11328" t="str">
            <v>FDE</v>
          </cell>
        </row>
        <row r="11329">
          <cell r="A11329" t="str">
            <v>16.39.003</v>
          </cell>
          <cell r="B11329" t="str">
            <v>REPAROS PROF EXEC C/ARGAM SECA DRY PACK ISENTA RETR(3,0&lt;ESP&lt;10,0CM)</v>
          </cell>
          <cell r="C11329" t="str">
            <v>M3</v>
          </cell>
          <cell r="F11329">
            <v>4248.63</v>
          </cell>
          <cell r="G11329" t="str">
            <v>FDE</v>
          </cell>
        </row>
        <row r="11330">
          <cell r="A11330" t="str">
            <v>16.39.004</v>
          </cell>
          <cell r="B11330" t="str">
            <v>FORMAS PARA REPAROS PROFUNDOS (ESP&gt;3,0CM)</v>
          </cell>
          <cell r="C11330" t="str">
            <v>M2</v>
          </cell>
          <cell r="F11330">
            <v>197.81</v>
          </cell>
          <cell r="G11330" t="str">
            <v>FDE</v>
          </cell>
        </row>
        <row r="11331">
          <cell r="A11331" t="str">
            <v>16.39.005</v>
          </cell>
          <cell r="B11331" t="str">
            <v>APLICACAO DE MEMBRANA DE CURA QUIMICA EM REPAROS ESTRUTURAIS</v>
          </cell>
          <cell r="C11331" t="str">
            <v>M2</v>
          </cell>
          <cell r="F11331">
            <v>5.5</v>
          </cell>
          <cell r="G11331" t="str">
            <v>FDE</v>
          </cell>
        </row>
        <row r="11332">
          <cell r="A11332" t="str">
            <v>16.40.001</v>
          </cell>
          <cell r="B11332" t="str">
            <v>PROTECAO DE ARMADURAS COM TINTA DE ALTO TEOR DE ZINCO</v>
          </cell>
          <cell r="C11332" t="str">
            <v>M</v>
          </cell>
          <cell r="F11332">
            <v>3.46</v>
          </cell>
          <cell r="G11332" t="str">
            <v>FDE</v>
          </cell>
        </row>
        <row r="11333">
          <cell r="A11333" t="str">
            <v>16.40.002</v>
          </cell>
          <cell r="B11333" t="str">
            <v>ARGAMASSA OU CONCRETO DE REPARO COM INIBIDORES DE CORROSAO</v>
          </cell>
          <cell r="C11333" t="str">
            <v>M3</v>
          </cell>
          <cell r="F11333">
            <v>764.87</v>
          </cell>
          <cell r="G11333" t="str">
            <v>FDE</v>
          </cell>
        </row>
        <row r="11334">
          <cell r="A11334" t="str">
            <v>16.41.001</v>
          </cell>
          <cell r="B11334" t="str">
            <v>EMENDA POR TRASPASSE, PARA RECONSTITUICAO DA SECAO DA ARMADURA</v>
          </cell>
          <cell r="C11334" t="str">
            <v>KG</v>
          </cell>
          <cell r="F11334">
            <v>8</v>
          </cell>
          <cell r="G11334" t="str">
            <v>FDE</v>
          </cell>
        </row>
        <row r="11335">
          <cell r="A11335" t="str">
            <v>16.41.002</v>
          </cell>
          <cell r="B11335" t="str">
            <v>EMENDAS POR SOLDA DE TOPO, P/RECONSTITUICAO DA SECAO DA ARMADURA</v>
          </cell>
          <cell r="C11335" t="str">
            <v>UN</v>
          </cell>
          <cell r="F11335">
            <v>10.67</v>
          </cell>
          <cell r="G11335" t="str">
            <v>FDE</v>
          </cell>
        </row>
        <row r="11336">
          <cell r="A11336" t="str">
            <v>16.42.001</v>
          </cell>
          <cell r="B11336" t="str">
            <v>REPARO ESTRUTURAL POR INJECAO RESINA BASE EPOXI EM FISSURAS 0,3A9,0MM</v>
          </cell>
          <cell r="C11336" t="str">
            <v>M</v>
          </cell>
          <cell r="F11336">
            <v>267.77</v>
          </cell>
          <cell r="G11336" t="str">
            <v>FDE</v>
          </cell>
        </row>
        <row r="11337">
          <cell r="A11337" t="str">
            <v>16.42.002</v>
          </cell>
          <cell r="B11337" t="str">
            <v>REPARO ESTRUTURAL C/APLICACAO DE GRAUTE BASE EPOXI TRINCAS DE 10A40MM</v>
          </cell>
          <cell r="C11337" t="str">
            <v>M</v>
          </cell>
          <cell r="F11337">
            <v>107.55</v>
          </cell>
          <cell r="G11337" t="str">
            <v>FDE</v>
          </cell>
        </row>
        <row r="11338">
          <cell r="A11338" t="str">
            <v>16.42.003</v>
          </cell>
          <cell r="B11338" t="str">
            <v>REPARO ESTR VIGAS LAJES PILARES C/APLIC GRAUTE BASE EPOXI VAOS 35A70MM</v>
          </cell>
          <cell r="C11338" t="str">
            <v>M</v>
          </cell>
          <cell r="F11338">
            <v>150.04</v>
          </cell>
          <cell r="G11338" t="str">
            <v>FDE</v>
          </cell>
        </row>
        <row r="11339">
          <cell r="A11339" t="str">
            <v>16.42.004</v>
          </cell>
          <cell r="B11339" t="str">
            <v>TRATAMENTO DE MICRO FISSURAS POR SILICATACAO OU FLUORSILICATACAO</v>
          </cell>
          <cell r="C11339" t="str">
            <v>M2</v>
          </cell>
          <cell r="F11339">
            <v>8.14</v>
          </cell>
          <cell r="G11339" t="str">
            <v>FDE</v>
          </cell>
        </row>
        <row r="11340">
          <cell r="A11340" t="str">
            <v>16.43.001</v>
          </cell>
          <cell r="B11340" t="str">
            <v>FUROS EM CONCRETO COM D=1" E PROFUNDIDADE 5CM</v>
          </cell>
          <cell r="C11340" t="str">
            <v>UN</v>
          </cell>
          <cell r="F11340">
            <v>6.85</v>
          </cell>
          <cell r="G11340" t="str">
            <v>FDE</v>
          </cell>
        </row>
        <row r="11341">
          <cell r="A11341" t="str">
            <v>16.43.002</v>
          </cell>
          <cell r="B11341" t="str">
            <v>FUROS EM CONCRETO COM D=1" E PROFUNDIDADE 15CM</v>
          </cell>
          <cell r="C11341" t="str">
            <v>UN</v>
          </cell>
          <cell r="F11341">
            <v>18.45</v>
          </cell>
          <cell r="G11341" t="str">
            <v>FDE</v>
          </cell>
        </row>
        <row r="11342">
          <cell r="A11342" t="str">
            <v>16.43.003</v>
          </cell>
          <cell r="B11342" t="str">
            <v>FUROS EM CONCRETO COM D=1" E PROFUNDIDADE 30CM</v>
          </cell>
          <cell r="C11342" t="str">
            <v>UN</v>
          </cell>
          <cell r="F11342">
            <v>12.9</v>
          </cell>
          <cell r="G11342" t="str">
            <v>FDE</v>
          </cell>
        </row>
        <row r="11343">
          <cell r="A11343" t="str">
            <v>16.43.004</v>
          </cell>
          <cell r="B11343" t="str">
            <v>FUROS EM CONCRETO COM D=3/4" E PROFUNDIDADE 5CM</v>
          </cell>
          <cell r="C11343" t="str">
            <v>UN</v>
          </cell>
          <cell r="F11343">
            <v>5.72</v>
          </cell>
          <cell r="G11343" t="str">
            <v>FDE</v>
          </cell>
        </row>
        <row r="11344">
          <cell r="A11344" t="str">
            <v>16.43.005</v>
          </cell>
          <cell r="B11344" t="str">
            <v>FUROS EM CONCRETO COM D=3/4" E PROFUNDIDADE 15CM</v>
          </cell>
          <cell r="C11344" t="str">
            <v>UN</v>
          </cell>
          <cell r="F11344">
            <v>16.39</v>
          </cell>
          <cell r="G11344" t="str">
            <v>FDE</v>
          </cell>
        </row>
        <row r="11345">
          <cell r="A11345" t="str">
            <v>16.43.006</v>
          </cell>
          <cell r="B11345" t="str">
            <v>FUROS EM CONCRETO COM D=3/4" E PROFUNDIDADE 30CM</v>
          </cell>
          <cell r="C11345" t="str">
            <v>UN</v>
          </cell>
          <cell r="F11345">
            <v>11.49</v>
          </cell>
          <cell r="G11345" t="str">
            <v>FDE</v>
          </cell>
        </row>
        <row r="11346">
          <cell r="A11346" t="str">
            <v>16.43.007</v>
          </cell>
          <cell r="B11346" t="str">
            <v>FUROS EM CONCRETO COM D=1/2" E PROFUNDIDADE 5CM</v>
          </cell>
          <cell r="C11346" t="str">
            <v>UN</v>
          </cell>
          <cell r="F11346">
            <v>3.88</v>
          </cell>
          <cell r="G11346" t="str">
            <v>FDE</v>
          </cell>
        </row>
        <row r="11347">
          <cell r="A11347" t="str">
            <v>16.43.008</v>
          </cell>
          <cell r="B11347" t="str">
            <v>FUROS EM CONCRETO COM D=1/2" E PROFUNDIDADE 15CM</v>
          </cell>
          <cell r="C11347" t="str">
            <v>UN</v>
          </cell>
          <cell r="F11347">
            <v>12.43</v>
          </cell>
          <cell r="G11347" t="str">
            <v>FDE</v>
          </cell>
        </row>
        <row r="11348">
          <cell r="A11348" t="str">
            <v>16.43.009</v>
          </cell>
          <cell r="B11348" t="str">
            <v>FUROS EM CONCRETO COM D=1/2" E PROFUNDIDADE 30CM</v>
          </cell>
          <cell r="C11348" t="str">
            <v>UN</v>
          </cell>
          <cell r="F11348">
            <v>9.8699999999999992</v>
          </cell>
          <cell r="G11348" t="str">
            <v>FDE</v>
          </cell>
        </row>
        <row r="11349">
          <cell r="A11349" t="str">
            <v>16.43.010</v>
          </cell>
          <cell r="B11349" t="str">
            <v>FUROS EM CONCRETO COM D=3/8" E PROFUNDIDADE 5CM</v>
          </cell>
          <cell r="C11349" t="str">
            <v>UN</v>
          </cell>
          <cell r="F11349">
            <v>3.28</v>
          </cell>
          <cell r="G11349" t="str">
            <v>FDE</v>
          </cell>
        </row>
        <row r="11350">
          <cell r="A11350" t="str">
            <v>16.43.011</v>
          </cell>
          <cell r="B11350" t="str">
            <v>FUROS EM CONCRETO COM D=3/8" E PROFUNDIDADE 15CM</v>
          </cell>
          <cell r="C11350" t="str">
            <v>UN</v>
          </cell>
          <cell r="F11350">
            <v>10.52</v>
          </cell>
          <cell r="G11350" t="str">
            <v>FDE</v>
          </cell>
        </row>
        <row r="11351">
          <cell r="A11351" t="str">
            <v>16.43.012</v>
          </cell>
          <cell r="B11351" t="str">
            <v>FUROS EM CONCRETO COM D=3/8" E PROFUNDIDADE 30CM</v>
          </cell>
          <cell r="C11351" t="str">
            <v>UN</v>
          </cell>
          <cell r="F11351">
            <v>9.4700000000000006</v>
          </cell>
          <cell r="G11351" t="str">
            <v>FDE</v>
          </cell>
        </row>
        <row r="11352">
          <cell r="A11352" t="str">
            <v>16.44.001</v>
          </cell>
          <cell r="B11352" t="str">
            <v>FORNECIMENTO E COLOCACAO DE CHUMBADORES QUIMICOS D=3/4"</v>
          </cell>
          <cell r="C11352" t="str">
            <v>UN</v>
          </cell>
          <cell r="F11352">
            <v>42.92</v>
          </cell>
          <cell r="G11352" t="str">
            <v>FDE</v>
          </cell>
        </row>
        <row r="11353">
          <cell r="A11353" t="str">
            <v>16.44.002</v>
          </cell>
          <cell r="B11353" t="str">
            <v>FORNECIMENTO E COLOCACAO DE CHUMBADORES QUIMICOS D=1/2"</v>
          </cell>
          <cell r="C11353" t="str">
            <v>UN</v>
          </cell>
          <cell r="F11353">
            <v>18.68</v>
          </cell>
          <cell r="G11353" t="str">
            <v>FDE</v>
          </cell>
        </row>
        <row r="11354">
          <cell r="A11354" t="str">
            <v>16.44.003</v>
          </cell>
          <cell r="B11354" t="str">
            <v>FORNECIMENTO E COLOCACAO DE CHUMBADORES QUIMICOS D=3/8"</v>
          </cell>
          <cell r="C11354" t="str">
            <v>UN</v>
          </cell>
          <cell r="F11354">
            <v>13.64</v>
          </cell>
          <cell r="G11354" t="str">
            <v>FDE</v>
          </cell>
        </row>
        <row r="11355">
          <cell r="A11355" t="str">
            <v>16.45.001</v>
          </cell>
          <cell r="B11355" t="str">
            <v>FORNECIMENTO E COLOCACAO DE CHUMBADORES EXPANSIVEIS D=3/4"</v>
          </cell>
          <cell r="C11355" t="str">
            <v>UN</v>
          </cell>
          <cell r="F11355">
            <v>15.13</v>
          </cell>
          <cell r="G11355" t="str">
            <v>FDE</v>
          </cell>
        </row>
        <row r="11356">
          <cell r="A11356" t="str">
            <v>16.45.002</v>
          </cell>
          <cell r="B11356" t="str">
            <v>FORNECIMENTO E COLOCACAO DE CHUMBADORES EXPANSIVEIS D=1/2"</v>
          </cell>
          <cell r="C11356" t="str">
            <v>UN</v>
          </cell>
          <cell r="F11356">
            <v>6.68</v>
          </cell>
          <cell r="G11356" t="str">
            <v>FDE</v>
          </cell>
        </row>
        <row r="11357">
          <cell r="A11357" t="str">
            <v>16.45.003</v>
          </cell>
          <cell r="B11357" t="str">
            <v>FORNECIMENTO E COLOCACAO DE CHUMBADORES ESPANSIVEIS D=3/8"</v>
          </cell>
          <cell r="C11357" t="str">
            <v>UN</v>
          </cell>
          <cell r="F11357">
            <v>5.31</v>
          </cell>
          <cell r="G11357" t="str">
            <v>FDE</v>
          </cell>
        </row>
        <row r="11358">
          <cell r="A11358" t="str">
            <v>16.45.010</v>
          </cell>
          <cell r="B11358" t="str">
            <v>PINOS WALSIWA PARA FIXACAO DE ARMADURAS</v>
          </cell>
          <cell r="C11358" t="str">
            <v>UN</v>
          </cell>
          <cell r="F11358">
            <v>9.9600000000000009</v>
          </cell>
          <cell r="G11358" t="str">
            <v>FDE</v>
          </cell>
        </row>
        <row r="11359">
          <cell r="A11359" t="str">
            <v>16.46.001</v>
          </cell>
          <cell r="B11359" t="str">
            <v>ANCORAGEM DE BARRAS DE ACO, COM RESINA BASE DE POLIESTER</v>
          </cell>
          <cell r="C11359" t="str">
            <v>D3</v>
          </cell>
          <cell r="F11359">
            <v>59.25</v>
          </cell>
          <cell r="G11359" t="str">
            <v>FDE</v>
          </cell>
        </row>
        <row r="11360">
          <cell r="A11360" t="str">
            <v>16.46.002</v>
          </cell>
          <cell r="B11360" t="str">
            <v>ANCORAGEM DE BARRAS DE ACO COM RESINA BASE EPOXI</v>
          </cell>
          <cell r="C11360" t="str">
            <v>D3</v>
          </cell>
          <cell r="F11360">
            <v>78.78</v>
          </cell>
          <cell r="G11360" t="str">
            <v>FDE</v>
          </cell>
        </row>
        <row r="11361">
          <cell r="A11361" t="str">
            <v>16.47.001</v>
          </cell>
          <cell r="B11361" t="str">
            <v>PREPARACAO DE PONTE DE ADERENCIA COM ADESIVO ACRILICO</v>
          </cell>
          <cell r="C11361" t="str">
            <v>M2</v>
          </cell>
          <cell r="F11361">
            <v>10.16</v>
          </cell>
          <cell r="G11361" t="str">
            <v>FDE</v>
          </cell>
        </row>
        <row r="11362">
          <cell r="A11362" t="str">
            <v>16.47.002</v>
          </cell>
          <cell r="B11362" t="str">
            <v>PREPARACAO DE PONTE DE ADERENCIA COM ADESIVO BASE EPOXI</v>
          </cell>
          <cell r="C11362" t="str">
            <v>M2</v>
          </cell>
          <cell r="F11362">
            <v>57.48</v>
          </cell>
          <cell r="G11362" t="str">
            <v>FDE</v>
          </cell>
        </row>
        <row r="11363">
          <cell r="A11363" t="str">
            <v>16.48.001</v>
          </cell>
          <cell r="B11363" t="str">
            <v>LIXAMENTO MANUAL</v>
          </cell>
          <cell r="C11363" t="str">
            <v>M2</v>
          </cell>
          <cell r="F11363">
            <v>6.68</v>
          </cell>
          <cell r="G11363" t="str">
            <v>FDE</v>
          </cell>
        </row>
        <row r="11364">
          <cell r="A11364" t="str">
            <v>16.48.002</v>
          </cell>
          <cell r="B11364" t="str">
            <v>LIXAMENTO GROSSO OU FINO COM LIXADEIRA ELETRICA</v>
          </cell>
          <cell r="C11364" t="str">
            <v>M2</v>
          </cell>
          <cell r="F11364">
            <v>9.9600000000000009</v>
          </cell>
          <cell r="G11364" t="str">
            <v>FDE</v>
          </cell>
        </row>
        <row r="11365">
          <cell r="A11365" t="str">
            <v>16.48.003</v>
          </cell>
          <cell r="B11365" t="str">
            <v>APLICACAO MANUAL DE ESTUQUE E PREPARO DE PASTA</v>
          </cell>
          <cell r="C11365" t="str">
            <v>M2</v>
          </cell>
          <cell r="F11365">
            <v>10.82</v>
          </cell>
          <cell r="G11365" t="str">
            <v>FDE</v>
          </cell>
        </row>
        <row r="11366">
          <cell r="A11366" t="str">
            <v>16.48.004</v>
          </cell>
          <cell r="B11366" t="str">
            <v>POLIMENTO DO ESTUQUE, LIXAMENTO MANUAL</v>
          </cell>
          <cell r="C11366" t="str">
            <v>M2</v>
          </cell>
          <cell r="F11366">
            <v>3.79</v>
          </cell>
          <cell r="G11366" t="str">
            <v>FDE</v>
          </cell>
        </row>
        <row r="11367">
          <cell r="A11367" t="str">
            <v>16.48.005</v>
          </cell>
          <cell r="B11367" t="str">
            <v>APLICACAO PINTURA HIDROFUGANTE UMA DEMAO,SILICONE BASE AGUA</v>
          </cell>
          <cell r="C11367" t="str">
            <v>M2</v>
          </cell>
          <cell r="F11367">
            <v>26.41</v>
          </cell>
          <cell r="G11367" t="str">
            <v>FDE</v>
          </cell>
        </row>
        <row r="11368">
          <cell r="A11368" t="str">
            <v>16.48.006</v>
          </cell>
          <cell r="B11368" t="str">
            <v>APLICACAO PINTURA HIDROFUGANTE EM DUAS DEMAOS,SILICONE BASE SOLVENTE</v>
          </cell>
          <cell r="C11368" t="str">
            <v>M2</v>
          </cell>
          <cell r="F11368">
            <v>21.95</v>
          </cell>
          <cell r="G11368" t="str">
            <v>FDE</v>
          </cell>
        </row>
        <row r="11369">
          <cell r="A11369" t="str">
            <v>16.48.007</v>
          </cell>
          <cell r="B11369" t="str">
            <v>APLICACAO PINTURA HIDROFUGANTE DUAS DEMAOS,SILOXANO OLIGOM BASE SOLVENTE</v>
          </cell>
          <cell r="C11369" t="str">
            <v>M2</v>
          </cell>
          <cell r="F11369">
            <v>16.77</v>
          </cell>
          <cell r="G11369" t="str">
            <v>FDE</v>
          </cell>
        </row>
        <row r="11370">
          <cell r="A11370" t="str">
            <v>16.48.008</v>
          </cell>
          <cell r="B11370" t="str">
            <v>APLICACAO PINTURA HIDROFUGANTE DUAS DEMAOS,SILOXANO POLIM BASE SOLVENTE</v>
          </cell>
          <cell r="C11370" t="str">
            <v>M2</v>
          </cell>
          <cell r="F11370">
            <v>16.670000000000002</v>
          </cell>
          <cell r="G11370" t="str">
            <v>FDE</v>
          </cell>
        </row>
        <row r="11371">
          <cell r="A11371" t="str">
            <v>16.48.009</v>
          </cell>
          <cell r="B11371" t="str">
            <v>APLICACAO PINTURA IMPERM DUAS DEMAOS VERNIZ EPOXI BICOMPONENTE</v>
          </cell>
          <cell r="C11371" t="str">
            <v>M2</v>
          </cell>
          <cell r="F11371">
            <v>17.45</v>
          </cell>
          <cell r="G11371" t="str">
            <v>FDE</v>
          </cell>
        </row>
        <row r="11372">
          <cell r="A11372" t="str">
            <v>16.48.010</v>
          </cell>
          <cell r="B11372" t="str">
            <v>APLICACAO PINTURA IMPERM DUAS DEMAOS VERNIZ POLIUR ALIF BICOMPONENTES</v>
          </cell>
          <cell r="C11372" t="str">
            <v>M2</v>
          </cell>
          <cell r="F11372">
            <v>36.549999999999997</v>
          </cell>
          <cell r="G11372" t="str">
            <v>FDE</v>
          </cell>
        </row>
        <row r="11373">
          <cell r="A11373" t="str">
            <v>16.48.011</v>
          </cell>
          <cell r="B11373" t="str">
            <v>APLICACAO PINTURA IMPERM DUAS DEMAOS VERNIZ POLIUR ALIF MONOCOMPONENTE</v>
          </cell>
          <cell r="C11373" t="str">
            <v>M2</v>
          </cell>
          <cell r="F11373">
            <v>20.78</v>
          </cell>
          <cell r="G11373" t="str">
            <v>FDE</v>
          </cell>
        </row>
        <row r="11374">
          <cell r="A11374" t="str">
            <v>16.48.012</v>
          </cell>
          <cell r="B11374" t="str">
            <v>APLICACAO PINTURA IMPERM DUAS DEMAOS VERNIZ ACRILICO BASE SOLVENTE</v>
          </cell>
          <cell r="C11374" t="str">
            <v>M2</v>
          </cell>
          <cell r="F11374">
            <v>24.22</v>
          </cell>
          <cell r="G11374" t="str">
            <v>FDE</v>
          </cell>
        </row>
        <row r="11375">
          <cell r="A11375" t="str">
            <v>16.48.013</v>
          </cell>
          <cell r="B11375" t="str">
            <v>ALICACAO PINTURA IMPERM PRIMER DUAS DEMAOS VERNIZ ACRILICO BASE AGUA</v>
          </cell>
          <cell r="C11375" t="str">
            <v>M2</v>
          </cell>
          <cell r="F11375">
            <v>19.93</v>
          </cell>
          <cell r="G11375" t="str">
            <v>FDE</v>
          </cell>
        </row>
        <row r="11376">
          <cell r="A11376" t="str">
            <v>16.48.014</v>
          </cell>
          <cell r="B11376" t="str">
            <v>APLICACAO PINTURA IMPERM DUAS DEMAOS,BORRACHA CLORADA BASE SOLVENTE</v>
          </cell>
          <cell r="C11376" t="str">
            <v>M2</v>
          </cell>
          <cell r="F11376">
            <v>35.93</v>
          </cell>
          <cell r="G11376" t="str">
            <v>FDE</v>
          </cell>
        </row>
        <row r="11377">
          <cell r="A11377" t="str">
            <v>16.48.015</v>
          </cell>
          <cell r="B11377" t="str">
            <v>APLICACAO PINTURA IMPERM DUAS DEMAOS SITEMA DUPLO EPOXI POLIURETANO</v>
          </cell>
          <cell r="C11377" t="str">
            <v>M2</v>
          </cell>
          <cell r="F11377">
            <v>49.06</v>
          </cell>
          <cell r="G11377" t="str">
            <v>FDE</v>
          </cell>
        </row>
        <row r="11378">
          <cell r="A11378" t="str">
            <v>16.48.016</v>
          </cell>
          <cell r="B11378" t="str">
            <v>APLICACAO PINTURA IMPERM DUAS DEMAOS SISTEMA DUPLO SILANO SILOXANO</v>
          </cell>
          <cell r="C11378" t="str">
            <v>M2</v>
          </cell>
          <cell r="F11378">
            <v>30.9</v>
          </cell>
          <cell r="G11378" t="str">
            <v>FDE</v>
          </cell>
        </row>
        <row r="11379">
          <cell r="A11379" t="str">
            <v>16.48.031</v>
          </cell>
          <cell r="B11379" t="str">
            <v>PREPARACAO SUPERF C/ JATEAMENTO ABRAS PAD SA 2X1/2" APLIC FUNDO PRIMER</v>
          </cell>
          <cell r="C11379" t="str">
            <v>M2</v>
          </cell>
          <cell r="F11379">
            <v>45.76</v>
          </cell>
          <cell r="G11379" t="str">
            <v>FDE</v>
          </cell>
        </row>
        <row r="11380">
          <cell r="A11380" t="str">
            <v>16.48.035</v>
          </cell>
          <cell r="B11380" t="str">
            <v>PINTURA INTUMESCENTE P/ REVESTIMENTO CONTRA FOGO EM ESTR METALICA</v>
          </cell>
          <cell r="C11380" t="str">
            <v>M2</v>
          </cell>
          <cell r="F11380">
            <v>71.34</v>
          </cell>
          <cell r="G11380" t="str">
            <v>FDE</v>
          </cell>
        </row>
        <row r="11381">
          <cell r="A11381" t="str">
            <v>16.48.040</v>
          </cell>
          <cell r="B11381" t="str">
            <v>ARGAMASSA PROJETADA P/ REVESTIMENTO CONTRA FOGO EM ESTR METALICA</v>
          </cell>
          <cell r="C11381" t="str">
            <v>M2</v>
          </cell>
          <cell r="F11381">
            <v>44.28</v>
          </cell>
          <cell r="G11381" t="str">
            <v>FDE</v>
          </cell>
        </row>
        <row r="11382">
          <cell r="A11382" t="str">
            <v>16.49.001</v>
          </cell>
          <cell r="B11382" t="str">
            <v>APARELHO DE APOIO DE NEOPRENE FRETADO</v>
          </cell>
          <cell r="C11382" t="str">
            <v>D3</v>
          </cell>
          <cell r="F11382">
            <v>129.63</v>
          </cell>
          <cell r="G11382" t="str">
            <v>FDE</v>
          </cell>
        </row>
        <row r="11383">
          <cell r="A11383" t="str">
            <v>16.50.001</v>
          </cell>
          <cell r="B11383" t="str">
            <v>DE TUBO DE F.G. P/ SUST DE TELA ALAMBR INCL BASE FIXACAO</v>
          </cell>
          <cell r="C11383" t="str">
            <v>UN</v>
          </cell>
          <cell r="F11383">
            <v>15.01</v>
          </cell>
          <cell r="G11383" t="str">
            <v>FDE</v>
          </cell>
        </row>
        <row r="11384">
          <cell r="A11384" t="str">
            <v>16.50.002</v>
          </cell>
          <cell r="B11384" t="str">
            <v>DE TELA DE ARAME GALVANIZADO</v>
          </cell>
          <cell r="C11384" t="str">
            <v>M2</v>
          </cell>
          <cell r="F11384">
            <v>1.29</v>
          </cell>
          <cell r="G11384" t="str">
            <v>FDE</v>
          </cell>
        </row>
        <row r="11385">
          <cell r="A11385" t="str">
            <v>16.50.010</v>
          </cell>
          <cell r="B11385" t="str">
            <v>DEMOLICAO DE PISO DE CONCRETO SIMPLES CAPEADO</v>
          </cell>
          <cell r="C11385" t="str">
            <v>M3</v>
          </cell>
          <cell r="F11385">
            <v>150.13999999999999</v>
          </cell>
          <cell r="G11385" t="str">
            <v>FDE</v>
          </cell>
        </row>
        <row r="11386">
          <cell r="A11386" t="str">
            <v>16.50.015</v>
          </cell>
          <cell r="B11386" t="str">
            <v>DEMOLICAO DE PISO DE CONCRETO COM RETRO ESCAVADEIRA</v>
          </cell>
          <cell r="C11386" t="str">
            <v>M3</v>
          </cell>
          <cell r="F11386">
            <v>56.18</v>
          </cell>
          <cell r="G11386" t="str">
            <v>FDE</v>
          </cell>
        </row>
        <row r="11387">
          <cell r="A11387" t="str">
            <v>16.50.099</v>
          </cell>
          <cell r="B11387" t="str">
            <v>DEMOLICOES</v>
          </cell>
          <cell r="C11387" t="str">
            <v>MV</v>
          </cell>
          <cell r="F11387">
            <v>340.42</v>
          </cell>
          <cell r="G11387" t="str">
            <v>FDE</v>
          </cell>
        </row>
        <row r="11388">
          <cell r="A11388" t="str">
            <v>16.80.002</v>
          </cell>
          <cell r="B11388" t="str">
            <v>TELA DE ARAME GALVANIZADO N.10 MALHA 2"</v>
          </cell>
          <cell r="C11388" t="str">
            <v>M2</v>
          </cell>
          <cell r="F11388">
            <v>44.8</v>
          </cell>
          <cell r="G11388" t="str">
            <v>FDE</v>
          </cell>
        </row>
        <row r="11389">
          <cell r="A11389" t="str">
            <v>16.80.006</v>
          </cell>
          <cell r="B11389" t="str">
            <v>FERRO TRABALHADO (GRADIL)</v>
          </cell>
          <cell r="C11389" t="str">
            <v>KG</v>
          </cell>
          <cell r="F11389">
            <v>18.149999999999999</v>
          </cell>
          <cell r="G11389" t="str">
            <v>FDE</v>
          </cell>
        </row>
        <row r="11390">
          <cell r="A11390" t="str">
            <v>16.80.007</v>
          </cell>
          <cell r="B11390" t="str">
            <v>PINGADEIRA PARA MUROS DE ALVENARIA</v>
          </cell>
          <cell r="C11390" t="str">
            <v>M</v>
          </cell>
          <cell r="F11390">
            <v>55.32</v>
          </cell>
          <cell r="G11390" t="str">
            <v>FDE</v>
          </cell>
        </row>
        <row r="11391">
          <cell r="A11391" t="str">
            <v>16.80.008</v>
          </cell>
          <cell r="B11391" t="str">
            <v>QUADRA DE ESPORTES - PISO DE CONCRETO NAO ARMADO</v>
          </cell>
          <cell r="C11391" t="str">
            <v>M2</v>
          </cell>
          <cell r="F11391">
            <v>50.91</v>
          </cell>
          <cell r="G11391" t="str">
            <v>FDE</v>
          </cell>
        </row>
        <row r="11392">
          <cell r="A11392" t="str">
            <v>16.80.009</v>
          </cell>
          <cell r="B11392" t="str">
            <v>QUADRA DE ESPORTES - PISO DE CONCRETO ARMADO</v>
          </cell>
          <cell r="C11392" t="str">
            <v>M2</v>
          </cell>
          <cell r="F11392">
            <v>60.97</v>
          </cell>
          <cell r="G11392" t="str">
            <v>FDE</v>
          </cell>
        </row>
        <row r="11393">
          <cell r="A11393" t="str">
            <v>16.80.010</v>
          </cell>
          <cell r="B11393" t="str">
            <v>TELA DE ARAME GALVANIZADO N.12 MALHA 2"</v>
          </cell>
          <cell r="C11393" t="str">
            <v>M2</v>
          </cell>
          <cell r="F11393">
            <v>41.69</v>
          </cell>
          <cell r="G11393" t="str">
            <v>FDE</v>
          </cell>
        </row>
        <row r="11394">
          <cell r="A11394" t="str">
            <v>16.80.012</v>
          </cell>
          <cell r="B11394" t="str">
            <v>TUBO DE F.G. 2" P/ SUSTENT TELA DE ALAMBRADO EXCL BASE-MONTANTE</v>
          </cell>
          <cell r="C11394" t="str">
            <v>M</v>
          </cell>
          <cell r="F11394">
            <v>50.31</v>
          </cell>
          <cell r="G11394" t="str">
            <v>FDE</v>
          </cell>
        </row>
        <row r="11395">
          <cell r="A11395" t="str">
            <v>16.80.013</v>
          </cell>
          <cell r="B11395" t="str">
            <v>PISO DE CONCRETO DESEMPENADO C/ REQUADRO 1.80CM E=6CM</v>
          </cell>
          <cell r="C11395" t="str">
            <v>M2</v>
          </cell>
          <cell r="F11395">
            <v>33.25</v>
          </cell>
          <cell r="G11395" t="str">
            <v>FDE</v>
          </cell>
        </row>
        <row r="11396">
          <cell r="A11396" t="str">
            <v>16.80.014</v>
          </cell>
          <cell r="B11396" t="str">
            <v>LASTRO DE BRITA GRADUADA COMPACTAÇÃO MECÂNICA E=8CM</v>
          </cell>
          <cell r="C11396" t="str">
            <v>M2</v>
          </cell>
          <cell r="F11396">
            <v>10.36</v>
          </cell>
          <cell r="G11396" t="str">
            <v>FDE</v>
          </cell>
        </row>
        <row r="11397">
          <cell r="A11397" t="str">
            <v>16.80.015</v>
          </cell>
          <cell r="B11397" t="str">
            <v>ISOLAMENTO COM LONA PRETA</v>
          </cell>
          <cell r="C11397" t="str">
            <v>M2</v>
          </cell>
          <cell r="F11397">
            <v>1.56</v>
          </cell>
          <cell r="G11397" t="str">
            <v>FDE</v>
          </cell>
        </row>
        <row r="11398">
          <cell r="A11398" t="str">
            <v>16.80.016</v>
          </cell>
          <cell r="B11398" t="str">
            <v>TELA Q-92 PARA PISO DE CONCRETO</v>
          </cell>
          <cell r="C11398" t="str">
            <v>M2</v>
          </cell>
          <cell r="F11398">
            <v>8.91</v>
          </cell>
          <cell r="G11398" t="str">
            <v>FDE</v>
          </cell>
        </row>
        <row r="11399">
          <cell r="A11399" t="str">
            <v>16.80.017</v>
          </cell>
          <cell r="B11399" t="str">
            <v>TELA Q-138 E ESPAÇADOR TRELIÇADO P/PISO DE CONCRETO</v>
          </cell>
          <cell r="C11399" t="str">
            <v>M2</v>
          </cell>
          <cell r="F11399">
            <v>16.600000000000001</v>
          </cell>
          <cell r="G11399" t="str">
            <v>FDE</v>
          </cell>
        </row>
        <row r="11400">
          <cell r="A11400" t="str">
            <v>16.80.018</v>
          </cell>
          <cell r="B11400" t="str">
            <v>PISO DE CONCRETO FCK=25MPA E=5CM</v>
          </cell>
          <cell r="C11400" t="str">
            <v>M2</v>
          </cell>
          <cell r="F11400">
            <v>20.329999999999998</v>
          </cell>
          <cell r="G11400" t="str">
            <v>FDE</v>
          </cell>
        </row>
        <row r="11401">
          <cell r="A11401" t="str">
            <v>16.80.019</v>
          </cell>
          <cell r="B11401" t="str">
            <v>PISO DE CONCRETO FCK=25MPA E=8CM DESEMPENAMENTO MECÂNICO</v>
          </cell>
          <cell r="C11401" t="str">
            <v>M2</v>
          </cell>
          <cell r="F11401">
            <v>48.44</v>
          </cell>
          <cell r="G11401" t="str">
            <v>FDE</v>
          </cell>
        </row>
        <row r="11402">
          <cell r="A11402" t="str">
            <v>16.80.020</v>
          </cell>
          <cell r="B11402" t="str">
            <v>TRELICA METALICA PARA TABELA DE BASQUETES</v>
          </cell>
          <cell r="C11402" t="str">
            <v>UN</v>
          </cell>
          <cell r="F11402">
            <v>2776.99</v>
          </cell>
          <cell r="G11402" t="str">
            <v>FDE</v>
          </cell>
        </row>
        <row r="11403">
          <cell r="A11403" t="str">
            <v>16.80.022</v>
          </cell>
          <cell r="B11403" t="str">
            <v>CESTO PARA TABELA DE BASQUETE</v>
          </cell>
          <cell r="C11403" t="str">
            <v>UN</v>
          </cell>
          <cell r="F11403">
            <v>124.22</v>
          </cell>
          <cell r="G11403" t="str">
            <v>FDE</v>
          </cell>
        </row>
        <row r="11404">
          <cell r="A11404" t="str">
            <v>16.80.023</v>
          </cell>
          <cell r="B11404" t="str">
            <v>PISO DE CONCRETO COM FIBRA FCK=25MPA E=8CM DESEMPENAMENTO MECÂNICO</v>
          </cell>
          <cell r="C11404" t="str">
            <v>M2</v>
          </cell>
          <cell r="F11404">
            <v>50.22</v>
          </cell>
          <cell r="G11404" t="str">
            <v>FDE</v>
          </cell>
        </row>
        <row r="11405">
          <cell r="A11405" t="str">
            <v>16.80.024</v>
          </cell>
          <cell r="B11405" t="str">
            <v>TABELA DE BASQUETE COM ARO E CESTO</v>
          </cell>
          <cell r="C11405" t="str">
            <v>UN</v>
          </cell>
          <cell r="F11405">
            <v>838.26</v>
          </cell>
          <cell r="G11405" t="str">
            <v>FDE</v>
          </cell>
        </row>
        <row r="11406">
          <cell r="A11406" t="str">
            <v>16.80.025</v>
          </cell>
          <cell r="B11406" t="str">
            <v>TUBO DE F.G. 1 1/4" P/ SUSTENT.TELA DE ALAMBRADO EXCL BASE-TRAVAMENTO</v>
          </cell>
          <cell r="C11406" t="str">
            <v>M</v>
          </cell>
          <cell r="F11406">
            <v>34.49</v>
          </cell>
          <cell r="G11406" t="str">
            <v>FDE</v>
          </cell>
        </row>
        <row r="11407">
          <cell r="A11407" t="str">
            <v>16.80.031</v>
          </cell>
          <cell r="B11407" t="str">
            <v>CONCRETO ESTRUTURAL Fck 20Mpa PREPARADO NO LOCAL, LANÇADO E ADENSADO</v>
          </cell>
          <cell r="C11407" t="str">
            <v>M3</v>
          </cell>
          <cell r="F11407">
            <v>420.36</v>
          </cell>
          <cell r="G11407" t="str">
            <v>FDE</v>
          </cell>
        </row>
        <row r="11408">
          <cell r="A11408" t="str">
            <v>16.80.070</v>
          </cell>
          <cell r="B11408" t="str">
            <v>SUMIDOURO - COROAMENTO, INCLUSIVE ESCAVACAO</v>
          </cell>
          <cell r="C11408" t="str">
            <v>M</v>
          </cell>
          <cell r="F11408">
            <v>1086.26</v>
          </cell>
          <cell r="G11408" t="str">
            <v>FDE</v>
          </cell>
        </row>
        <row r="11409">
          <cell r="A11409" t="str">
            <v>16.80.071</v>
          </cell>
          <cell r="B11409" t="str">
            <v>SUMIDOURO - ESCAVACAO</v>
          </cell>
          <cell r="C11409" t="str">
            <v>M</v>
          </cell>
          <cell r="F11409">
            <v>227.63</v>
          </cell>
          <cell r="G11409" t="str">
            <v>FDE</v>
          </cell>
        </row>
        <row r="11410">
          <cell r="A11410" t="str">
            <v>16.80.072</v>
          </cell>
          <cell r="B11410" t="str">
            <v>SUMIDOURO - BRITA</v>
          </cell>
          <cell r="C11410" t="str">
            <v>M3</v>
          </cell>
          <cell r="F11410">
            <v>105.92</v>
          </cell>
          <cell r="G11410" t="str">
            <v>FDE</v>
          </cell>
        </row>
        <row r="11411">
          <cell r="A11411" t="str">
            <v>16.80.084</v>
          </cell>
          <cell r="B11411" t="str">
            <v>DUTO COLETOR DE ENTULHO - LOCAÇÃO MENSAL</v>
          </cell>
          <cell r="C11411" t="str">
            <v>M</v>
          </cell>
          <cell r="F11411">
            <v>64.27</v>
          </cell>
          <cell r="G11411" t="str">
            <v>FDE</v>
          </cell>
        </row>
        <row r="11412">
          <cell r="A11412" t="str">
            <v>16.80.086</v>
          </cell>
          <cell r="B11412" t="str">
            <v>LIMPEZA DE APARELHOS SANITARIOS</v>
          </cell>
          <cell r="C11412" t="str">
            <v>UN</v>
          </cell>
          <cell r="F11412">
            <v>9.23</v>
          </cell>
          <cell r="G11412" t="str">
            <v>FDE</v>
          </cell>
        </row>
        <row r="11413">
          <cell r="A11413" t="str">
            <v>16.80.087</v>
          </cell>
          <cell r="B11413" t="str">
            <v>LIMPEZA DE REVESTIMENTOS HIDRAULICOS</v>
          </cell>
          <cell r="C11413" t="str">
            <v>M2</v>
          </cell>
          <cell r="F11413">
            <v>6.92</v>
          </cell>
          <cell r="G11413" t="str">
            <v>FDE</v>
          </cell>
        </row>
        <row r="11414">
          <cell r="A11414" t="str">
            <v>16.80.088</v>
          </cell>
          <cell r="B11414" t="str">
            <v>LIMPEZA DE VIDROS</v>
          </cell>
          <cell r="C11414" t="str">
            <v>M2</v>
          </cell>
          <cell r="F11414">
            <v>8.66</v>
          </cell>
          <cell r="G11414" t="str">
            <v>FDE</v>
          </cell>
        </row>
        <row r="11415">
          <cell r="A11415" t="str">
            <v>16.80.089</v>
          </cell>
          <cell r="B11415" t="str">
            <v>LIMPEZA DE CAIXA D'AGUA ATE 1000 LITROS</v>
          </cell>
          <cell r="C11415" t="str">
            <v>UN</v>
          </cell>
          <cell r="F11415">
            <v>34.64</v>
          </cell>
          <cell r="G11415" t="str">
            <v>FDE</v>
          </cell>
        </row>
        <row r="11416">
          <cell r="A11416" t="str">
            <v>16.80.090</v>
          </cell>
          <cell r="B11416" t="str">
            <v>LIMPEZA DE CAIXAS D'AGUA ATE 10.000 LITROS</v>
          </cell>
          <cell r="C11416" t="str">
            <v>UN</v>
          </cell>
          <cell r="F11416">
            <v>92.39</v>
          </cell>
          <cell r="G11416" t="str">
            <v>FDE</v>
          </cell>
        </row>
        <row r="11417">
          <cell r="A11417" t="str">
            <v>16.80.091</v>
          </cell>
          <cell r="B11417" t="str">
            <v>LIMPEZA DE CAIXAS D'AGUA ACIMA DE 10.000 LITROS</v>
          </cell>
          <cell r="C11417" t="str">
            <v>UN</v>
          </cell>
          <cell r="F11417">
            <v>207.89</v>
          </cell>
          <cell r="G11417" t="str">
            <v>FDE</v>
          </cell>
        </row>
        <row r="11418">
          <cell r="A11418" t="str">
            <v>16.80.092</v>
          </cell>
          <cell r="B11418" t="str">
            <v>LIMPEZA DE CAIXILHOS METALICOS</v>
          </cell>
          <cell r="C11418" t="str">
            <v>M2</v>
          </cell>
          <cell r="F11418">
            <v>17.32</v>
          </cell>
          <cell r="G11418" t="str">
            <v>FDE</v>
          </cell>
        </row>
        <row r="11419">
          <cell r="A11419" t="str">
            <v>16.80.093</v>
          </cell>
          <cell r="B11419" t="str">
            <v>LIMPEZA DE CAIXA DE INSPECAO</v>
          </cell>
          <cell r="C11419" t="str">
            <v>UN</v>
          </cell>
          <cell r="F11419">
            <v>3.46</v>
          </cell>
          <cell r="G11419" t="str">
            <v>FDE</v>
          </cell>
        </row>
        <row r="11420">
          <cell r="A11420" t="str">
            <v>16.80.094</v>
          </cell>
          <cell r="B11420" t="str">
            <v>LIMPEZA DE FOSSA SEPTICA</v>
          </cell>
          <cell r="C11420" t="str">
            <v>M3</v>
          </cell>
          <cell r="F11420">
            <v>86.3</v>
          </cell>
          <cell r="G11420" t="str">
            <v>FDE</v>
          </cell>
        </row>
        <row r="11421">
          <cell r="A11421" t="str">
            <v>16.80.095</v>
          </cell>
          <cell r="B11421" t="str">
            <v>LIMPEZA DE SUMIDOURO POR VIAGEM DE 7 M3</v>
          </cell>
          <cell r="C11421" t="str">
            <v>VG</v>
          </cell>
          <cell r="F11421">
            <v>604.16999999999996</v>
          </cell>
          <cell r="G11421" t="str">
            <v>FDE</v>
          </cell>
        </row>
        <row r="11422">
          <cell r="A11422" t="str">
            <v>16.80.097</v>
          </cell>
          <cell r="B11422" t="str">
            <v>CAÇAMBA DE 4M3 PARA RETIRADA DE ENTULHO</v>
          </cell>
          <cell r="C11422" t="str">
            <v>UN</v>
          </cell>
          <cell r="F11422">
            <v>497.34</v>
          </cell>
          <cell r="G11422" t="str">
            <v>FDE</v>
          </cell>
        </row>
        <row r="11423">
          <cell r="A11423" t="str">
            <v>16.80.098</v>
          </cell>
          <cell r="B11423" t="str">
            <v>RETIRADA DE ENTULHO</v>
          </cell>
          <cell r="C11423" t="str">
            <v>M3</v>
          </cell>
          <cell r="F11423">
            <v>35.32</v>
          </cell>
          <cell r="G11423" t="str">
            <v>FDE</v>
          </cell>
        </row>
        <row r="11424">
          <cell r="A11424" t="str">
            <v>16.80.099</v>
          </cell>
          <cell r="B11424" t="str">
            <v>SERVICOS DE SERVICOS COMPLEMENTARES</v>
          </cell>
          <cell r="C11424" t="str">
            <v>MV</v>
          </cell>
          <cell r="F11424">
            <v>340.42</v>
          </cell>
          <cell r="G11424" t="str">
            <v>FDE</v>
          </cell>
        </row>
        <row r="11425">
          <cell r="A11425" t="str">
            <v>16.80.100</v>
          </cell>
          <cell r="B11425" t="str">
            <v>REMOÇÃO DE RESÍDUOS (ENTULHO) PARA ÁREA DE TRANSBORDO E TRIAGEM (ATT)</v>
          </cell>
          <cell r="C11425" t="str">
            <v>M3</v>
          </cell>
          <cell r="F11425">
            <v>74.61</v>
          </cell>
          <cell r="G11425" t="str">
            <v>FDE</v>
          </cell>
        </row>
        <row r="11426">
          <cell r="A11426" t="str">
            <v>16.80.104</v>
          </cell>
          <cell r="B11426" t="str">
            <v>TRANSPORTE POR CAMINHÃO PARA ÁREA DE TRANSBORDO DE RESÍDUOS DE OBRA</v>
          </cell>
          <cell r="C11426" t="str">
            <v>KM</v>
          </cell>
          <cell r="F11426">
            <v>0.98</v>
          </cell>
          <cell r="G11426" t="str">
            <v>FDE</v>
          </cell>
        </row>
        <row r="11427">
          <cell r="A11427" t="str">
            <v>16.85.001</v>
          </cell>
          <cell r="B11427" t="str">
            <v>TRANSP ATE 50 KM E INST DO EQUIP DE PERFURACAO</v>
          </cell>
          <cell r="C11427" t="str">
            <v>UN</v>
          </cell>
          <cell r="F11427">
            <v>5900.35</v>
          </cell>
          <cell r="G11427" t="str">
            <v>FDE</v>
          </cell>
        </row>
        <row r="11428">
          <cell r="A11428" t="str">
            <v>16.85.002</v>
          </cell>
          <cell r="B11428" t="str">
            <v>TRANSP ADICIONAL POR KM DO SERVICO 168501</v>
          </cell>
          <cell r="C11428" t="str">
            <v>KM</v>
          </cell>
          <cell r="F11428">
            <v>5.87</v>
          </cell>
          <cell r="G11428" t="str">
            <v>FDE</v>
          </cell>
        </row>
        <row r="11429">
          <cell r="A11429" t="str">
            <v>16.85.005</v>
          </cell>
          <cell r="B11429" t="str">
            <v>PERFURACAO EM ALUVIAO DE 18"-450 MM</v>
          </cell>
          <cell r="C11429" t="str">
            <v>M</v>
          </cell>
          <cell r="F11429">
            <v>631.04999999999995</v>
          </cell>
          <cell r="G11429" t="str">
            <v>FDE</v>
          </cell>
        </row>
        <row r="11430">
          <cell r="A11430" t="str">
            <v>16.85.006</v>
          </cell>
          <cell r="B11430" t="str">
            <v>PERFURACAO EM ALUVIAO DE 16"-400 MM</v>
          </cell>
          <cell r="C11430" t="str">
            <v>M</v>
          </cell>
          <cell r="F11430">
            <v>552.67999999999995</v>
          </cell>
          <cell r="G11430" t="str">
            <v>FDE</v>
          </cell>
        </row>
        <row r="11431">
          <cell r="A11431" t="str">
            <v>16.85.007</v>
          </cell>
          <cell r="B11431" t="str">
            <v>PERFURACAO EM ALUVIAO DE 14"-350 MM</v>
          </cell>
          <cell r="C11431" t="str">
            <v>M</v>
          </cell>
          <cell r="F11431">
            <v>461.92</v>
          </cell>
          <cell r="G11431" t="str">
            <v>FDE</v>
          </cell>
        </row>
        <row r="11432">
          <cell r="A11432" t="str">
            <v>16.85.008</v>
          </cell>
          <cell r="B11432" t="str">
            <v>PERFURACAO EM ALUVIAO DE 12"-300 MM</v>
          </cell>
          <cell r="C11432" t="str">
            <v>M</v>
          </cell>
          <cell r="F11432">
            <v>431.01</v>
          </cell>
          <cell r="G11432" t="str">
            <v>FDE</v>
          </cell>
        </row>
        <row r="11433">
          <cell r="A11433" t="str">
            <v>16.85.009</v>
          </cell>
          <cell r="B11433" t="str">
            <v>PERFURACAO EM ALUVIAO DE 10"-250 MM</v>
          </cell>
          <cell r="C11433" t="str">
            <v>M</v>
          </cell>
          <cell r="F11433">
            <v>312.67</v>
          </cell>
          <cell r="G11433" t="str">
            <v>FDE</v>
          </cell>
        </row>
        <row r="11434">
          <cell r="A11434" t="str">
            <v>16.85.011</v>
          </cell>
          <cell r="B11434" t="str">
            <v>PERFURACAO EM ROCHA ALTERADA D= 12'-300 MM</v>
          </cell>
          <cell r="C11434" t="str">
            <v>M</v>
          </cell>
          <cell r="F11434">
            <v>466.28</v>
          </cell>
          <cell r="G11434" t="str">
            <v>FDE</v>
          </cell>
        </row>
        <row r="11435">
          <cell r="A11435" t="str">
            <v>16.85.012</v>
          </cell>
          <cell r="B11435" t="str">
            <v>PERFURACAO EM ROCHA ALTERADA D= 10'-250 MM</v>
          </cell>
          <cell r="C11435" t="str">
            <v>M</v>
          </cell>
          <cell r="F11435">
            <v>309.23</v>
          </cell>
          <cell r="G11435" t="str">
            <v>FDE</v>
          </cell>
        </row>
        <row r="11436">
          <cell r="A11436" t="str">
            <v>16.85.013</v>
          </cell>
          <cell r="B11436" t="str">
            <v>PERFURACAO EM ROCHA ALTERADA D= 8'-200 MM</v>
          </cell>
          <cell r="C11436" t="str">
            <v>M</v>
          </cell>
          <cell r="F11436">
            <v>222.16</v>
          </cell>
          <cell r="G11436" t="str">
            <v>FDE</v>
          </cell>
        </row>
        <row r="11437">
          <cell r="A11437" t="str">
            <v>16.85.014</v>
          </cell>
          <cell r="B11437" t="str">
            <v>PERFURACAO EM ROCHA ALTERADA DN 350MM (14")</v>
          </cell>
          <cell r="C11437" t="str">
            <v>M</v>
          </cell>
          <cell r="F11437">
            <v>444.03</v>
          </cell>
          <cell r="G11437" t="str">
            <v>FDE</v>
          </cell>
        </row>
        <row r="11438">
          <cell r="A11438" t="str">
            <v>16.85.015</v>
          </cell>
          <cell r="B11438" t="str">
            <v>PERFURACAO EM ROCHA SA D= 10"-250 MM</v>
          </cell>
          <cell r="C11438" t="str">
            <v>M</v>
          </cell>
          <cell r="F11438">
            <v>487.76</v>
          </cell>
          <cell r="G11438" t="str">
            <v>FDE</v>
          </cell>
        </row>
        <row r="11439">
          <cell r="A11439" t="str">
            <v>16.85.016</v>
          </cell>
          <cell r="B11439" t="str">
            <v>PERFURACAO EM ROCHA SA D= 8"-200 MM</v>
          </cell>
          <cell r="C11439" t="str">
            <v>M</v>
          </cell>
          <cell r="F11439">
            <v>320.48</v>
          </cell>
          <cell r="G11439" t="str">
            <v>FDE</v>
          </cell>
        </row>
        <row r="11440">
          <cell r="A11440" t="str">
            <v>16.85.017</v>
          </cell>
          <cell r="B11440" t="str">
            <v>PERFURACAO EM ROCHA SA D= 6"-150 MM</v>
          </cell>
          <cell r="C11440" t="str">
            <v>M</v>
          </cell>
          <cell r="F11440">
            <v>216.59</v>
          </cell>
          <cell r="G11440" t="str">
            <v>FDE</v>
          </cell>
        </row>
        <row r="11441">
          <cell r="A11441" t="str">
            <v>16.85.021</v>
          </cell>
          <cell r="B11441" t="str">
            <v>TUBO DE REVEST DE BOCA DE CHAPA DE ACO D= 16"X3/16"</v>
          </cell>
          <cell r="C11441" t="str">
            <v>M</v>
          </cell>
          <cell r="F11441">
            <v>948.33</v>
          </cell>
          <cell r="G11441" t="str">
            <v>FDE</v>
          </cell>
        </row>
        <row r="11442">
          <cell r="A11442" t="str">
            <v>16.85.022</v>
          </cell>
          <cell r="B11442" t="str">
            <v>TUBO DE REVEST DE BOCA DE CHAPA DE ACO D= 14"X3/16"</v>
          </cell>
          <cell r="C11442" t="str">
            <v>M</v>
          </cell>
          <cell r="F11442">
            <v>782.28</v>
          </cell>
          <cell r="G11442" t="str">
            <v>FDE</v>
          </cell>
        </row>
        <row r="11443">
          <cell r="A11443" t="str">
            <v>16.85.026</v>
          </cell>
          <cell r="B11443" t="str">
            <v>REVEST INTERNO DIM 2440 PRETO D= 6"-150 MM</v>
          </cell>
          <cell r="C11443" t="str">
            <v>M</v>
          </cell>
          <cell r="F11443">
            <v>327.77</v>
          </cell>
          <cell r="G11443" t="str">
            <v>FDE</v>
          </cell>
        </row>
        <row r="11444">
          <cell r="A11444" t="str">
            <v>16.85.028</v>
          </cell>
          <cell r="B11444" t="str">
            <v>FILTRO TIPO NOLD GALV D= 8"-200 MM</v>
          </cell>
          <cell r="C11444" t="str">
            <v>M</v>
          </cell>
          <cell r="F11444">
            <v>980.29</v>
          </cell>
          <cell r="G11444" t="str">
            <v>FDE</v>
          </cell>
        </row>
        <row r="11445">
          <cell r="A11445" t="str">
            <v>16.85.029</v>
          </cell>
          <cell r="B11445" t="str">
            <v>FILTRO TIPO NOLD GALV D= 6"-150 MM</v>
          </cell>
          <cell r="C11445" t="str">
            <v>M</v>
          </cell>
          <cell r="F11445">
            <v>667.65</v>
          </cell>
          <cell r="G11445" t="str">
            <v>FDE</v>
          </cell>
        </row>
        <row r="11446">
          <cell r="A11446" t="str">
            <v>16.85.033</v>
          </cell>
          <cell r="B11446" t="str">
            <v>CIMENTACAO ENTRE PERFURACAO DE MAIOR "D" E O REVEST DE BOCA</v>
          </cell>
          <cell r="C11446" t="str">
            <v>M3</v>
          </cell>
          <cell r="F11446">
            <v>1457.45</v>
          </cell>
          <cell r="G11446" t="str">
            <v>FDE</v>
          </cell>
        </row>
        <row r="11447">
          <cell r="A11447" t="str">
            <v>16.85.035</v>
          </cell>
          <cell r="B11447" t="str">
            <v>LIMPEZA E DESENV DO POCO C/ COMPRESSOR DE AR E/OU PISTAO VALV</v>
          </cell>
          <cell r="C11447" t="str">
            <v>H</v>
          </cell>
          <cell r="F11447">
            <v>375.85</v>
          </cell>
          <cell r="G11447" t="str">
            <v>FDE</v>
          </cell>
        </row>
        <row r="11448">
          <cell r="A11448" t="str">
            <v>16.85.037</v>
          </cell>
          <cell r="B11448" t="str">
            <v>ENSAIO DE VAZAO COM BOMBA SUBMERSA</v>
          </cell>
          <cell r="C11448" t="str">
            <v>H</v>
          </cell>
          <cell r="F11448">
            <v>196.2</v>
          </cell>
          <cell r="G11448" t="str">
            <v>FDE</v>
          </cell>
        </row>
        <row r="11449">
          <cell r="A11449" t="str">
            <v>16.85.038</v>
          </cell>
          <cell r="B11449" t="str">
            <v>ENSAIO DE VAZAO COM COMPRESSOR DE AR</v>
          </cell>
          <cell r="C11449" t="str">
            <v>H</v>
          </cell>
          <cell r="F11449">
            <v>245.55</v>
          </cell>
          <cell r="G11449" t="str">
            <v>FDE</v>
          </cell>
        </row>
        <row r="11450">
          <cell r="A11450" t="str">
            <v>16.85.041</v>
          </cell>
          <cell r="B11450" t="str">
            <v>TRANSP ATE 50 KM E INST EQUIP DE BOMBEAMENTO</v>
          </cell>
          <cell r="C11450" t="str">
            <v>UN</v>
          </cell>
          <cell r="F11450">
            <v>1965.84</v>
          </cell>
          <cell r="G11450" t="str">
            <v>FDE</v>
          </cell>
        </row>
        <row r="11451">
          <cell r="A11451" t="str">
            <v>16.85.042</v>
          </cell>
          <cell r="B11451" t="str">
            <v>TRANSP ADICIONAL POR KM DO SERVICO 168541</v>
          </cell>
          <cell r="C11451" t="str">
            <v>KM</v>
          </cell>
          <cell r="F11451">
            <v>6.76</v>
          </cell>
          <cell r="G11451" t="str">
            <v>FDE</v>
          </cell>
        </row>
        <row r="11452">
          <cell r="A11452" t="str">
            <v>16.85.044</v>
          </cell>
          <cell r="B11452" t="str">
            <v>ANALISE FISICO-QUIMICA DA AGUA</v>
          </cell>
          <cell r="C11452" t="str">
            <v>UN</v>
          </cell>
          <cell r="F11452">
            <v>98.8</v>
          </cell>
          <cell r="G11452" t="str">
            <v>FDE</v>
          </cell>
        </row>
        <row r="11453">
          <cell r="A11453" t="str">
            <v>16.85.045</v>
          </cell>
          <cell r="B11453" t="str">
            <v>ANALISE BACTERIOLOGICA</v>
          </cell>
          <cell r="C11453" t="str">
            <v>UN</v>
          </cell>
          <cell r="F11453">
            <v>64.569999999999993</v>
          </cell>
          <cell r="G11453" t="str">
            <v>FDE</v>
          </cell>
        </row>
        <row r="11454">
          <cell r="A11454" t="str">
            <v>16.85.046</v>
          </cell>
          <cell r="B11454" t="str">
            <v>DESINFECCAO</v>
          </cell>
          <cell r="C11454" t="str">
            <v>UN</v>
          </cell>
          <cell r="F11454">
            <v>479.7</v>
          </cell>
          <cell r="G11454" t="str">
            <v>FDE</v>
          </cell>
        </row>
        <row r="11455">
          <cell r="A11455" t="str">
            <v>16.85.048</v>
          </cell>
          <cell r="B11455" t="str">
            <v>LAJE DE PROTECAO DE 2,00X2,00 M</v>
          </cell>
          <cell r="C11455" t="str">
            <v>UN</v>
          </cell>
          <cell r="F11455">
            <v>224.75</v>
          </cell>
          <cell r="G11455" t="str">
            <v>FDE</v>
          </cell>
        </row>
        <row r="11456">
          <cell r="A11456" t="str">
            <v>16.85.049</v>
          </cell>
          <cell r="B11456" t="str">
            <v>ABRIGO DE POCO EM ALVENARIA DE 1,00X1,00X0,60 M C/ TAMPA METALICA</v>
          </cell>
          <cell r="C11456" t="str">
            <v>UN</v>
          </cell>
          <cell r="F11456">
            <v>652.95000000000005</v>
          </cell>
          <cell r="G11456" t="str">
            <v>FDE</v>
          </cell>
        </row>
        <row r="11457">
          <cell r="A11457" t="str">
            <v>16.85.050</v>
          </cell>
          <cell r="B11457" t="str">
            <v>DOCUMENTACAO TECNICA FINAL</v>
          </cell>
          <cell r="C11457" t="str">
            <v>UN</v>
          </cell>
          <cell r="F11457">
            <v>643.29</v>
          </cell>
          <cell r="G11457" t="str">
            <v>FDE</v>
          </cell>
        </row>
        <row r="11458">
          <cell r="A11458" t="str">
            <v>16.85.051</v>
          </cell>
          <cell r="B11458" t="str">
            <v>REVEST. INT. TUBO LISO DE PVC GEOMECANICO D=6"</v>
          </cell>
          <cell r="C11458" t="str">
            <v>M</v>
          </cell>
          <cell r="F11458">
            <v>198.36</v>
          </cell>
          <cell r="G11458" t="str">
            <v>FDE</v>
          </cell>
        </row>
        <row r="11459">
          <cell r="A11459" t="str">
            <v>16.85.052</v>
          </cell>
          <cell r="B11459" t="str">
            <v>REVEST. INT. TUBO LISO DE PVC GEOMECANICO D=8"</v>
          </cell>
          <cell r="C11459" t="str">
            <v>M</v>
          </cell>
          <cell r="F11459">
            <v>396.87</v>
          </cell>
          <cell r="G11459" t="str">
            <v>FDE</v>
          </cell>
        </row>
        <row r="11460">
          <cell r="A11460" t="str">
            <v>16.85.053</v>
          </cell>
          <cell r="B11460" t="str">
            <v>REVEST. INT. TUBO LISO DE PVC REFORCADO GEOMECANICO D=6"</v>
          </cell>
          <cell r="C11460" t="str">
            <v>M</v>
          </cell>
          <cell r="F11460">
            <v>296.87</v>
          </cell>
          <cell r="G11460" t="str">
            <v>FDE</v>
          </cell>
        </row>
        <row r="11461">
          <cell r="A11461" t="str">
            <v>16.85.054</v>
          </cell>
          <cell r="B11461" t="str">
            <v>REVEST. INT. TUBO LISO DE PVC REFORCADO GEOMECANICO D=8"</v>
          </cell>
          <cell r="C11461" t="str">
            <v>M</v>
          </cell>
          <cell r="F11461">
            <v>445.88</v>
          </cell>
          <cell r="G11461" t="str">
            <v>FDE</v>
          </cell>
        </row>
        <row r="11462">
          <cell r="A11462" t="str">
            <v>16.85.056</v>
          </cell>
          <cell r="B11462" t="str">
            <v>FILTRO TIPO STANDARD PVC AB 75MM D=6"</v>
          </cell>
          <cell r="C11462" t="str">
            <v>M</v>
          </cell>
          <cell r="F11462">
            <v>276.58999999999997</v>
          </cell>
          <cell r="G11462" t="str">
            <v>FDE</v>
          </cell>
        </row>
        <row r="11463">
          <cell r="A11463" t="str">
            <v>16.85.057</v>
          </cell>
          <cell r="B11463" t="str">
            <v>FILTRO TIPO STANDARD PVC AB 75MM D=8"</v>
          </cell>
          <cell r="C11463" t="str">
            <v>M</v>
          </cell>
          <cell r="F11463">
            <v>488.93</v>
          </cell>
          <cell r="G11463" t="str">
            <v>FDE</v>
          </cell>
        </row>
        <row r="11464">
          <cell r="A11464" t="str">
            <v>16.85.058</v>
          </cell>
          <cell r="B11464" t="str">
            <v>FILTRO TIPO STANDARD PVC REFORCADO AB 75MM D=6"</v>
          </cell>
          <cell r="C11464" t="str">
            <v>M</v>
          </cell>
          <cell r="F11464">
            <v>361.41</v>
          </cell>
          <cell r="G11464" t="str">
            <v>FDE</v>
          </cell>
        </row>
        <row r="11465">
          <cell r="A11465" t="str">
            <v>16.85.059</v>
          </cell>
          <cell r="B11465" t="str">
            <v>FILTRO TIPO STANDARD PVC REFORCADO AB 75MM D=8"</v>
          </cell>
          <cell r="C11465" t="str">
            <v>M</v>
          </cell>
          <cell r="F11465">
            <v>638.41</v>
          </cell>
          <cell r="G11465" t="str">
            <v>FDE</v>
          </cell>
        </row>
        <row r="11466">
          <cell r="A11466" t="str">
            <v>16.85.060</v>
          </cell>
          <cell r="B11466" t="str">
            <v>CJ MOTOR BOMBA SUBMERSO 1HP EXTR 700 A 2000 L/H A M 120 A 80MCA</v>
          </cell>
          <cell r="C11466" t="str">
            <v>UN</v>
          </cell>
          <cell r="F11466">
            <v>2637.13</v>
          </cell>
          <cell r="G11466" t="str">
            <v>FDE</v>
          </cell>
        </row>
        <row r="11467">
          <cell r="A11467" t="str">
            <v>16.85.061</v>
          </cell>
          <cell r="B11467" t="str">
            <v>CJ MOTOR BOMBA SUBMERSO 1,5HP EXTR 1700 A 2600 L/H A M 140 A 80 MCA</v>
          </cell>
          <cell r="C11467" t="str">
            <v>UN</v>
          </cell>
          <cell r="F11467">
            <v>2668.9</v>
          </cell>
          <cell r="G11467" t="str">
            <v>FDE</v>
          </cell>
        </row>
        <row r="11468">
          <cell r="A11468" t="str">
            <v>16.85.062</v>
          </cell>
          <cell r="B11468" t="str">
            <v>CJ MOTOR BOMBA SUBMERSO 2HP EXTR 2200 A 4000 L/H A M 160 A 100MCA</v>
          </cell>
          <cell r="C11468" t="str">
            <v>UN</v>
          </cell>
          <cell r="F11468">
            <v>3146.52</v>
          </cell>
          <cell r="G11468" t="str">
            <v>FDE</v>
          </cell>
        </row>
        <row r="11469">
          <cell r="A11469" t="str">
            <v>16.85.063</v>
          </cell>
          <cell r="B11469" t="str">
            <v>CJ MOTOR BOMBA SUBMERSO 3HP EXTR 2600 A 4900 L/H A M 160 A 100MCA</v>
          </cell>
          <cell r="C11469" t="str">
            <v>UN</v>
          </cell>
          <cell r="F11469">
            <v>3448.3</v>
          </cell>
          <cell r="G11469" t="str">
            <v>FDE</v>
          </cell>
        </row>
        <row r="11470">
          <cell r="A11470" t="str">
            <v>16.85.064</v>
          </cell>
          <cell r="B11470" t="str">
            <v>CJ MOTOR BOMBA SUBMERSO 5HP EXTR 3000 A 5700 L/H A M 180 A 100MCA</v>
          </cell>
          <cell r="C11470" t="str">
            <v>UN</v>
          </cell>
          <cell r="F11470">
            <v>3563.99</v>
          </cell>
          <cell r="G11470" t="str">
            <v>FDE</v>
          </cell>
        </row>
        <row r="11471">
          <cell r="A11471" t="str">
            <v>16.85.065</v>
          </cell>
          <cell r="B11471" t="str">
            <v>TUBO DE REVEST. DE BOCA DE CHAPA DE ACO D=10"X1/4"</v>
          </cell>
          <cell r="C11471" t="str">
            <v>M</v>
          </cell>
          <cell r="F11471">
            <v>871.17</v>
          </cell>
          <cell r="G11471" t="str">
            <v>FDE</v>
          </cell>
        </row>
        <row r="11472">
          <cell r="A11472" t="str">
            <v>16.85.066</v>
          </cell>
          <cell r="B11472" t="str">
            <v>TUBO DE REVEST. DE BOCA DE CHAPA DE ACO D=12"X1/4"</v>
          </cell>
          <cell r="C11472" t="str">
            <v>M</v>
          </cell>
          <cell r="F11472">
            <v>1000.51</v>
          </cell>
          <cell r="G11472" t="str">
            <v>FDE</v>
          </cell>
        </row>
        <row r="11473">
          <cell r="A11473" t="str">
            <v>16.85.067</v>
          </cell>
          <cell r="B11473" t="str">
            <v>TUBO DE REVEST. DE BOCA DE CHAPA DE ACO D=14"X1/4"</v>
          </cell>
          <cell r="C11473" t="str">
            <v>M</v>
          </cell>
          <cell r="F11473">
            <v>1141.8</v>
          </cell>
        </row>
        <row r="11474">
          <cell r="A11474" t="str">
            <v>16.85.068</v>
          </cell>
          <cell r="B11474" t="str">
            <v>TUBO DE REVEST. DE BOCA DE CHAPA DE ACO D=16"X1/4"</v>
          </cell>
          <cell r="C11474" t="str">
            <v>M</v>
          </cell>
          <cell r="F11474">
            <v>1266.5899999999999</v>
          </cell>
        </row>
        <row r="11475">
          <cell r="A11475" t="str">
            <v>16.85.070</v>
          </cell>
          <cell r="B11475" t="str">
            <v>QUADRO DE COMANDO CJ MOTOR BOMBA P/ MOTOR DE 1HP 220V BIFAS</v>
          </cell>
          <cell r="C11475" t="str">
            <v>UN</v>
          </cell>
          <cell r="F11475">
            <v>967.14</v>
          </cell>
        </row>
        <row r="11476">
          <cell r="A11476" t="str">
            <v>16.85.071</v>
          </cell>
          <cell r="B11476" t="str">
            <v>QUADRO COMANDO CJ MOTOR BOMBA SUB P/MOTOR 1,5 A 2HP 220V BIFASICO</v>
          </cell>
          <cell r="C11476" t="str">
            <v>UN</v>
          </cell>
          <cell r="F11476">
            <v>967.14</v>
          </cell>
        </row>
        <row r="11477">
          <cell r="A11477" t="str">
            <v>16.85.072</v>
          </cell>
          <cell r="B11477" t="str">
            <v>QUADRO DE COMAN CJ MOTOR BOMBA SUB P/ MOTOR DE 3A5HP 220V TRIFASICO</v>
          </cell>
          <cell r="C11477" t="str">
            <v>UN</v>
          </cell>
          <cell r="F11477">
            <v>967.14</v>
          </cell>
        </row>
        <row r="11478">
          <cell r="A11478" t="str">
            <v>16.85.080</v>
          </cell>
          <cell r="B11478" t="str">
            <v>CABO DE COBRE ATE 600V - 3X14AWG</v>
          </cell>
          <cell r="C11478" t="str">
            <v>M</v>
          </cell>
          <cell r="F11478">
            <v>4.24</v>
          </cell>
        </row>
        <row r="11479">
          <cell r="A11479" t="str">
            <v>16.85.081</v>
          </cell>
          <cell r="B11479" t="str">
            <v>CABO DE COBRE ATE 600V - 3X12AWG</v>
          </cell>
          <cell r="C11479" t="str">
            <v>M</v>
          </cell>
          <cell r="F11479">
            <v>5.95</v>
          </cell>
        </row>
        <row r="11480">
          <cell r="A11480" t="str">
            <v>16.85.082</v>
          </cell>
          <cell r="B11480" t="str">
            <v>CABO DE COBRE ATE 600V - 3X10AWG</v>
          </cell>
          <cell r="C11480" t="str">
            <v>M</v>
          </cell>
          <cell r="F11480">
            <v>8.0500000000000007</v>
          </cell>
        </row>
        <row r="11481">
          <cell r="A11481" t="str">
            <v>16.85.083</v>
          </cell>
          <cell r="B11481" t="str">
            <v>CABO DE COBRE ATE 600V - 3X8AWG</v>
          </cell>
          <cell r="C11481" t="str">
            <v>M</v>
          </cell>
          <cell r="F11481">
            <v>13.37</v>
          </cell>
        </row>
        <row r="11482">
          <cell r="A11482" t="str">
            <v>16.85.084</v>
          </cell>
          <cell r="B11482" t="str">
            <v>CABO DE COBRE ATE 600V - 3X6AWG</v>
          </cell>
          <cell r="C11482" t="str">
            <v>M</v>
          </cell>
          <cell r="F11482">
            <v>21.88</v>
          </cell>
        </row>
        <row r="11483">
          <cell r="A11483" t="str">
            <v>16.85.085</v>
          </cell>
          <cell r="B11483" t="str">
            <v>CABO DE COBRE ATE 600V - 3X4AWG</v>
          </cell>
          <cell r="C11483" t="str">
            <v>M</v>
          </cell>
          <cell r="F11483">
            <v>31.42</v>
          </cell>
        </row>
        <row r="11484">
          <cell r="A11484" t="str">
            <v>16.85.090</v>
          </cell>
          <cell r="B11484" t="str">
            <v>ELETRODO DE NIVEL CONTRA TRABALHO A SECO</v>
          </cell>
          <cell r="C11484" t="str">
            <v>UN</v>
          </cell>
          <cell r="F11484">
            <v>42.39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ória de Cálculo"/>
      <sheetName val="Planilha Orçamentária"/>
      <sheetName val="Cronograma"/>
      <sheetName val="Planilha Orçamentária (2)"/>
      <sheetName val="TPU_DER-O"/>
      <sheetName val="TPU_DER-DES"/>
      <sheetName val="Plan1"/>
    </sheetNames>
    <sheetDataSet>
      <sheetData sheetId="0"/>
      <sheetData sheetId="1">
        <row r="1">
          <cell r="B1" t="str">
            <v>Obra: Construção de PIER - Rio Jacupiranga</v>
          </cell>
          <cell r="H1" t="str">
            <v>Referência:</v>
          </cell>
          <cell r="I1" t="str">
            <v>Data Base:</v>
          </cell>
        </row>
        <row r="2">
          <cell r="B2" t="str">
            <v>Local: Centro de Jacupiranga-SP</v>
          </cell>
        </row>
        <row r="3">
          <cell r="B3" t="str">
            <v>Proponente: Município de Jacupiranga</v>
          </cell>
          <cell r="H3" t="str">
            <v>CPOS 177 CD</v>
          </cell>
          <cell r="I3">
            <v>43770</v>
          </cell>
        </row>
        <row r="4">
          <cell r="B4" t="str">
            <v>Data: 12/11/2019</v>
          </cell>
          <cell r="H4" t="str">
            <v>BDI (itens CPOS)</v>
          </cell>
          <cell r="I4">
            <v>0.24229999999999999</v>
          </cell>
        </row>
        <row r="5">
          <cell r="B5" t="str">
            <v>Planilhas com desoneração.</v>
          </cell>
        </row>
        <row r="6">
          <cell r="B6" t="str">
            <v>PLANILHA ORÇAMENTÁRIA</v>
          </cell>
        </row>
        <row r="7">
          <cell r="B7" t="str">
            <v>Item</v>
          </cell>
          <cell r="C7" t="str">
            <v>Ref.</v>
          </cell>
          <cell r="D7" t="str">
            <v>Código</v>
          </cell>
          <cell r="E7" t="str">
            <v>Descrição dos Serviços</v>
          </cell>
          <cell r="F7" t="str">
            <v>Unid.</v>
          </cell>
          <cell r="G7" t="str">
            <v>Quant.</v>
          </cell>
          <cell r="H7" t="str">
            <v>Preços</v>
          </cell>
          <cell r="M7" t="str">
            <v>%</v>
          </cell>
        </row>
        <row r="8">
          <cell r="H8" t="str">
            <v xml:space="preserve">Unitário </v>
          </cell>
          <cell r="I8" t="str">
            <v>com BDI</v>
          </cell>
          <cell r="J8" t="str">
            <v>Total</v>
          </cell>
          <cell r="K8" t="str">
            <v>% Exec.</v>
          </cell>
          <cell r="L8" t="str">
            <v>(R$) Medição</v>
          </cell>
        </row>
        <row r="9">
          <cell r="B9">
            <v>1</v>
          </cell>
          <cell r="E9" t="str">
            <v>Serviços Preliminares</v>
          </cell>
          <cell r="J9">
            <v>32601.171921599998</v>
          </cell>
          <cell r="M9">
            <v>6.933224316735899E-2</v>
          </cell>
        </row>
        <row r="10">
          <cell r="B10" t="str">
            <v>1.1</v>
          </cell>
          <cell r="C10" t="str">
            <v>CPOS 177 CD</v>
          </cell>
          <cell r="D10" t="str">
            <v>01.21.010</v>
          </cell>
          <cell r="E10" t="str">
            <v>Taxa de mobilização e desmobilização de equipamentos para execução de sondagem</v>
          </cell>
          <cell r="F10" t="str">
            <v>tx</v>
          </cell>
          <cell r="G10">
            <v>1</v>
          </cell>
          <cell r="H10">
            <v>888.21</v>
          </cell>
          <cell r="I10">
            <v>1103.4232830000001</v>
          </cell>
          <cell r="J10">
            <v>1103.4232830000001</v>
          </cell>
        </row>
        <row r="11">
          <cell r="B11" t="str">
            <v>1.2</v>
          </cell>
          <cell r="C11" t="str">
            <v>CPOS 177 CD</v>
          </cell>
          <cell r="D11" t="str">
            <v>01.21.110</v>
          </cell>
          <cell r="E11" t="str">
            <v>Sondagem do terreno à percussão (mínimo de 30 m)</v>
          </cell>
          <cell r="F11" t="str">
            <v>m</v>
          </cell>
          <cell r="G11">
            <v>30</v>
          </cell>
          <cell r="H11">
            <v>99.43</v>
          </cell>
          <cell r="I11">
            <v>123.52188900000002</v>
          </cell>
          <cell r="J11">
            <v>3705.6566700000003</v>
          </cell>
        </row>
        <row r="12">
          <cell r="B12" t="str">
            <v>1.3</v>
          </cell>
          <cell r="C12" t="str">
            <v>CPOS 177 CD</v>
          </cell>
          <cell r="D12" t="str">
            <v>01.17.051</v>
          </cell>
          <cell r="E12" t="str">
            <v>Projeto executivo de estrutura em formato A1</v>
          </cell>
          <cell r="F12" t="str">
            <v>un</v>
          </cell>
          <cell r="G12">
            <v>3</v>
          </cell>
          <cell r="H12">
            <v>1613.91</v>
          </cell>
          <cell r="I12">
            <v>2004.9603930000001</v>
          </cell>
          <cell r="J12">
            <v>6014.881179</v>
          </cell>
        </row>
        <row r="13">
          <cell r="B13" t="str">
            <v>1.4</v>
          </cell>
          <cell r="C13" t="str">
            <v>CPOS 177 CD</v>
          </cell>
          <cell r="D13" t="str">
            <v>02.03.120</v>
          </cell>
          <cell r="E13" t="str">
            <v>Tapume fixo para fechamento de áreas, com portão</v>
          </cell>
          <cell r="F13" t="str">
            <v>m²</v>
          </cell>
          <cell r="G13">
            <v>61.600000000000009</v>
          </cell>
          <cell r="H13">
            <v>63.82</v>
          </cell>
          <cell r="I13">
            <v>79.283586</v>
          </cell>
          <cell r="J13">
            <v>4883.8688976000003</v>
          </cell>
        </row>
        <row r="14">
          <cell r="B14" t="str">
            <v>1.5</v>
          </cell>
          <cell r="C14" t="str">
            <v>CPOS 177 CD</v>
          </cell>
          <cell r="D14" t="str">
            <v>02.02.150</v>
          </cell>
          <cell r="E14" t="str">
            <v>Locação de container tipo depósito - área mínima de 13,80 m²</v>
          </cell>
          <cell r="F14" t="str">
            <v>unxmês</v>
          </cell>
          <cell r="G14">
            <v>6</v>
          </cell>
          <cell r="H14">
            <v>494.45</v>
          </cell>
          <cell r="I14">
            <v>614.25523499999997</v>
          </cell>
          <cell r="J14">
            <v>3685.5314099999996</v>
          </cell>
        </row>
        <row r="15">
          <cell r="B15" t="str">
            <v>1.6</v>
          </cell>
          <cell r="C15" t="str">
            <v>CPOS 177 CD</v>
          </cell>
          <cell r="D15" t="str">
            <v>02.01.180</v>
          </cell>
          <cell r="E15" t="str">
            <v>Banheiro químico modelo Standard, com manutenção conforme exigências da CETESB</v>
          </cell>
          <cell r="F15" t="str">
            <v>unxmês</v>
          </cell>
          <cell r="G15">
            <v>6</v>
          </cell>
          <cell r="H15">
            <v>562.86</v>
          </cell>
          <cell r="I15">
            <v>699.24097800000004</v>
          </cell>
          <cell r="J15">
            <v>4195.4458680000007</v>
          </cell>
        </row>
        <row r="16">
          <cell r="B16" t="str">
            <v>1.7</v>
          </cell>
          <cell r="C16" t="str">
            <v>CPOS 177 CD</v>
          </cell>
          <cell r="D16" t="str">
            <v>02.08.020</v>
          </cell>
          <cell r="E16" t="str">
            <v>Placa de identificação para obra</v>
          </cell>
          <cell r="F16" t="str">
            <v>m²</v>
          </cell>
          <cell r="G16">
            <v>6</v>
          </cell>
          <cell r="H16">
            <v>488.53</v>
          </cell>
          <cell r="I16">
            <v>606.90081899999996</v>
          </cell>
          <cell r="J16">
            <v>3641.4049139999997</v>
          </cell>
        </row>
        <row r="17">
          <cell r="B17" t="str">
            <v>1.8</v>
          </cell>
          <cell r="C17" t="str">
            <v>CPOS 177 CD</v>
          </cell>
          <cell r="D17" t="str">
            <v>02.10.020</v>
          </cell>
          <cell r="E17" t="str">
            <v>Locação de obra de edificação</v>
          </cell>
          <cell r="F17" t="str">
            <v>m²</v>
          </cell>
          <cell r="G17">
            <v>300</v>
          </cell>
          <cell r="H17">
            <v>9.1300000000000008</v>
          </cell>
          <cell r="I17">
            <v>11.342199000000001</v>
          </cell>
          <cell r="J17">
            <v>3402.6597000000002</v>
          </cell>
        </row>
        <row r="18">
          <cell r="B18" t="str">
            <v>1.9</v>
          </cell>
          <cell r="C18" t="str">
            <v>CPOS 177 CD</v>
          </cell>
          <cell r="D18" t="str">
            <v>02.09.040</v>
          </cell>
          <cell r="E18" t="str">
            <v>Limpeza mecanizada do terreno, inclusive troncos até 15 cm de diâmetro, com caminhão à disposição dentro e fora da obra, com transporte no raio de até 1 km</v>
          </cell>
          <cell r="F18" t="str">
            <v>m²</v>
          </cell>
          <cell r="G18">
            <v>810</v>
          </cell>
          <cell r="H18">
            <v>2.4300000000000002</v>
          </cell>
          <cell r="I18">
            <v>2.4300000000000002</v>
          </cell>
          <cell r="J18">
            <v>1968.3000000000002</v>
          </cell>
        </row>
        <row r="19">
          <cell r="B19">
            <v>2</v>
          </cell>
          <cell r="E19" t="str">
            <v xml:space="preserve">Fundação </v>
          </cell>
          <cell r="J19">
            <v>69817.816550399992</v>
          </cell>
          <cell r="M19">
            <v>0.14848011740581701</v>
          </cell>
        </row>
        <row r="20">
          <cell r="B20" t="str">
            <v>2.1</v>
          </cell>
          <cell r="C20" t="str">
            <v>CPOS 177 CD</v>
          </cell>
          <cell r="D20" t="str">
            <v>12.06.010</v>
          </cell>
          <cell r="E20" t="str">
            <v>Taxa de mobilização e desmobilização de equipamentos para execução de estaca tipo Strauss</v>
          </cell>
          <cell r="F20" t="str">
            <v>tx</v>
          </cell>
          <cell r="G20">
            <v>1</v>
          </cell>
          <cell r="H20">
            <v>1852.03</v>
          </cell>
          <cell r="I20">
            <v>2300.7768689999998</v>
          </cell>
          <cell r="J20">
            <v>2300.7768689999998</v>
          </cell>
        </row>
        <row r="21">
          <cell r="B21" t="str">
            <v>2.2</v>
          </cell>
          <cell r="C21" t="str">
            <v>CPOS 177 CD</v>
          </cell>
          <cell r="D21" t="str">
            <v>12.06.030</v>
          </cell>
          <cell r="E21" t="str">
            <v>Estaca tipo Strauss, diâmetro de 32 cm até 30 t</v>
          </cell>
          <cell r="F21" t="str">
            <v>m</v>
          </cell>
          <cell r="G21">
            <v>120</v>
          </cell>
          <cell r="H21">
            <v>68.27</v>
          </cell>
          <cell r="I21">
            <v>84.811820999999995</v>
          </cell>
          <cell r="J21">
            <v>10177.418519999999</v>
          </cell>
        </row>
        <row r="22">
          <cell r="E22" t="str">
            <v xml:space="preserve">Blocos de Fundação </v>
          </cell>
        </row>
        <row r="23">
          <cell r="C23" t="str">
            <v>CPOS 177 CD</v>
          </cell>
          <cell r="D23" t="str">
            <v>06.01.020</v>
          </cell>
          <cell r="E23" t="str">
            <v>Escavação manual em solo de 1ª e 2ª categoria em campo aberto</v>
          </cell>
          <cell r="F23" t="str">
            <v>m³</v>
          </cell>
          <cell r="G23">
            <v>7.1999999999999993</v>
          </cell>
          <cell r="H23">
            <v>33.75</v>
          </cell>
          <cell r="I23">
            <v>41.927624999999999</v>
          </cell>
          <cell r="J23">
            <v>301.87889999999999</v>
          </cell>
        </row>
        <row r="24">
          <cell r="C24" t="str">
            <v>CPOS 177 CD</v>
          </cell>
          <cell r="D24" t="str">
            <v>09.01.020</v>
          </cell>
          <cell r="E24" t="str">
            <v>Forma em madeira comum para fundação</v>
          </cell>
          <cell r="F24" t="str">
            <v>m²</v>
          </cell>
          <cell r="G24">
            <v>48</v>
          </cell>
          <cell r="H24">
            <v>60.39</v>
          </cell>
          <cell r="I24">
            <v>75.022497000000001</v>
          </cell>
          <cell r="J24">
            <v>3601.0798560000003</v>
          </cell>
        </row>
        <row r="25">
          <cell r="C25" t="str">
            <v>CPOS 177 CD</v>
          </cell>
          <cell r="D25" t="str">
            <v>11.02.020</v>
          </cell>
          <cell r="E25" t="str">
            <v>Concreto usinado não estrutural mínimo 150 kg cimento / m³</v>
          </cell>
          <cell r="F25" t="str">
            <v>m³</v>
          </cell>
          <cell r="G25">
            <v>0.72</v>
          </cell>
          <cell r="H25">
            <v>298.55</v>
          </cell>
          <cell r="I25">
            <v>370.888665</v>
          </cell>
          <cell r="J25">
            <v>267.03983879999998</v>
          </cell>
        </row>
        <row r="26">
          <cell r="C26" t="str">
            <v>CPOS 177 CD</v>
          </cell>
          <cell r="D26" t="str">
            <v>10.01.040</v>
          </cell>
          <cell r="E26" t="str">
            <v>Armadura em barra de aço CA-50 (A ou B) fyk = 500 Mpa</v>
          </cell>
          <cell r="F26" t="str">
            <v>kg</v>
          </cell>
          <cell r="G26">
            <v>647.99999999999989</v>
          </cell>
          <cell r="H26">
            <v>6.22</v>
          </cell>
          <cell r="I26">
            <v>7.7271059999999991</v>
          </cell>
          <cell r="J26">
            <v>5007.1646879999989</v>
          </cell>
        </row>
        <row r="27">
          <cell r="C27" t="str">
            <v>CPOS 177 CD</v>
          </cell>
          <cell r="D27" t="str">
            <v>11.01.130</v>
          </cell>
          <cell r="E27" t="str">
            <v>Concreto usinado, fck = 25 Mpa</v>
          </cell>
          <cell r="F27" t="str">
            <v>m³</v>
          </cell>
          <cell r="G27">
            <v>7.1999999999999993</v>
          </cell>
          <cell r="H27">
            <v>288.92</v>
          </cell>
          <cell r="I27">
            <v>358.92531600000001</v>
          </cell>
          <cell r="J27">
            <v>2584.2622751999997</v>
          </cell>
        </row>
        <row r="28">
          <cell r="C28" t="str">
            <v>CPOS 177 CD</v>
          </cell>
          <cell r="D28" t="str">
            <v>11.16.040</v>
          </cell>
          <cell r="E28" t="str">
            <v>Lançamento e adensamento de concreto ou massa em fundação</v>
          </cell>
          <cell r="F28" t="str">
            <v>m³</v>
          </cell>
          <cell r="G28">
            <v>7.1999999999999993</v>
          </cell>
          <cell r="H28">
            <v>113.84</v>
          </cell>
          <cell r="I28">
            <v>141.42343199999999</v>
          </cell>
          <cell r="J28">
            <v>1018.2487103999998</v>
          </cell>
        </row>
        <row r="29">
          <cell r="E29" t="str">
            <v xml:space="preserve">Vigas de Fundação  </v>
          </cell>
        </row>
        <row r="30">
          <cell r="C30" t="str">
            <v>CPOS 177 CD</v>
          </cell>
          <cell r="D30" t="str">
            <v>06.01.020</v>
          </cell>
          <cell r="E30" t="str">
            <v>Escavação manual em solo de 1ª e 2ª categoria em campo aberto</v>
          </cell>
          <cell r="F30" t="str">
            <v>m³</v>
          </cell>
          <cell r="G30">
            <v>22</v>
          </cell>
          <cell r="H30">
            <v>33.75</v>
          </cell>
          <cell r="I30">
            <v>41.927624999999999</v>
          </cell>
          <cell r="J30">
            <v>922.40774999999996</v>
          </cell>
        </row>
        <row r="31">
          <cell r="C31" t="str">
            <v>CPOS 177 CD</v>
          </cell>
          <cell r="D31" t="str">
            <v>09.01.020</v>
          </cell>
          <cell r="E31" t="str">
            <v>Forma em madeira comum para fundação</v>
          </cell>
          <cell r="F31" t="str">
            <v>m²</v>
          </cell>
          <cell r="G31">
            <v>231</v>
          </cell>
          <cell r="H31">
            <v>60.39</v>
          </cell>
          <cell r="I31">
            <v>75.022497000000001</v>
          </cell>
          <cell r="J31">
            <v>17330.196807</v>
          </cell>
        </row>
        <row r="32">
          <cell r="C32" t="str">
            <v>CPOS 177 CD</v>
          </cell>
          <cell r="D32" t="str">
            <v>10.01.040</v>
          </cell>
          <cell r="E32" t="str">
            <v>Armadura em barra de aço CA-50 (A ou B) fyk = 500 Mpa</v>
          </cell>
          <cell r="F32" t="str">
            <v>kg</v>
          </cell>
          <cell r="G32">
            <v>1980</v>
          </cell>
          <cell r="H32">
            <v>6.22</v>
          </cell>
          <cell r="I32">
            <v>7.7271059999999991</v>
          </cell>
          <cell r="J32">
            <v>15299.669879999998</v>
          </cell>
        </row>
        <row r="33">
          <cell r="C33" t="str">
            <v>CPOS 177 CD</v>
          </cell>
          <cell r="D33" t="str">
            <v>11.01.130</v>
          </cell>
          <cell r="E33" t="str">
            <v>Concreto usinado, fck = 25 Mpa</v>
          </cell>
          <cell r="F33" t="str">
            <v>m³</v>
          </cell>
          <cell r="G33">
            <v>22</v>
          </cell>
          <cell r="H33">
            <v>288.92</v>
          </cell>
          <cell r="I33">
            <v>358.92531600000001</v>
          </cell>
          <cell r="J33">
            <v>7896.3569520000001</v>
          </cell>
        </row>
        <row r="34">
          <cell r="C34" t="str">
            <v>CPOS 177 CD</v>
          </cell>
          <cell r="D34" t="str">
            <v>11.16.040</v>
          </cell>
          <cell r="E34" t="str">
            <v>Lançamento e adensamento de concreto ou massa em fundação</v>
          </cell>
          <cell r="F34" t="str">
            <v>m³</v>
          </cell>
          <cell r="G34">
            <v>22</v>
          </cell>
          <cell r="H34">
            <v>113.84</v>
          </cell>
          <cell r="I34">
            <v>141.42343199999999</v>
          </cell>
          <cell r="J34">
            <v>3111.3155039999997</v>
          </cell>
        </row>
        <row r="36">
          <cell r="B36">
            <v>3</v>
          </cell>
          <cell r="E36" t="str">
            <v>ESTRUTURA</v>
          </cell>
          <cell r="J36">
            <v>148168.90444226403</v>
          </cell>
          <cell r="M36">
            <v>0.31510776782309163</v>
          </cell>
        </row>
        <row r="37">
          <cell r="E37" t="str">
            <v>Pilares</v>
          </cell>
        </row>
        <row r="38">
          <cell r="B38" t="str">
            <v>3.1</v>
          </cell>
          <cell r="C38" t="str">
            <v>CPOS 177 CD</v>
          </cell>
          <cell r="D38" t="str">
            <v>09.02.020</v>
          </cell>
          <cell r="E38" t="str">
            <v>Forma em madeira comum para estrutura</v>
          </cell>
          <cell r="F38" t="str">
            <v>m²</v>
          </cell>
          <cell r="G38">
            <v>162.23999999999998</v>
          </cell>
          <cell r="H38">
            <v>135.83000000000001</v>
          </cell>
          <cell r="I38">
            <v>168.74160900000001</v>
          </cell>
          <cell r="J38">
            <v>27376.638644159997</v>
          </cell>
        </row>
        <row r="39">
          <cell r="B39" t="str">
            <v>3.2</v>
          </cell>
          <cell r="C39" t="str">
            <v>CPOS 177 CD</v>
          </cell>
          <cell r="D39" t="str">
            <v>10.01.040</v>
          </cell>
          <cell r="E39" t="str">
            <v>Armadura em barra de aço CA-50 (A ou B) fyk = 500 Mpa</v>
          </cell>
          <cell r="F39" t="str">
            <v>kg</v>
          </cell>
          <cell r="G39">
            <v>1095.1199999999999</v>
          </cell>
          <cell r="H39">
            <v>6.22</v>
          </cell>
          <cell r="I39">
            <v>7.7271059999999991</v>
          </cell>
          <cell r="J39">
            <v>8462.1083227199979</v>
          </cell>
        </row>
        <row r="40">
          <cell r="B40" t="str">
            <v>3.3</v>
          </cell>
          <cell r="C40" t="str">
            <v>CPOS 177 CD</v>
          </cell>
          <cell r="D40" t="str">
            <v>11.01.130</v>
          </cell>
          <cell r="E40" t="str">
            <v>Concreto usinado, fck = 25 Mpa</v>
          </cell>
          <cell r="F40" t="str">
            <v>m³</v>
          </cell>
          <cell r="G40">
            <v>12.167999999999999</v>
          </cell>
          <cell r="H40">
            <v>288.92</v>
          </cell>
          <cell r="I40">
            <v>358.92531600000001</v>
          </cell>
          <cell r="J40">
            <v>4367.4032450879995</v>
          </cell>
        </row>
        <row r="41">
          <cell r="B41" t="str">
            <v>3.4</v>
          </cell>
          <cell r="C41" t="str">
            <v>CPOS 177 CD</v>
          </cell>
          <cell r="D41" t="str">
            <v>11.16.060</v>
          </cell>
          <cell r="E41" t="str">
            <v>Lançamento e adensamento de concreto ou massa em estrutura</v>
          </cell>
          <cell r="F41" t="str">
            <v>m³</v>
          </cell>
          <cell r="G41">
            <v>12.167999999999999</v>
          </cell>
          <cell r="H41">
            <v>78.64</v>
          </cell>
          <cell r="I41">
            <v>97.694472000000005</v>
          </cell>
          <cell r="J41">
            <v>1188.7463352960001</v>
          </cell>
        </row>
        <row r="42">
          <cell r="E42" t="str">
            <v xml:space="preserve">Vigas - estrutura </v>
          </cell>
        </row>
        <row r="43">
          <cell r="B43" t="str">
            <v>3.6</v>
          </cell>
          <cell r="C43" t="str">
            <v>CPOS 177 CD</v>
          </cell>
          <cell r="D43" t="str">
            <v>09.02.020</v>
          </cell>
          <cell r="E43" t="str">
            <v>Forma em madeira comum para estrutura</v>
          </cell>
          <cell r="F43" t="str">
            <v>m²</v>
          </cell>
          <cell r="G43">
            <v>231</v>
          </cell>
          <cell r="H43">
            <v>135.83000000000001</v>
          </cell>
          <cell r="I43">
            <v>168.74160900000001</v>
          </cell>
          <cell r="J43">
            <v>38979.311679000006</v>
          </cell>
        </row>
        <row r="44">
          <cell r="B44" t="str">
            <v>3.7</v>
          </cell>
          <cell r="C44" t="str">
            <v>CPOS 177 CD</v>
          </cell>
          <cell r="D44" t="str">
            <v>10.01.040</v>
          </cell>
          <cell r="E44" t="str">
            <v>Armadura em barra de aço CA-50 (A ou B) fyk = 500 Mpa</v>
          </cell>
          <cell r="F44" t="str">
            <v>kg</v>
          </cell>
          <cell r="G44">
            <v>1980</v>
          </cell>
          <cell r="H44">
            <v>6.22</v>
          </cell>
          <cell r="I44">
            <v>7.7271059999999991</v>
          </cell>
          <cell r="J44">
            <v>15299.669879999998</v>
          </cell>
        </row>
        <row r="45">
          <cell r="C45" t="str">
            <v>CPOS 177 CD</v>
          </cell>
          <cell r="D45" t="str">
            <v>11.01.130</v>
          </cell>
          <cell r="E45" t="str">
            <v>Concreto usinado, fck = 25 Mpa</v>
          </cell>
          <cell r="F45" t="str">
            <v>m³</v>
          </cell>
          <cell r="G45">
            <v>22</v>
          </cell>
          <cell r="H45">
            <v>288.92</v>
          </cell>
          <cell r="I45">
            <v>358.92531600000001</v>
          </cell>
          <cell r="J45">
            <v>7896.3569520000001</v>
          </cell>
        </row>
        <row r="46">
          <cell r="C46" t="str">
            <v>CPOS 177 CD</v>
          </cell>
          <cell r="D46" t="str">
            <v>11.16.060</v>
          </cell>
          <cell r="E46" t="str">
            <v>Lançamento e adensamento de concreto ou massa em estrutura</v>
          </cell>
          <cell r="F46" t="str">
            <v>m³</v>
          </cell>
          <cell r="G46">
            <v>22</v>
          </cell>
          <cell r="H46">
            <v>78.64</v>
          </cell>
          <cell r="I46">
            <v>97.694472000000005</v>
          </cell>
          <cell r="J46">
            <v>2149.2783840000002</v>
          </cell>
        </row>
        <row r="47">
          <cell r="E47" t="str">
            <v xml:space="preserve">Laje </v>
          </cell>
        </row>
        <row r="48">
          <cell r="C48" t="str">
            <v>CPOS 177 CD</v>
          </cell>
          <cell r="D48" t="str">
            <v>13.01.150</v>
          </cell>
          <cell r="E48" t="str">
            <v>Laje pré-fabricada mista vigota treliçada/lajota cerâmica - LT 16 (12+4) e capa com concreto de 25 Mpa</v>
          </cell>
          <cell r="F48" t="str">
            <v>m²</v>
          </cell>
          <cell r="G48">
            <v>300</v>
          </cell>
          <cell r="H48">
            <v>102.15</v>
          </cell>
          <cell r="I48">
            <v>126.90094500000001</v>
          </cell>
          <cell r="J48">
            <v>38070.283500000005</v>
          </cell>
        </row>
        <row r="49">
          <cell r="C49" t="str">
            <v>CPOS 177 CD</v>
          </cell>
          <cell r="D49" t="str">
            <v>11.16.220</v>
          </cell>
          <cell r="E49" t="str">
            <v>Nivelamento de piso em concreto com acabadora de superfície</v>
          </cell>
          <cell r="F49" t="str">
            <v>m²</v>
          </cell>
          <cell r="G49">
            <v>300</v>
          </cell>
          <cell r="H49">
            <v>11.75</v>
          </cell>
          <cell r="I49">
            <v>14.597025</v>
          </cell>
          <cell r="J49">
            <v>4379.1075000000001</v>
          </cell>
        </row>
        <row r="51">
          <cell r="B51">
            <v>4</v>
          </cell>
          <cell r="E51" t="str">
            <v>Alvenaria de Fechamento da Estrutura</v>
          </cell>
          <cell r="J51">
            <v>48055.675857870003</v>
          </cell>
          <cell r="M51">
            <v>0.10219901947580379</v>
          </cell>
        </row>
        <row r="52">
          <cell r="B52" t="str">
            <v>4.1</v>
          </cell>
          <cell r="C52" t="str">
            <v>CPOS 177 CD</v>
          </cell>
          <cell r="D52" t="str">
            <v>14.11.261</v>
          </cell>
          <cell r="E52" t="str">
            <v>Alvenaria de bloco de concreto estrutural 14 x 19 x 39 cm - classe A</v>
          </cell>
          <cell r="F52" t="str">
            <v>m²</v>
          </cell>
          <cell r="G52">
            <v>191.57</v>
          </cell>
          <cell r="H52">
            <v>72.900000000000006</v>
          </cell>
          <cell r="I52">
            <v>90.563670000000002</v>
          </cell>
          <cell r="J52">
            <v>17349.2822619</v>
          </cell>
        </row>
        <row r="53">
          <cell r="B53" t="str">
            <v>4.2</v>
          </cell>
          <cell r="C53" t="str">
            <v>CPOS 177 CD</v>
          </cell>
          <cell r="D53" t="str">
            <v>14.11.271</v>
          </cell>
          <cell r="E53" t="str">
            <v>Alvenaria de bloco de concreto estrutural 19 x 19 x 39 cm - classe A</v>
          </cell>
          <cell r="F53" t="str">
            <v>m²</v>
          </cell>
          <cell r="G53">
            <v>173.49</v>
          </cell>
          <cell r="H53">
            <v>86.95</v>
          </cell>
          <cell r="I53">
            <v>108.01798500000001</v>
          </cell>
          <cell r="J53">
            <v>18740.040217650003</v>
          </cell>
        </row>
        <row r="54">
          <cell r="B54" t="str">
            <v>4.3</v>
          </cell>
          <cell r="C54" t="str">
            <v>CPOS 177 CD</v>
          </cell>
          <cell r="D54" t="str">
            <v>14.20.010</v>
          </cell>
          <cell r="E54" t="str">
            <v>Vergas, contravergas e pilaretes de concreto armado</v>
          </cell>
          <cell r="F54" t="str">
            <v>m³</v>
          </cell>
          <cell r="G54">
            <v>2</v>
          </cell>
          <cell r="H54">
            <v>1106.27</v>
          </cell>
          <cell r="I54">
            <v>1374.319221</v>
          </cell>
          <cell r="J54">
            <v>2748.6384419999999</v>
          </cell>
        </row>
        <row r="55">
          <cell r="B55" t="str">
            <v>4.4</v>
          </cell>
          <cell r="C55" t="str">
            <v>CPOS 177 CD</v>
          </cell>
          <cell r="D55" t="str">
            <v>17.02.020</v>
          </cell>
          <cell r="E55" t="str">
            <v>Chapisco</v>
          </cell>
          <cell r="F55" t="str">
            <v>m²</v>
          </cell>
          <cell r="G55">
            <v>263.49</v>
          </cell>
          <cell r="H55">
            <v>4.58</v>
          </cell>
          <cell r="I55">
            <v>5.6897339999999996</v>
          </cell>
          <cell r="J55">
            <v>1499.18801166</v>
          </cell>
        </row>
        <row r="56">
          <cell r="B56" t="str">
            <v>4.5</v>
          </cell>
          <cell r="C56" t="str">
            <v>CPOS 177 CD</v>
          </cell>
          <cell r="D56" t="str">
            <v>17.02.120</v>
          </cell>
          <cell r="E56" t="str">
            <v>Emboço comum</v>
          </cell>
          <cell r="F56" t="str">
            <v>m²</v>
          </cell>
          <cell r="G56">
            <v>263.49</v>
          </cell>
          <cell r="H56">
            <v>14.78</v>
          </cell>
          <cell r="I56">
            <v>18.361193999999998</v>
          </cell>
          <cell r="J56">
            <v>4837.9910070599999</v>
          </cell>
        </row>
        <row r="57">
          <cell r="B57" t="str">
            <v>4.6</v>
          </cell>
          <cell r="C57" t="str">
            <v>CPOS 177 CD</v>
          </cell>
          <cell r="D57" t="str">
            <v>17.02.220</v>
          </cell>
          <cell r="E57" t="str">
            <v>Reboco</v>
          </cell>
          <cell r="F57" t="str">
            <v>m²</v>
          </cell>
          <cell r="G57">
            <v>263.49</v>
          </cell>
          <cell r="H57">
            <v>8.8000000000000007</v>
          </cell>
          <cell r="I57">
            <v>10.93224</v>
          </cell>
          <cell r="J57">
            <v>2880.5359176000002</v>
          </cell>
        </row>
        <row r="60">
          <cell r="B60">
            <v>5</v>
          </cell>
          <cell r="E60" t="str">
            <v xml:space="preserve">Quiosques  </v>
          </cell>
          <cell r="J60">
            <v>0</v>
          </cell>
          <cell r="M60">
            <v>0</v>
          </cell>
        </row>
        <row r="61">
          <cell r="B61" t="str">
            <v>5.1</v>
          </cell>
          <cell r="J61" t="str">
            <v>,</v>
          </cell>
        </row>
        <row r="62">
          <cell r="B62" t="str">
            <v>5.2</v>
          </cell>
        </row>
        <row r="63">
          <cell r="B63" t="str">
            <v>5.3</v>
          </cell>
        </row>
        <row r="64">
          <cell r="B64" t="str">
            <v>5.4</v>
          </cell>
        </row>
        <row r="65">
          <cell r="B65">
            <v>6</v>
          </cell>
          <cell r="E65" t="str">
            <v xml:space="preserve">Descida para o Pier </v>
          </cell>
          <cell r="J65">
            <v>21281.744400600001</v>
          </cell>
          <cell r="M65">
            <v>4.5259448996383338E-2</v>
          </cell>
        </row>
        <row r="66">
          <cell r="B66" t="str">
            <v>6.1</v>
          </cell>
          <cell r="C66" t="str">
            <v>CPOS 177 CD</v>
          </cell>
          <cell r="D66" t="str">
            <v>06.01.020</v>
          </cell>
          <cell r="E66" t="str">
            <v>Escavação manual em solo de 1ª e 2ª categoria em campo aberto</v>
          </cell>
          <cell r="F66" t="str">
            <v>m³</v>
          </cell>
          <cell r="G66">
            <v>75</v>
          </cell>
          <cell r="H66">
            <v>33.75</v>
          </cell>
          <cell r="I66">
            <v>41.927624999999999</v>
          </cell>
          <cell r="J66">
            <v>3144.5718750000001</v>
          </cell>
        </row>
        <row r="67">
          <cell r="B67" t="str">
            <v>6.2</v>
          </cell>
          <cell r="C67" t="str">
            <v>CPOS 177 CD</v>
          </cell>
          <cell r="D67" t="str">
            <v>11.18.040</v>
          </cell>
          <cell r="E67" t="str">
            <v>Lastro de pedra britada</v>
          </cell>
          <cell r="F67" t="str">
            <v>m³</v>
          </cell>
          <cell r="G67">
            <v>7.5</v>
          </cell>
          <cell r="H67">
            <v>111.16</v>
          </cell>
          <cell r="I67">
            <v>138.09406799999999</v>
          </cell>
          <cell r="J67">
            <v>1035.70551</v>
          </cell>
        </row>
        <row r="68">
          <cell r="B68" t="str">
            <v>6.3</v>
          </cell>
          <cell r="C68" t="str">
            <v>CPOS 177 CD</v>
          </cell>
          <cell r="D68" t="str">
            <v>11.01.130</v>
          </cell>
          <cell r="E68" t="str">
            <v>Concreto usinado, fck = 25 Mpa</v>
          </cell>
          <cell r="F68" t="str">
            <v>m³</v>
          </cell>
          <cell r="G68">
            <v>18.5</v>
          </cell>
          <cell r="H68">
            <v>288.92</v>
          </cell>
          <cell r="I68">
            <v>358.92531600000001</v>
          </cell>
          <cell r="J68">
            <v>6640.1183460000002</v>
          </cell>
        </row>
        <row r="69">
          <cell r="B69" t="str">
            <v>6.4</v>
          </cell>
          <cell r="C69" t="str">
            <v>CPOS 177 CD</v>
          </cell>
          <cell r="D69" t="str">
            <v>10.02.020</v>
          </cell>
          <cell r="E69" t="str">
            <v>Armadura em tela soldada de aço</v>
          </cell>
          <cell r="F69" t="str">
            <v>kg</v>
          </cell>
          <cell r="G69">
            <v>172.8</v>
          </cell>
          <cell r="H69">
            <v>7.14</v>
          </cell>
          <cell r="I69">
            <v>8.8700219999999987</v>
          </cell>
          <cell r="J69">
            <v>1532.7398016</v>
          </cell>
        </row>
        <row r="71">
          <cell r="E71" t="str">
            <v xml:space="preserve">Rampa de descida - Automóveis </v>
          </cell>
        </row>
        <row r="72">
          <cell r="C72" t="str">
            <v>CPOS 177 CD</v>
          </cell>
          <cell r="D72" t="str">
            <v>06.01.020</v>
          </cell>
          <cell r="E72" t="str">
            <v>Escavação manual em solo de 1ª e 2ª categoria em campo aberto</v>
          </cell>
          <cell r="F72" t="str">
            <v>m³</v>
          </cell>
          <cell r="G72">
            <v>60</v>
          </cell>
          <cell r="H72">
            <v>33.75</v>
          </cell>
          <cell r="I72">
            <v>41.927624999999999</v>
          </cell>
          <cell r="J72">
            <v>2515.6574999999998</v>
          </cell>
        </row>
        <row r="73">
          <cell r="C73" t="str">
            <v>CPOS 177 CD</v>
          </cell>
          <cell r="D73" t="str">
            <v>11.18.040</v>
          </cell>
          <cell r="E73" t="str">
            <v>Lastro de pedra britada</v>
          </cell>
          <cell r="F73" t="str">
            <v>m³</v>
          </cell>
          <cell r="G73">
            <v>6</v>
          </cell>
          <cell r="H73">
            <v>111.16</v>
          </cell>
          <cell r="I73">
            <v>138.09406799999999</v>
          </cell>
          <cell r="J73">
            <v>828.56440799999996</v>
          </cell>
        </row>
        <row r="74">
          <cell r="C74" t="str">
            <v>CPOS 177 CD</v>
          </cell>
          <cell r="D74" t="str">
            <v>11.01.130</v>
          </cell>
          <cell r="E74" t="str">
            <v>Concreto usinado, fck = 25 Mpa</v>
          </cell>
          <cell r="F74" t="str">
            <v>m³</v>
          </cell>
          <cell r="G74">
            <v>12</v>
          </cell>
          <cell r="H74">
            <v>288.92</v>
          </cell>
          <cell r="I74">
            <v>358.92531600000001</v>
          </cell>
          <cell r="J74">
            <v>4307.1037919999999</v>
          </cell>
        </row>
        <row r="75">
          <cell r="C75" t="str">
            <v>CPOS 177 CD</v>
          </cell>
          <cell r="D75" t="str">
            <v>10.02.020</v>
          </cell>
          <cell r="E75" t="str">
            <v>Armadura em tela soldada de aço</v>
          </cell>
          <cell r="F75" t="str">
            <v>kg</v>
          </cell>
          <cell r="G75">
            <v>144</v>
          </cell>
          <cell r="H75">
            <v>7.14</v>
          </cell>
          <cell r="I75">
            <v>8.8700219999999987</v>
          </cell>
          <cell r="J75">
            <v>1277.2831679999999</v>
          </cell>
        </row>
        <row r="78">
          <cell r="B78">
            <v>7</v>
          </cell>
          <cell r="E78" t="str">
            <v xml:space="preserve">Pier </v>
          </cell>
          <cell r="J78">
            <v>150291.29070816201</v>
          </cell>
          <cell r="M78">
            <v>0.3196214031315453</v>
          </cell>
        </row>
        <row r="79">
          <cell r="E79" t="str">
            <v>FUNDAÇÃO</v>
          </cell>
        </row>
        <row r="80">
          <cell r="B80" t="str">
            <v>7.1</v>
          </cell>
          <cell r="C80" t="str">
            <v>CPOS 177 CD</v>
          </cell>
          <cell r="D80" t="str">
            <v>12.06.030</v>
          </cell>
          <cell r="E80" t="str">
            <v>Estaca tipo Strauss, diâmetro de 32 cm até 30 t</v>
          </cell>
          <cell r="F80" t="str">
            <v>m</v>
          </cell>
          <cell r="G80">
            <v>48</v>
          </cell>
          <cell r="H80">
            <v>68.27</v>
          </cell>
          <cell r="I80">
            <v>84.811820999999995</v>
          </cell>
          <cell r="J80">
            <v>4070.9674079999995</v>
          </cell>
        </row>
        <row r="81">
          <cell r="E81" t="str">
            <v xml:space="preserve">BLOCOS </v>
          </cell>
        </row>
        <row r="82">
          <cell r="B82" t="str">
            <v>7.2</v>
          </cell>
          <cell r="C82" t="str">
            <v>CPOS 177 CD</v>
          </cell>
          <cell r="D82" t="str">
            <v>06.01.020</v>
          </cell>
          <cell r="E82" t="str">
            <v>Escavação manual em solo de 1ª e 2ª categoria em campo aberto</v>
          </cell>
          <cell r="F82" t="str">
            <v>m³</v>
          </cell>
          <cell r="G82">
            <v>8.2799999999999994</v>
          </cell>
          <cell r="H82">
            <v>33.75</v>
          </cell>
          <cell r="I82">
            <v>41.927624999999999</v>
          </cell>
          <cell r="J82">
            <v>347.16073499999999</v>
          </cell>
        </row>
        <row r="83">
          <cell r="B83" t="str">
            <v>7.3</v>
          </cell>
          <cell r="C83" t="str">
            <v>CPOS 177 CD</v>
          </cell>
          <cell r="D83" t="str">
            <v>09.01.020</v>
          </cell>
          <cell r="E83" t="str">
            <v>Forma em madeira comum para fundação</v>
          </cell>
          <cell r="F83" t="str">
            <v>m²</v>
          </cell>
          <cell r="G83">
            <v>21.9</v>
          </cell>
          <cell r="H83">
            <v>60.39</v>
          </cell>
          <cell r="I83">
            <v>75.022497000000001</v>
          </cell>
          <cell r="J83">
            <v>1642.9926842999998</v>
          </cell>
        </row>
        <row r="84">
          <cell r="B84" t="str">
            <v>7.4</v>
          </cell>
          <cell r="C84" t="str">
            <v>CPOS 177 CD</v>
          </cell>
          <cell r="D84" t="str">
            <v>11.02.020</v>
          </cell>
          <cell r="E84" t="str">
            <v>Concreto usinado não estrutural mínimo 150 kg cimento / m³</v>
          </cell>
          <cell r="F84" t="str">
            <v>m³</v>
          </cell>
          <cell r="G84">
            <v>1.6780000000000002</v>
          </cell>
          <cell r="H84">
            <v>298.55</v>
          </cell>
          <cell r="I84">
            <v>370.888665</v>
          </cell>
          <cell r="J84">
            <v>622.35117987000001</v>
          </cell>
        </row>
        <row r="85">
          <cell r="B85" t="str">
            <v>7.5</v>
          </cell>
          <cell r="C85" t="str">
            <v>CPOS 177 CD</v>
          </cell>
          <cell r="D85" t="str">
            <v>10.01.040</v>
          </cell>
          <cell r="E85" t="str">
            <v>Armadura em barra de aço CA-50 (A ou B) fyk = 500 Mpa</v>
          </cell>
          <cell r="F85" t="str">
            <v>kg</v>
          </cell>
          <cell r="G85">
            <v>906.12</v>
          </cell>
          <cell r="H85">
            <v>6.22</v>
          </cell>
          <cell r="I85">
            <v>7.7271059999999991</v>
          </cell>
          <cell r="J85">
            <v>7001.6852887199993</v>
          </cell>
        </row>
        <row r="86">
          <cell r="B86" t="str">
            <v>7.6</v>
          </cell>
          <cell r="C86" t="str">
            <v>CPOS 177 CD</v>
          </cell>
          <cell r="D86" t="str">
            <v>11.01.130</v>
          </cell>
          <cell r="E86" t="str">
            <v>Concreto usinado, fck = 25 Mpa</v>
          </cell>
          <cell r="F86" t="str">
            <v>m³</v>
          </cell>
          <cell r="G86">
            <v>10.068</v>
          </cell>
          <cell r="H86">
            <v>288.92</v>
          </cell>
          <cell r="I86">
            <v>358.92531600000001</v>
          </cell>
          <cell r="J86">
            <v>3613.6600814879998</v>
          </cell>
        </row>
        <row r="87">
          <cell r="B87" t="str">
            <v>7.7</v>
          </cell>
          <cell r="C87" t="str">
            <v>CPOS 177 CD</v>
          </cell>
          <cell r="D87" t="str">
            <v>11.16.040</v>
          </cell>
          <cell r="E87" t="str">
            <v>Lançamento e adensamento de concreto ou massa em fundação</v>
          </cell>
          <cell r="F87" t="str">
            <v>m³</v>
          </cell>
          <cell r="G87">
            <v>10.068</v>
          </cell>
          <cell r="H87">
            <v>113.84</v>
          </cell>
          <cell r="I87">
            <v>141.42343199999999</v>
          </cell>
          <cell r="J87">
            <v>1423.8511133759998</v>
          </cell>
        </row>
        <row r="88">
          <cell r="E88" t="str">
            <v>VIGAS</v>
          </cell>
        </row>
        <row r="89">
          <cell r="B89" t="str">
            <v>7.8</v>
          </cell>
          <cell r="C89" t="str">
            <v>CPOS 177 CD</v>
          </cell>
          <cell r="D89" t="str">
            <v>06.01.020</v>
          </cell>
          <cell r="E89" t="str">
            <v>Escavação manual em solo de 1ª e 2ª categoria em campo aberto</v>
          </cell>
          <cell r="F89" t="str">
            <v>m³</v>
          </cell>
          <cell r="G89">
            <v>22</v>
          </cell>
          <cell r="H89">
            <v>33.75</v>
          </cell>
          <cell r="I89">
            <v>41.927624999999999</v>
          </cell>
          <cell r="J89">
            <v>922.40774999999996</v>
          </cell>
        </row>
        <row r="90">
          <cell r="B90" t="str">
            <v>7.9</v>
          </cell>
          <cell r="C90" t="str">
            <v>CPOS 177 CD</v>
          </cell>
          <cell r="D90" t="str">
            <v>09.01.020</v>
          </cell>
          <cell r="E90" t="str">
            <v>Forma em madeira comum para fundação</v>
          </cell>
          <cell r="F90" t="str">
            <v>m²</v>
          </cell>
          <cell r="G90">
            <v>231</v>
          </cell>
          <cell r="H90">
            <v>60.39</v>
          </cell>
          <cell r="I90">
            <v>75.022497000000001</v>
          </cell>
          <cell r="J90">
            <v>17330.196807</v>
          </cell>
        </row>
        <row r="91">
          <cell r="B91" t="str">
            <v>7.10</v>
          </cell>
          <cell r="C91" t="str">
            <v>CPOS 177 CD</v>
          </cell>
          <cell r="D91" t="str">
            <v>10.01.040</v>
          </cell>
          <cell r="E91" t="str">
            <v>Armadura em barra de aço CA-50 (A ou B) fyk = 500 Mpa</v>
          </cell>
          <cell r="F91" t="str">
            <v>kg</v>
          </cell>
          <cell r="G91">
            <v>1980</v>
          </cell>
          <cell r="H91">
            <v>6.22</v>
          </cell>
          <cell r="I91">
            <v>7.7271059999999991</v>
          </cell>
          <cell r="J91">
            <v>15299.669879999998</v>
          </cell>
        </row>
        <row r="92">
          <cell r="C92" t="str">
            <v>CPOS 177 CD</v>
          </cell>
          <cell r="D92" t="str">
            <v>11.01.130</v>
          </cell>
          <cell r="E92" t="str">
            <v>Concreto usinado, fck = 25 Mpa</v>
          </cell>
          <cell r="F92" t="str">
            <v>m³</v>
          </cell>
          <cell r="G92">
            <v>22</v>
          </cell>
          <cell r="H92">
            <v>288.92</v>
          </cell>
          <cell r="I92">
            <v>2521.43546552</v>
          </cell>
          <cell r="J92">
            <v>55471.580241440002</v>
          </cell>
        </row>
        <row r="93">
          <cell r="C93" t="str">
            <v>CPOS 177 CD</v>
          </cell>
          <cell r="D93" t="str">
            <v>11.16.040</v>
          </cell>
          <cell r="E93" t="str">
            <v>Lançamento e adensamento de concreto ou massa em fundação</v>
          </cell>
          <cell r="F93" t="str">
            <v>m³</v>
          </cell>
          <cell r="G93">
            <v>22</v>
          </cell>
          <cell r="H93">
            <v>113.84</v>
          </cell>
          <cell r="I93">
            <v>141.42343199999999</v>
          </cell>
          <cell r="J93">
            <v>3111.3155039999997</v>
          </cell>
        </row>
        <row r="94">
          <cell r="E94" t="str">
            <v xml:space="preserve">PILARES </v>
          </cell>
        </row>
        <row r="95">
          <cell r="C95" t="str">
            <v>CPOS 177 CD</v>
          </cell>
          <cell r="D95" t="str">
            <v>09.02.020</v>
          </cell>
          <cell r="E95" t="str">
            <v>Forma plana em compensado para estrutura convencional</v>
          </cell>
          <cell r="F95" t="str">
            <v>m²</v>
          </cell>
          <cell r="G95">
            <v>23.04</v>
          </cell>
          <cell r="H95">
            <v>106.92</v>
          </cell>
          <cell r="I95">
            <v>132.826716</v>
          </cell>
          <cell r="J95">
            <v>3060.3275366399998</v>
          </cell>
        </row>
        <row r="96">
          <cell r="C96" t="str">
            <v>CPOS 177 CD</v>
          </cell>
          <cell r="D96" t="str">
            <v>10.01.040</v>
          </cell>
          <cell r="E96" t="str">
            <v>Armadura em barra de aço CA-50 (A ou B) fyk = 500 Mpa</v>
          </cell>
          <cell r="F96" t="str">
            <v>kg</v>
          </cell>
          <cell r="G96">
            <v>155.51999999999998</v>
          </cell>
          <cell r="H96">
            <v>6.22</v>
          </cell>
          <cell r="I96">
            <v>7.7271059999999991</v>
          </cell>
          <cell r="J96">
            <v>1201.7195251199996</v>
          </cell>
        </row>
        <row r="97">
          <cell r="C97" t="str">
            <v>CPOS 177 CD</v>
          </cell>
          <cell r="D97" t="str">
            <v>11.01.130</v>
          </cell>
          <cell r="E97" t="str">
            <v>Concreto usinado, fck = 25 Mpa</v>
          </cell>
          <cell r="F97" t="str">
            <v>m³</v>
          </cell>
          <cell r="G97">
            <v>1.7279999999999998</v>
          </cell>
          <cell r="H97">
            <v>288.92</v>
          </cell>
          <cell r="I97">
            <v>358.92531600000001</v>
          </cell>
          <cell r="J97">
            <v>620.22294604799993</v>
          </cell>
        </row>
        <row r="98">
          <cell r="C98" t="str">
            <v>CPOS 177 CD</v>
          </cell>
          <cell r="D98" t="str">
            <v>11.16.060</v>
          </cell>
          <cell r="E98" t="str">
            <v>Lançamento e adensamento de concreto ou massa em estrutura</v>
          </cell>
          <cell r="F98" t="str">
            <v>m³</v>
          </cell>
          <cell r="G98">
            <v>1.7279999999999998</v>
          </cell>
          <cell r="H98">
            <v>78.64</v>
          </cell>
          <cell r="I98">
            <v>97.694472000000005</v>
          </cell>
          <cell r="J98">
            <v>168.81604761599999</v>
          </cell>
        </row>
        <row r="99">
          <cell r="E99" t="str">
            <v xml:space="preserve">Parede de Concreto </v>
          </cell>
        </row>
        <row r="100">
          <cell r="C100" t="str">
            <v>CPOS 177 CD</v>
          </cell>
          <cell r="D100" t="str">
            <v>09.02.020</v>
          </cell>
          <cell r="E100" t="str">
            <v>Forma plana em compensado para estrutura convencional</v>
          </cell>
          <cell r="F100" t="str">
            <v>m²</v>
          </cell>
          <cell r="G100">
            <v>75.84</v>
          </cell>
          <cell r="H100">
            <v>106.92</v>
          </cell>
          <cell r="I100">
            <v>132.826716</v>
          </cell>
          <cell r="J100">
            <v>10073.578141440001</v>
          </cell>
        </row>
        <row r="101">
          <cell r="C101" t="str">
            <v>CPOS 177 CD</v>
          </cell>
          <cell r="D101" t="str">
            <v>10.01.040</v>
          </cell>
          <cell r="E101" t="str">
            <v>Armadura em barra de aço CA-50 (A ou B) fyk = 500 Mpa</v>
          </cell>
          <cell r="F101" t="str">
            <v>kg</v>
          </cell>
          <cell r="G101">
            <v>1365.1200000000001</v>
          </cell>
          <cell r="H101">
            <v>6.22</v>
          </cell>
          <cell r="I101">
            <v>7.7271059999999991</v>
          </cell>
          <cell r="J101">
            <v>10548.42694272</v>
          </cell>
        </row>
        <row r="102">
          <cell r="C102" t="str">
            <v>CPOS 177 CD</v>
          </cell>
          <cell r="D102" t="str">
            <v>11.01.130</v>
          </cell>
          <cell r="E102" t="str">
            <v>Concreto usinado, fck = 25 Mpa</v>
          </cell>
          <cell r="F102" t="str">
            <v>m³</v>
          </cell>
          <cell r="G102">
            <v>15.168000000000001</v>
          </cell>
          <cell r="H102">
            <v>288.92</v>
          </cell>
          <cell r="I102">
            <v>358.92531600000001</v>
          </cell>
          <cell r="J102">
            <v>5444.1791930880008</v>
          </cell>
        </row>
        <row r="103">
          <cell r="C103" t="str">
            <v>CPOS 177 CD</v>
          </cell>
          <cell r="D103" t="str">
            <v>11.16.060</v>
          </cell>
          <cell r="E103" t="str">
            <v>Lançamento e adensamento de concreto ou massa em estrutura</v>
          </cell>
          <cell r="F103" t="str">
            <v>m³</v>
          </cell>
          <cell r="G103">
            <v>15.168000000000001</v>
          </cell>
          <cell r="H103">
            <v>78.64</v>
          </cell>
          <cell r="I103">
            <v>97.694472000000005</v>
          </cell>
          <cell r="J103">
            <v>1481.8297512960003</v>
          </cell>
        </row>
        <row r="105">
          <cell r="E105" t="str">
            <v xml:space="preserve">Laje </v>
          </cell>
        </row>
        <row r="106">
          <cell r="C106" t="str">
            <v>CPOS 177 CD</v>
          </cell>
          <cell r="D106" t="str">
            <v>13.01.150</v>
          </cell>
          <cell r="E106" t="str">
            <v>Laje pré-fabricada mista vigota treliçada/lajota cerâmica - LT 16 (12+4) e capa com concreto de 25 Mpa</v>
          </cell>
          <cell r="F106" t="str">
            <v>m²</v>
          </cell>
          <cell r="G106">
            <v>48.300000000000004</v>
          </cell>
          <cell r="H106">
            <v>102.15</v>
          </cell>
          <cell r="I106">
            <v>126.90094500000001</v>
          </cell>
          <cell r="J106">
            <v>6129.315643500001</v>
          </cell>
        </row>
        <row r="107">
          <cell r="C107" t="str">
            <v>CPOS 177 CD</v>
          </cell>
          <cell r="D107" t="str">
            <v>11.16.220</v>
          </cell>
          <cell r="E107" t="str">
            <v>Nivelamento de piso em concreto com acabadora de superfície</v>
          </cell>
          <cell r="F107" t="str">
            <v>m²</v>
          </cell>
          <cell r="G107">
            <v>48.300000000000004</v>
          </cell>
          <cell r="H107">
            <v>11.75</v>
          </cell>
          <cell r="I107">
            <v>14.597025</v>
          </cell>
          <cell r="J107">
            <v>705.03630750000013</v>
          </cell>
        </row>
        <row r="109">
          <cell r="B109">
            <v>8</v>
          </cell>
          <cell r="J109">
            <v>0</v>
          </cell>
          <cell r="M109">
            <v>0</v>
          </cell>
        </row>
        <row r="110">
          <cell r="B110" t="str">
            <v>8.1</v>
          </cell>
        </row>
        <row r="111">
          <cell r="B111" t="str">
            <v>8.2</v>
          </cell>
        </row>
        <row r="112">
          <cell r="B112" t="str">
            <v>8.3</v>
          </cell>
        </row>
        <row r="113">
          <cell r="B113" t="str">
            <v>8.4</v>
          </cell>
        </row>
        <row r="114">
          <cell r="B114" t="str">
            <v>TOTAL DESTE ORÇAMENTO</v>
          </cell>
          <cell r="J114">
            <v>470216.603880896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Orçamentária"/>
      <sheetName val="Memória de Cálculo"/>
      <sheetName val="CPU"/>
      <sheetName val="Cronograma"/>
      <sheetName val="TPU_DER-O"/>
      <sheetName val="TPU_DER-DES"/>
    </sheetNames>
    <sheetDataSet>
      <sheetData sheetId="0"/>
      <sheetData sheetId="1">
        <row r="6">
          <cell r="B6" t="str">
            <v>Obra: Construção de ponte mista em concreto armado e estruturas metálicas de 18,0 m x 5 m e 4,5 metros de altura</v>
          </cell>
          <cell r="F6" t="str">
            <v>Data:</v>
          </cell>
          <cell r="G6" t="str">
            <v>12/009/2019</v>
          </cell>
        </row>
        <row r="7">
          <cell r="B7" t="str">
            <v>Local: Estrada do Guaraú - Municipal JP32 - Ponte Maria Schneider - Zona rural de Jacupiranga-SP</v>
          </cell>
          <cell r="F7" t="str">
            <v>Fonte:</v>
          </cell>
          <cell r="G7" t="str">
            <v>TPU DER/SP E CPOS</v>
          </cell>
        </row>
        <row r="8">
          <cell r="B8" t="str">
            <v>Proponente: Município de Jacupiranga</v>
          </cell>
          <cell r="F8" t="str">
            <v>Data Base:</v>
          </cell>
          <cell r="G8" t="str">
            <v>INDICADOS</v>
          </cell>
        </row>
        <row r="10">
          <cell r="B10" t="str">
            <v>MEMÓRIA DE CÁLCULO</v>
          </cell>
        </row>
        <row r="11">
          <cell r="B11" t="str">
            <v>Item</v>
          </cell>
          <cell r="C11" t="str">
            <v>Ref.</v>
          </cell>
          <cell r="D11" t="str">
            <v>Código</v>
          </cell>
          <cell r="E11" t="str">
            <v>Descrição dos Serviços</v>
          </cell>
          <cell r="F11" t="str">
            <v>Unid.</v>
          </cell>
          <cell r="G11" t="str">
            <v>Quant.</v>
          </cell>
          <cell r="H11" t="str">
            <v>Preços</v>
          </cell>
        </row>
        <row r="12">
          <cell r="H12" t="str">
            <v>Unitário</v>
          </cell>
          <cell r="I12" t="str">
            <v>Total</v>
          </cell>
          <cell r="J12" t="str">
            <v>% Exec.</v>
          </cell>
        </row>
        <row r="13">
          <cell r="B13">
            <v>1</v>
          </cell>
          <cell r="E13" t="str">
            <v>Serviços Preliminares</v>
          </cell>
        </row>
        <row r="14">
          <cell r="B14" t="str">
            <v>1.1</v>
          </cell>
          <cell r="C14" t="str">
            <v>CPOS 176 CD</v>
          </cell>
          <cell r="D14" t="str">
            <v>01.17.051</v>
          </cell>
          <cell r="E14" t="str">
            <v xml:space="preserve">Projeto Executivo </v>
          </cell>
          <cell r="F14" t="str">
            <v>Unid.</v>
          </cell>
          <cell r="G14">
            <v>4</v>
          </cell>
          <cell r="H14">
            <v>1.8499999999999999E-2</v>
          </cell>
          <cell r="I14">
            <v>5501.5199999999995</v>
          </cell>
          <cell r="J14">
            <v>101.77811999999999</v>
          </cell>
        </row>
        <row r="15">
          <cell r="B15" t="str">
            <v>Compreende a execução de projeto executivo de estrutura em formato A1</v>
          </cell>
        </row>
        <row r="16">
          <cell r="B16" t="str">
            <v>Projeto de infraestrutura = 2,00 unid.</v>
          </cell>
        </row>
        <row r="17">
          <cell r="B17" t="str">
            <v>Projeto de superestrutura = 2,00 unid</v>
          </cell>
        </row>
        <row r="18">
          <cell r="B18" t="str">
            <v>Cálculo -  2,00 unid. x 2,00 = 4,00 unidades</v>
          </cell>
        </row>
        <row r="19">
          <cell r="B19" t="str">
            <v>1.2</v>
          </cell>
          <cell r="C19" t="str">
            <v>CPOS 176 CD</v>
          </cell>
          <cell r="D19" t="str">
            <v>02.08.020</v>
          </cell>
          <cell r="E19" t="str">
            <v>Placa de identificação para obra</v>
          </cell>
          <cell r="F19" t="str">
            <v>Unid.</v>
          </cell>
          <cell r="G19">
            <v>6</v>
          </cell>
        </row>
        <row r="20">
          <cell r="B20" t="str">
            <v xml:space="preserve">Uma placa de 2,00*3,00m </v>
          </cell>
        </row>
        <row r="21">
          <cell r="B21" t="str">
            <v>1.3</v>
          </cell>
          <cell r="C21" t="str">
            <v>CPOS 176 CD</v>
          </cell>
          <cell r="D21" t="str">
            <v>02.10.020</v>
          </cell>
          <cell r="E21" t="str">
            <v>Locação de obra de edificação</v>
          </cell>
          <cell r="F21" t="str">
            <v>Unid.</v>
          </cell>
          <cell r="G21">
            <v>130</v>
          </cell>
        </row>
        <row r="22">
          <cell r="B22" t="str">
            <v xml:space="preserve">Locação da Ponte - Distância entre as extremidades das duas alas = 12,47 * largura das extremidades das alas =5,00m </v>
          </cell>
        </row>
        <row r="23">
          <cell r="B23" t="str">
            <v>=12,47m * 24,56m</v>
          </cell>
        </row>
        <row r="24">
          <cell r="B24" t="str">
            <v>1.4</v>
          </cell>
          <cell r="C24" t="str">
            <v>CPOS 176 CD</v>
          </cell>
          <cell r="D24" t="str">
            <v>02.02.120</v>
          </cell>
          <cell r="E24" t="str">
            <v>Locação de container tipo alojamento - área mínima de 13,80 m²</v>
          </cell>
          <cell r="F24" t="str">
            <v>Unid.</v>
          </cell>
          <cell r="G24">
            <v>4</v>
          </cell>
        </row>
        <row r="25">
          <cell r="B25" t="str">
            <v xml:space="preserve">Locação de 1 container por 4 meses </v>
          </cell>
        </row>
        <row r="26">
          <cell r="B26" t="str">
            <v>1.5</v>
          </cell>
          <cell r="C26" t="str">
            <v>CPOS 176 CD</v>
          </cell>
          <cell r="D26" t="str">
            <v>02.01.180</v>
          </cell>
          <cell r="E26" t="str">
            <v>Banheiro químico modelo Standard, com manutenção conforme exigências da CETESB</v>
          </cell>
          <cell r="F26" t="str">
            <v>Unid.</v>
          </cell>
          <cell r="G26">
            <v>4</v>
          </cell>
        </row>
        <row r="27">
          <cell r="B27" t="str">
            <v xml:space="preserve">Locação de 1 banheiro por 4 meses </v>
          </cell>
        </row>
        <row r="28">
          <cell r="B28" t="str">
            <v>1.6</v>
          </cell>
          <cell r="C28" t="str">
            <v>TPU/DER 06/19</v>
          </cell>
          <cell r="D28" t="str">
            <v>24.02.04.99</v>
          </cell>
          <cell r="E28" t="str">
            <v>CORTA-RIO ESCAVACAO SEM EXPLOSIVO</v>
          </cell>
          <cell r="F28" t="str">
            <v>Unid.</v>
          </cell>
          <cell r="G28">
            <v>164</v>
          </cell>
        </row>
        <row r="29">
          <cell r="B29" t="str">
            <v>Quantidade necessária 164,00 m³</v>
          </cell>
        </row>
        <row r="30">
          <cell r="B30">
            <v>2</v>
          </cell>
          <cell r="E30" t="str">
            <v xml:space="preserve"> Demolição - Estrutura de concreto</v>
          </cell>
        </row>
        <row r="31">
          <cell r="B31" t="str">
            <v>2.1</v>
          </cell>
          <cell r="C31" t="str">
            <v>CPOS 176 CD</v>
          </cell>
          <cell r="D31" t="str">
            <v>03.01.200</v>
          </cell>
          <cell r="E31" t="str">
            <v>Demolição mecanizada de concreto armado, inclusive fragmentação, carregamento, transporte até 1,0 quilômetro e descarregamento</v>
          </cell>
          <cell r="F31" t="str">
            <v>m³</v>
          </cell>
          <cell r="G31">
            <v>90.399999999999991</v>
          </cell>
        </row>
        <row r="32">
          <cell r="B32" t="str">
            <v xml:space="preserve">Demolição da estrutura de concreto no centro do rio e uma ala em uma cabeceira da ponte atual </v>
          </cell>
        </row>
        <row r="33">
          <cell r="B33" t="str">
            <v>Estrutura no centro do rio =(7*8*1,4) / Ala de concreto  atual = (10*0,6*2)</v>
          </cell>
        </row>
        <row r="34">
          <cell r="B34" t="str">
            <v>=(7*8*1,4)+(10*0,6*2)</v>
          </cell>
        </row>
        <row r="35">
          <cell r="B35" t="str">
            <v>2.2</v>
          </cell>
          <cell r="C35" t="str">
            <v>CPOS 176 CD</v>
          </cell>
          <cell r="D35" t="str">
            <v>05.08.120</v>
          </cell>
          <cell r="E35" t="str">
            <v>Transporte de entulho, para distâncias superiores ao 15° km até o 20° km</v>
          </cell>
          <cell r="F35" t="str">
            <v>m³</v>
          </cell>
          <cell r="G35">
            <v>90.399999999999991</v>
          </cell>
        </row>
        <row r="36">
          <cell r="B36" t="str">
            <v xml:space="preserve">Transporte do entulho até bota fora no município de jacupiranga. </v>
          </cell>
        </row>
        <row r="37">
          <cell r="B37" t="str">
            <v>2.3</v>
          </cell>
          <cell r="C37" t="str">
            <v>DER</v>
          </cell>
          <cell r="D37" t="str">
            <v>72.31.06.99.04</v>
          </cell>
          <cell r="E37" t="str">
            <v>Grupo gerador 7KVA cond. D</v>
          </cell>
          <cell r="F37" t="str">
            <v>Hora</v>
          </cell>
          <cell r="G37">
            <v>480</v>
          </cell>
          <cell r="H37">
            <v>1.25E-3</v>
          </cell>
          <cell r="I37">
            <v>5501.5199999999995</v>
          </cell>
          <cell r="J37">
            <v>6.8768999999999991</v>
          </cell>
        </row>
        <row r="38">
          <cell r="B38" t="str">
            <v>Considerando o período de execução da obra de 4 meses</v>
          </cell>
        </row>
        <row r="39">
          <cell r="B39" t="str">
            <v>Cálculo -  (60 Dias x 8 Horas/dia) = 480,00  Horas</v>
          </cell>
        </row>
        <row r="40">
          <cell r="B40">
            <v>3</v>
          </cell>
          <cell r="E40" t="str">
            <v>Infraestrutura (radier de concreto armado)</v>
          </cell>
        </row>
        <row r="41">
          <cell r="B41" t="str">
            <v>3.1</v>
          </cell>
          <cell r="C41" t="str">
            <v>CPOS 176 CD</v>
          </cell>
          <cell r="D41" t="str">
            <v>06.01.020</v>
          </cell>
          <cell r="E41" t="str">
            <v>Escavação manual em solo de 1ª e 2ª categoria em campo aberto</v>
          </cell>
          <cell r="F41" t="str">
            <v>m³</v>
          </cell>
          <cell r="G41">
            <v>136.76</v>
          </cell>
        </row>
        <row r="42">
          <cell r="B42" t="str">
            <v xml:space="preserve">Medidas dos blocos = ÁREA DE 34,19 - PROFUNDIDADE DE ESCAVAÇÃO DE 2 METROS </v>
          </cell>
        </row>
        <row r="43">
          <cell r="B43" t="str">
            <v>=(34,19*2)*2</v>
          </cell>
        </row>
        <row r="44">
          <cell r="B44" t="str">
            <v>3.2</v>
          </cell>
          <cell r="C44" t="str">
            <v>CPOS 176 CD</v>
          </cell>
          <cell r="D44" t="str">
            <v>09.01.020</v>
          </cell>
          <cell r="E44" t="str">
            <v>Forma em madeira comum para fundação</v>
          </cell>
          <cell r="F44" t="str">
            <v>m²</v>
          </cell>
          <cell r="G44">
            <v>9.64</v>
          </cell>
        </row>
        <row r="45">
          <cell r="B45" t="str">
            <v xml:space="preserve">Medida das formas * 2 blocos </v>
          </cell>
        </row>
        <row r="46">
          <cell r="B46" t="str">
            <v>=(12,05m x 0,40m) x 2</v>
          </cell>
        </row>
        <row r="47">
          <cell r="B47" t="str">
            <v>3.3</v>
          </cell>
          <cell r="C47" t="str">
            <v>CPOS 176 CD</v>
          </cell>
          <cell r="D47" t="str">
            <v>11.04.020</v>
          </cell>
          <cell r="E47" t="str">
            <v>Concreto não estrutural executado no local, mínimo 150 kg cimento / m³</v>
          </cell>
          <cell r="F47" t="str">
            <v>m³</v>
          </cell>
          <cell r="G47">
            <v>5.3640000000000008</v>
          </cell>
        </row>
        <row r="48">
          <cell r="B48" t="str">
            <v>Concreto magro para execução de concretagem de fundação</v>
          </cell>
        </row>
        <row r="49">
          <cell r="B49" t="str">
            <v>Área do radier x espessura * quantidade =(26,82*0,1)*2</v>
          </cell>
        </row>
        <row r="50">
          <cell r="B50" t="str">
            <v>3.4</v>
          </cell>
          <cell r="C50" t="str">
            <v>CPOS 176 CD</v>
          </cell>
          <cell r="D50" t="str">
            <v>11.16.020</v>
          </cell>
          <cell r="E50" t="str">
            <v>Lançamento, espalhamento e adensamento de concreto ou massa em lastro e/ou enchimento</v>
          </cell>
          <cell r="F50" t="str">
            <v>m³</v>
          </cell>
          <cell r="G50">
            <v>5.3640000000000008</v>
          </cell>
        </row>
        <row r="51">
          <cell r="B51" t="str">
            <v>Mesma quantidade do item 3.3</v>
          </cell>
        </row>
        <row r="52">
          <cell r="B52" t="str">
            <v>3.5</v>
          </cell>
          <cell r="C52" t="str">
            <v>CPU</v>
          </cell>
          <cell r="D52" t="str">
            <v>-</v>
          </cell>
          <cell r="E52" t="str">
            <v>Ancoragem em rocha vergalhão 25 mm</v>
          </cell>
          <cell r="F52" t="str">
            <v>m</v>
          </cell>
          <cell r="G52">
            <v>234</v>
          </cell>
        </row>
        <row r="53">
          <cell r="B53" t="str">
            <v>234,00 unidades x 1,00 metro</v>
          </cell>
        </row>
        <row r="54">
          <cell r="B54" t="str">
            <v>3.6</v>
          </cell>
          <cell r="C54" t="str">
            <v>CPOS 176 CD</v>
          </cell>
          <cell r="D54" t="str">
            <v>10.01.040</v>
          </cell>
          <cell r="E54" t="str">
            <v>Armadura em barra de aço CA-50 (A ou B) fyk= 500 Mpa</v>
          </cell>
          <cell r="F54" t="str">
            <v>kg</v>
          </cell>
          <cell r="G54">
            <v>4094</v>
          </cell>
        </row>
        <row r="55">
          <cell r="B55" t="str">
            <v>Posições N1 + N2 + N3 + N9 + N12 + N13 =  4.094,00 KG</v>
          </cell>
        </row>
        <row r="56">
          <cell r="B56" t="str">
            <v>3.7</v>
          </cell>
          <cell r="C56" t="str">
            <v>CPOS 176 CD</v>
          </cell>
          <cell r="D56" t="str">
            <v>11.01.130</v>
          </cell>
          <cell r="E56" t="str">
            <v>Concreto usinado, fck = 25 Mpa</v>
          </cell>
          <cell r="F56" t="str">
            <v>m³</v>
          </cell>
          <cell r="G56">
            <v>21.456000000000003</v>
          </cell>
        </row>
        <row r="57">
          <cell r="B57" t="str">
            <v>Área do radier * espessura * quantidade =(26,82*0,4)*2</v>
          </cell>
        </row>
        <row r="58">
          <cell r="B58" t="str">
            <v>3.8</v>
          </cell>
          <cell r="C58" t="str">
            <v>CPOS 176 CD</v>
          </cell>
          <cell r="D58" t="str">
            <v>11.16.040</v>
          </cell>
          <cell r="E58" t="str">
            <v>Lançamento e adensamento de concreto ou massa em fundação</v>
          </cell>
          <cell r="F58" t="str">
            <v>m³</v>
          </cell>
          <cell r="G58">
            <v>21.456000000000003</v>
          </cell>
        </row>
        <row r="59">
          <cell r="B59" t="str">
            <v>Mesma quantidade do item 3.6</v>
          </cell>
        </row>
        <row r="60">
          <cell r="B60">
            <v>4</v>
          </cell>
          <cell r="E60" t="str">
            <v>Mesoestrutura (alas, berço de apoio e contrafortes)</v>
          </cell>
        </row>
        <row r="61">
          <cell r="B61" t="str">
            <v>4.1</v>
          </cell>
          <cell r="C61" t="str">
            <v>CPOS 176 CD</v>
          </cell>
          <cell r="D61" t="str">
            <v>09.02.020</v>
          </cell>
          <cell r="E61" t="str">
            <v>Forma plana em compensado para estrutura convencional</v>
          </cell>
          <cell r="F61" t="str">
            <v>m²</v>
          </cell>
          <cell r="G61">
            <v>371.04999999999995</v>
          </cell>
        </row>
        <row r="62">
          <cell r="B62" t="str">
            <v xml:space="preserve">De acordo com projeto executivo: 320,15 + 50,90 </v>
          </cell>
        </row>
        <row r="63">
          <cell r="B63" t="str">
            <v>4.2</v>
          </cell>
          <cell r="C63" t="str">
            <v>CPOS 176 CD</v>
          </cell>
          <cell r="D63" t="str">
            <v>10.01.040</v>
          </cell>
          <cell r="E63" t="str">
            <v>Armadura em barra de aço CA-50 (A ou B) fyk= 500 Mpa</v>
          </cell>
          <cell r="F63" t="str">
            <v>kg</v>
          </cell>
          <cell r="G63">
            <v>5696</v>
          </cell>
        </row>
        <row r="64">
          <cell r="B64" t="str">
            <v>Posições N4 + N5 + N6 + N7 + N8 + N10 + N11 + N14 + N15 + N16 + N17: 4.495,00 KG</v>
          </cell>
        </row>
        <row r="65">
          <cell r="B65" t="str">
            <v>4.3</v>
          </cell>
          <cell r="C65" t="str">
            <v>CPOS 176 CD</v>
          </cell>
          <cell r="D65" t="str">
            <v>11.01.130</v>
          </cell>
          <cell r="E65" t="str">
            <v>Concreto usinado, fck = 25 Mpa</v>
          </cell>
          <cell r="F65" t="str">
            <v>m³</v>
          </cell>
          <cell r="G65">
            <v>84.38</v>
          </cell>
        </row>
        <row r="66">
          <cell r="B66" t="str">
            <v>De acordo com projeto executivo: 76,36 m³ + 8,02 m³: 84,38 m³</v>
          </cell>
        </row>
        <row r="67">
          <cell r="B67" t="str">
            <v>4.4</v>
          </cell>
          <cell r="C67" t="str">
            <v>CPOS 176 CD</v>
          </cell>
          <cell r="D67" t="str">
            <v>11.16.060</v>
          </cell>
          <cell r="E67" t="str">
            <v>Lançamento e adensamento de concreto ou massa em estrutura</v>
          </cell>
          <cell r="F67" t="str">
            <v>m³</v>
          </cell>
          <cell r="G67">
            <v>84.38</v>
          </cell>
        </row>
        <row r="68">
          <cell r="B68" t="str">
            <v>Mesma quantidade do item 5.4</v>
          </cell>
        </row>
        <row r="69">
          <cell r="B69">
            <v>5</v>
          </cell>
          <cell r="E69" t="str">
            <v>Superestrutura (vigas longarinas, transversinas e miscelâneas</v>
          </cell>
        </row>
        <row r="70">
          <cell r="B70" t="str">
            <v>5.1</v>
          </cell>
          <cell r="C70" t="str">
            <v>CPOS 176 CD</v>
          </cell>
          <cell r="D70" t="str">
            <v>15.03.131</v>
          </cell>
          <cell r="E70" t="str">
            <v>Fornecimento e montagem de estrutura em aço ASTM-A572/A36 Grau 50, sem pintura</v>
          </cell>
          <cell r="F70" t="str">
            <v>kg</v>
          </cell>
          <cell r="G70">
            <v>8417.9599999999991</v>
          </cell>
        </row>
        <row r="71">
          <cell r="B71" t="str">
            <v>Viga I (VIGA PRINCIPAL) - W610x174 = 2 unidades de 18,00 m de comprimento x 174 Kg/m  = 6.264,00 kg</v>
          </cell>
        </row>
        <row r="72">
          <cell r="B72" t="str">
            <v>Nervura: 24,00 unidades x 6,63 kg/peça = 159,23 kg</v>
          </cell>
        </row>
        <row r="73">
          <cell r="B73" t="str">
            <v>Chapa de ligação externa: 18,00 unidades x 6,63kg/peça = 119,42 kg</v>
          </cell>
        </row>
        <row r="74">
          <cell r="B74" t="str">
            <v>Chapa de ligação interna: 18,00 unidades x 6,63kg/peça = 119,42 kg</v>
          </cell>
        </row>
        <row r="75">
          <cell r="B75" t="str">
            <v>Chapa de ligação do contravento: 24,00 unidades x 2,56 kg/peça = 61,35 kg</v>
          </cell>
        </row>
        <row r="76">
          <cell r="B76" t="str">
            <v>Conector de cisalhamento: 96,00 unidades x 1,04 kg/peça = 99,84 kg</v>
          </cell>
        </row>
        <row r="77">
          <cell r="B77" t="str">
            <v>Transversina externa: 18,00 unidades x 15,62 kg/peça = 281,19 kg</v>
          </cell>
        </row>
        <row r="78">
          <cell r="B78" t="str">
            <v>Transversina interna: 09,00 unidades x 31,23 kg/peça = 281,19 kg</v>
          </cell>
        </row>
        <row r="79">
          <cell r="B79" t="str">
            <v>Contravento: 18,00 unidades x 18,64 kg/peça = 222,53 kg</v>
          </cell>
        </row>
        <row r="80">
          <cell r="B80" t="str">
            <v>Suporte chapa de borda: 18,00 unidades x 2,38 kg/peça = 42,89 kg</v>
          </cell>
        </row>
        <row r="81">
          <cell r="B81" t="str">
            <v>Chapa de borda longitudinal 1: 2,00 unidades x 41,18 kg/peça = 82,37 kg</v>
          </cell>
        </row>
        <row r="82">
          <cell r="B82" t="str">
            <v>Chapa de borda longitudinal 2: 2,00 unidades x 41,18 kg/peça = 82,37 kg</v>
          </cell>
        </row>
        <row r="83">
          <cell r="B83" t="str">
            <v>Chapa de borda longitudinal 3: 2,00 unidades x 41,18 kg/peça = 82,37 kg</v>
          </cell>
        </row>
        <row r="84">
          <cell r="B84" t="str">
            <v>Chapa de borda transversal: 2,00 unidades x 40,32 kg/peça = 80,64 kg</v>
          </cell>
        </row>
        <row r="85">
          <cell r="B85" t="str">
            <v>Dilatação: 3,00 unidades x 49,60 kg/peça = 148,79 kg</v>
          </cell>
        </row>
        <row r="86">
          <cell r="B86" t="str">
            <v>Chapa de emenda da alma: 4,00 unidades x 8,94 kg = 35,75 kg</v>
          </cell>
        </row>
        <row r="87">
          <cell r="B87" t="str">
            <v>Chapa de emenda da mesa: 2,00 unidades x 6,81 kg = 13,63 kg</v>
          </cell>
        </row>
        <row r="88">
          <cell r="B88" t="str">
            <v>Tubo guarda corpo: 40,00 unidades x 6,03 kg/peça = 241,20 kg</v>
          </cell>
        </row>
        <row r="89">
          <cell r="B89" t="str">
            <v>5.2</v>
          </cell>
          <cell r="C89" t="str">
            <v>TPU/DER 06/19</v>
          </cell>
          <cell r="D89" t="str">
            <v>72.33.02.99.04</v>
          </cell>
          <cell r="E89" t="str">
            <v>GUIND.HID.LANC.TELES.S/PN.27,2T COND. D</v>
          </cell>
          <cell r="F89" t="str">
            <v>HORA</v>
          </cell>
          <cell r="G89">
            <v>16</v>
          </cell>
        </row>
        <row r="90">
          <cell r="B90" t="str">
            <v xml:space="preserve">Guindaste para Içamento das vigas - 8 horas de trabalho por 2 dias. </v>
          </cell>
        </row>
        <row r="91">
          <cell r="B91" t="str">
            <v>5.3</v>
          </cell>
          <cell r="C91" t="str">
            <v>DER</v>
          </cell>
          <cell r="D91" t="str">
            <v>27.14.05.99</v>
          </cell>
          <cell r="E91" t="str">
            <v>Pintura a base de esmalte sintético 3 demãos, sendo uma demão de fundo óxido ferro (para viga metálica)</v>
          </cell>
          <cell r="F91" t="str">
            <v>m²</v>
          </cell>
          <cell r="G91">
            <v>336.71839999999997</v>
          </cell>
        </row>
        <row r="92">
          <cell r="B92" t="str">
            <v>Taxa de pintura de estrutura metálica: 0,040 kg/m2 x 8.417,96 kg</v>
          </cell>
        </row>
        <row r="93">
          <cell r="B93" t="str">
            <v>5.4</v>
          </cell>
          <cell r="C93" t="str">
            <v>CPOS 176 CD</v>
          </cell>
          <cell r="D93" t="str">
            <v>32.09.040</v>
          </cell>
          <cell r="E93" t="str">
            <v>Apoio em placa de neoprene fretado</v>
          </cell>
          <cell r="F93" t="str">
            <v>dm³</v>
          </cell>
          <cell r="G93">
            <v>9.3000000000000007</v>
          </cell>
        </row>
        <row r="94">
          <cell r="B94" t="str">
            <v>4 APOIOS DE 2,5 dm * 3,0 dm * 0,31 cm  * 4,00 unidades</v>
          </cell>
        </row>
        <row r="95">
          <cell r="B95">
            <v>6</v>
          </cell>
          <cell r="E95" t="str">
            <v>SUPERESTRUTURA(LAJE-TABULEIRO)</v>
          </cell>
        </row>
        <row r="96">
          <cell r="B96" t="str">
            <v>6.1</v>
          </cell>
          <cell r="C96" t="str">
            <v>CPOS 176 CD</v>
          </cell>
          <cell r="D96" t="str">
            <v>16.13.140</v>
          </cell>
          <cell r="E96" t="str">
            <v>Telhamento em chapa de aço galvanizado autoportante, perfil trapezoidal</v>
          </cell>
          <cell r="F96" t="str">
            <v>m²</v>
          </cell>
          <cell r="G96">
            <v>92.769599999999983</v>
          </cell>
        </row>
        <row r="97">
          <cell r="B97" t="str">
            <v>5,02 m x 0,84 x 22,00 unidades</v>
          </cell>
        </row>
        <row r="98">
          <cell r="B98" t="str">
            <v>6.2</v>
          </cell>
          <cell r="C98" t="str">
            <v>CPOS 176 CD</v>
          </cell>
          <cell r="D98" t="str">
            <v>10.01.040</v>
          </cell>
          <cell r="E98" t="str">
            <v>Armadura em barra de aço CA-50 (A ou B) fyk= 500 Mpa</v>
          </cell>
          <cell r="F98" t="str">
            <v>kg</v>
          </cell>
          <cell r="G98">
            <v>1729</v>
          </cell>
        </row>
        <row r="99">
          <cell r="B99" t="str">
            <v>De acordo com projeto executivo: Peso total - N2 - N3</v>
          </cell>
        </row>
        <row r="100">
          <cell r="B100" t="str">
            <v>6.3</v>
          </cell>
          <cell r="C100" t="str">
            <v>CPOS 176 CD</v>
          </cell>
          <cell r="D100" t="str">
            <v>11.03.140</v>
          </cell>
          <cell r="E100" t="str">
            <v>Concreto preparado no local, fck = 30,0 Mpa</v>
          </cell>
          <cell r="F100" t="str">
            <v>m³</v>
          </cell>
          <cell r="G100">
            <v>18</v>
          </cell>
        </row>
        <row r="101">
          <cell r="B101" t="str">
            <v>área da laje*espessura =18*5*0,20</v>
          </cell>
        </row>
        <row r="102">
          <cell r="B102" t="str">
            <v>6.4</v>
          </cell>
          <cell r="C102" t="str">
            <v>CPOS 176 CD</v>
          </cell>
          <cell r="D102" t="str">
            <v>11.16.060</v>
          </cell>
          <cell r="E102" t="str">
            <v>Lançamento e adensamento de concreto ou massa em estrutura</v>
          </cell>
          <cell r="F102" t="str">
            <v>m³</v>
          </cell>
          <cell r="G102">
            <v>18</v>
          </cell>
        </row>
        <row r="103">
          <cell r="B103" t="str">
            <v>Mesma quantidade do item 6.3</v>
          </cell>
        </row>
        <row r="104">
          <cell r="B104" t="str">
            <v>6.5</v>
          </cell>
          <cell r="C104" t="str">
            <v>CPOS 176 CD</v>
          </cell>
          <cell r="D104" t="str">
            <v>11.16.220</v>
          </cell>
          <cell r="E104" t="str">
            <v>Nivelamento de piso em concreto com acabadora de superfície</v>
          </cell>
          <cell r="F104" t="str">
            <v>m²</v>
          </cell>
          <cell r="G104">
            <v>90</v>
          </cell>
        </row>
        <row r="105">
          <cell r="B105" t="str">
            <v>Área de laje da ponte =18*5</v>
          </cell>
        </row>
        <row r="106">
          <cell r="B106">
            <v>7</v>
          </cell>
          <cell r="E106" t="str">
            <v>Guarda Corpo</v>
          </cell>
        </row>
        <row r="107">
          <cell r="B107" t="str">
            <v>7.1</v>
          </cell>
          <cell r="C107" t="str">
            <v>CPOS 176 CD</v>
          </cell>
          <cell r="D107" t="str">
            <v>10.01.040</v>
          </cell>
          <cell r="E107" t="str">
            <v>Armadura em barra de aço CA-50 (A ou B) fyk= 500 Mpa</v>
          </cell>
          <cell r="F107" t="str">
            <v>kg</v>
          </cell>
          <cell r="G107">
            <v>63</v>
          </cell>
        </row>
        <row r="108">
          <cell r="B108" t="str">
            <v>De acordo com projeto executivo: N2 + N3 = 63,00 kg</v>
          </cell>
        </row>
        <row r="109">
          <cell r="B109" t="str">
            <v>7.2</v>
          </cell>
          <cell r="C109" t="str">
            <v>CPOS 176 CD</v>
          </cell>
          <cell r="D109" t="str">
            <v>09.02.020</v>
          </cell>
          <cell r="E109" t="str">
            <v>Forma plana em compensado para estrutura convencional</v>
          </cell>
          <cell r="F109" t="str">
            <v>m²</v>
          </cell>
          <cell r="G109">
            <v>15.84</v>
          </cell>
        </row>
        <row r="110">
          <cell r="B110" t="str">
            <v>Medidas do pilar do guarda corpo * quantidade= (0,15*1,2*4)*11</v>
          </cell>
        </row>
        <row r="111">
          <cell r="B111" t="str">
            <v>7.3</v>
          </cell>
          <cell r="C111" t="str">
            <v>CPOS 176 CD</v>
          </cell>
          <cell r="D111" t="str">
            <v>11.03.140</v>
          </cell>
          <cell r="E111" t="str">
            <v>Concreto preparado no local, fck = 30,0 Mpa</v>
          </cell>
          <cell r="F111" t="str">
            <v>m³</v>
          </cell>
          <cell r="G111">
            <v>0.59399999999999997</v>
          </cell>
        </row>
        <row r="112">
          <cell r="B112" t="str">
            <v>Medidas do pilar do guarda corpo * quantidade= (0,15*0,15*1,2)*22</v>
          </cell>
        </row>
        <row r="113">
          <cell r="B113" t="str">
            <v>7.4</v>
          </cell>
          <cell r="C113" t="str">
            <v>CPOS 176 CD</v>
          </cell>
          <cell r="D113" t="str">
            <v>11.16.060</v>
          </cell>
          <cell r="E113" t="str">
            <v>Lançamento e adensamento de concreto ou massa em estrutura</v>
          </cell>
          <cell r="F113" t="str">
            <v>m³</v>
          </cell>
          <cell r="G113">
            <v>0.59399999999999997</v>
          </cell>
        </row>
        <row r="114">
          <cell r="B114" t="str">
            <v>Mesma quantidade do item 7.3</v>
          </cell>
        </row>
        <row r="115">
          <cell r="B115" t="str">
            <v>7.5</v>
          </cell>
          <cell r="C115" t="str">
            <v>CPOS 176 CD</v>
          </cell>
          <cell r="D115" t="str">
            <v>46.08.040</v>
          </cell>
          <cell r="E115" t="str">
            <v>Tubo aço galvanizado sem costura schedule 40, DN= 1 1/2´, inclusive conexões</v>
          </cell>
          <cell r="F115" t="str">
            <v>m</v>
          </cell>
          <cell r="G115">
            <v>72</v>
          </cell>
        </row>
        <row r="116">
          <cell r="B116" t="str">
            <v>40 tubos x 1,80 metros = 72,00 m</v>
          </cell>
        </row>
        <row r="117">
          <cell r="B117">
            <v>8</v>
          </cell>
          <cell r="E117" t="str">
            <v xml:space="preserve">Serviços Complementares </v>
          </cell>
        </row>
        <row r="118">
          <cell r="B118" t="str">
            <v>8.1</v>
          </cell>
          <cell r="C118" t="str">
            <v>TPU/DER 06/19</v>
          </cell>
          <cell r="D118" t="str">
            <v>24.01.01.99</v>
          </cell>
          <cell r="E118" t="str">
            <v>ATERRO DE ACESSO</v>
          </cell>
          <cell r="F118" t="str">
            <v>m³</v>
          </cell>
          <cell r="G118">
            <v>552.86</v>
          </cell>
        </row>
        <row r="119">
          <cell r="B119" t="str">
            <v>Quantidade de aterro para os dois lados da ponte.=(25,97*7)+(53,01*7)</v>
          </cell>
        </row>
        <row r="120">
          <cell r="B120" t="str">
            <v>8.2</v>
          </cell>
          <cell r="C120" t="str">
            <v>TPU/DER 06/19</v>
          </cell>
          <cell r="D120" t="str">
            <v>37.02.20.99</v>
          </cell>
          <cell r="E120" t="str">
            <v>COMPACTACAO ATERRO MAIOR/IGUAL 95%PS</v>
          </cell>
          <cell r="F120" t="str">
            <v>m³</v>
          </cell>
          <cell r="G120">
            <v>240</v>
          </cell>
        </row>
        <row r="121">
          <cell r="B121" t="str">
            <v>Compactação do aterro.</v>
          </cell>
        </row>
        <row r="122">
          <cell r="B122" t="str">
            <v>8.3</v>
          </cell>
          <cell r="C122" t="str">
            <v>TPU/DER 06/19</v>
          </cell>
          <cell r="D122" t="str">
            <v>37.06.01.99</v>
          </cell>
          <cell r="E122" t="str">
            <v>Grama em placa s/ adubo</v>
          </cell>
          <cell r="F122" t="str">
            <v>m²</v>
          </cell>
          <cell r="G122">
            <v>200</v>
          </cell>
        </row>
        <row r="123">
          <cell r="B123" t="str">
            <v>Quantidade necessária de 200m².</v>
          </cell>
        </row>
      </sheetData>
      <sheetData sheetId="2">
        <row r="48">
          <cell r="I48">
            <v>197.38</v>
          </cell>
        </row>
      </sheetData>
      <sheetData sheetId="3" refreshError="1"/>
      <sheetData sheetId="4" refreshError="1"/>
      <sheetData sheetId="5">
        <row r="1">
          <cell r="A1" t="str">
            <v>SECRETARIA DE LOGÍSTICA E TRANSPORTES</v>
          </cell>
        </row>
        <row r="2">
          <cell r="A2" t="str">
            <v>DEPARTAMENTO DE ESTRADAS DE RODAGEM DO ESTADO DE SÃO PAULO</v>
          </cell>
        </row>
        <row r="4">
          <cell r="A4" t="str">
            <v>TABELA DE PREÇOS UNITÁRIOS DESONERADOS</v>
          </cell>
        </row>
        <row r="5">
          <cell r="A5" t="str">
            <v>Atendendo à Lei Federal nº 13161 de 31/08/2015, à Lei Federal nº 12844 de 19/07/2013 e à Lei Federal nº 12546 de 14/12/2011</v>
          </cell>
        </row>
        <row r="6">
          <cell r="A6" t="str">
            <v xml:space="preserve">                              Data de Referência: 30/06/2019</v>
          </cell>
        </row>
        <row r="9">
          <cell r="A9" t="str">
            <v>Subitem</v>
          </cell>
          <cell r="B9" t="str">
            <v>Descrição</v>
          </cell>
          <cell r="C9" t="str">
            <v>Unidade</v>
          </cell>
          <cell r="D9" t="str">
            <v>Preço Unitário</v>
          </cell>
        </row>
        <row r="11">
          <cell r="A11" t="str">
            <v>21.01.01.99</v>
          </cell>
          <cell r="B11" t="str">
            <v xml:space="preserve">SONDAGEM A PERCUSSAO ATE 15M                                                   </v>
          </cell>
          <cell r="C11" t="str">
            <v>m</v>
          </cell>
          <cell r="D11">
            <v>135.01</v>
          </cell>
        </row>
        <row r="12">
          <cell r="A12" t="str">
            <v>21.01.02.99</v>
          </cell>
          <cell r="B12" t="str">
            <v xml:space="preserve">SONDAGEM A PERC. ATE 15M LOC. ALAG.&lt;50CM                                       </v>
          </cell>
          <cell r="C12" t="str">
            <v>m</v>
          </cell>
          <cell r="D12">
            <v>204.18</v>
          </cell>
        </row>
        <row r="13">
          <cell r="A13" t="str">
            <v>21.01.03.99</v>
          </cell>
          <cell r="B13" t="str">
            <v xml:space="preserve">SONDAGEM A  PERCUSSAO DE 15 A 30M                                              </v>
          </cell>
          <cell r="C13" t="str">
            <v>m</v>
          </cell>
          <cell r="D13">
            <v>162.19999999999999</v>
          </cell>
        </row>
        <row r="14">
          <cell r="A14" t="str">
            <v>21.01.04.99</v>
          </cell>
          <cell r="B14" t="str">
            <v xml:space="preserve">SONDAGEM A PERC.15A30M LOC.ALAG.&lt;50CM                                          </v>
          </cell>
          <cell r="C14" t="str">
            <v>m</v>
          </cell>
          <cell r="D14">
            <v>249.5</v>
          </cell>
        </row>
        <row r="15">
          <cell r="A15" t="str">
            <v>21.01.05.99</v>
          </cell>
          <cell r="B15" t="str">
            <v xml:space="preserve">SONDAGEM PERCUSSAO SUPERIOR A 30M                                              </v>
          </cell>
          <cell r="C15" t="str">
            <v>m</v>
          </cell>
          <cell r="D15">
            <v>187.17</v>
          </cell>
        </row>
        <row r="16">
          <cell r="A16" t="str">
            <v>21.01.06.99</v>
          </cell>
          <cell r="B16" t="str">
            <v xml:space="preserve">SONDAGEM PERC.+30M LOC.ALAG.&lt;50CM                                              </v>
          </cell>
          <cell r="C16" t="str">
            <v>m</v>
          </cell>
          <cell r="D16">
            <v>283.58999999999997</v>
          </cell>
        </row>
        <row r="17">
          <cell r="A17" t="str">
            <v>21.01.07.99</v>
          </cell>
          <cell r="B17" t="str">
            <v xml:space="preserve">TAXA FIXA INSTALACAO SONDAGEM PERCUSSAO                                        </v>
          </cell>
          <cell r="C17" t="str">
            <v>un</v>
          </cell>
          <cell r="D17">
            <v>1151.26</v>
          </cell>
        </row>
        <row r="18">
          <cell r="A18" t="str">
            <v>21.01.08.99</v>
          </cell>
          <cell r="B18" t="str">
            <v xml:space="preserve">TAXA FIXA INSTALACAO SONDAGEM ROTATIVA                                         </v>
          </cell>
          <cell r="C18" t="str">
            <v>un</v>
          </cell>
          <cell r="D18">
            <v>3910.43</v>
          </cell>
        </row>
        <row r="19">
          <cell r="A19" t="str">
            <v>21.01.09.99</v>
          </cell>
          <cell r="B19" t="str">
            <v xml:space="preserve">TRANSPORTE DE EQUIPAMENTO DE SONDAGEM                                          </v>
          </cell>
          <cell r="C19" t="str">
            <v>km*equip</v>
          </cell>
          <cell r="D19">
            <v>11.71</v>
          </cell>
        </row>
        <row r="20">
          <cell r="A20" t="str">
            <v>21.01.10.99</v>
          </cell>
          <cell r="B20" t="str">
            <v xml:space="preserve">DESLOCAMENTO DE EQUIPAMENTO DE SONDAGEM                                        </v>
          </cell>
          <cell r="C20" t="str">
            <v>m</v>
          </cell>
          <cell r="D20">
            <v>8.35</v>
          </cell>
        </row>
        <row r="21">
          <cell r="A21" t="str">
            <v>21.01.11.99</v>
          </cell>
          <cell r="B21" t="str">
            <v xml:space="preserve">PLATAFORMA OU BANQUETA SOND.PERCUSSAO                                          </v>
          </cell>
          <cell r="C21" t="str">
            <v>equip</v>
          </cell>
          <cell r="D21">
            <v>1814.95</v>
          </cell>
        </row>
        <row r="22">
          <cell r="A22" t="str">
            <v>21.01.12.99</v>
          </cell>
          <cell r="B22" t="str">
            <v xml:space="preserve">PLATAFORMA OU BANQUETA P/ SOND. ROTATIVA                                       </v>
          </cell>
          <cell r="C22" t="str">
            <v>equip</v>
          </cell>
          <cell r="D22">
            <v>1999.96</v>
          </cell>
        </row>
        <row r="23">
          <cell r="A23" t="str">
            <v>21.01.14.99</v>
          </cell>
          <cell r="B23" t="str">
            <v xml:space="preserve">FLUTUANTE PARA SONDAGEM                                                        </v>
          </cell>
          <cell r="C23" t="str">
            <v>obra</v>
          </cell>
          <cell r="D23">
            <v>11593.26</v>
          </cell>
        </row>
        <row r="24">
          <cell r="A24" t="str">
            <v>21.01.15.99</v>
          </cell>
          <cell r="B24" t="str">
            <v xml:space="preserve">INSTAL.SONDAGEM PERCUSSAO S/ FLUTUANTE                                         </v>
          </cell>
          <cell r="C24" t="str">
            <v>sond</v>
          </cell>
          <cell r="D24">
            <v>1350.08</v>
          </cell>
        </row>
        <row r="25">
          <cell r="A25" t="str">
            <v>21.01.16.99</v>
          </cell>
          <cell r="B25" t="str">
            <v xml:space="preserve">INSTALACAO SONDAGEM ROTATIVA S/FLUTUANTE                                       </v>
          </cell>
          <cell r="C25" t="str">
            <v>sond</v>
          </cell>
          <cell r="D25">
            <v>3600.22</v>
          </cell>
        </row>
        <row r="26">
          <cell r="A26" t="str">
            <v>21.01.17.99</v>
          </cell>
          <cell r="B26" t="str">
            <v xml:space="preserve">SONDAGEM ROTATIVA SOLO 57,10MM (AX)                                            </v>
          </cell>
          <cell r="C26" t="str">
            <v>m</v>
          </cell>
          <cell r="D26">
            <v>303.77</v>
          </cell>
        </row>
        <row r="27">
          <cell r="A27" t="str">
            <v>21.01.18.99</v>
          </cell>
          <cell r="B27" t="str">
            <v xml:space="preserve">SONDAGEM ROTATIVA SOLO 73,00MM (BX)                                            </v>
          </cell>
          <cell r="C27" t="str">
            <v>m</v>
          </cell>
          <cell r="D27">
            <v>309.39</v>
          </cell>
        </row>
        <row r="28">
          <cell r="A28" t="str">
            <v>21.01.19.99</v>
          </cell>
          <cell r="B28" t="str">
            <v xml:space="preserve">SONDAGEM ROTATIVA SOLO 88,90MM (NX)                                            </v>
          </cell>
          <cell r="C28" t="str">
            <v>m</v>
          </cell>
          <cell r="D28">
            <v>416.27</v>
          </cell>
        </row>
        <row r="29">
          <cell r="A29" t="str">
            <v>21.01.20.99</v>
          </cell>
          <cell r="B29" t="str">
            <v xml:space="preserve">SONDAGEM ROTATIVA SOLO 114,30MM (HX)                                           </v>
          </cell>
          <cell r="C29" t="str">
            <v>m</v>
          </cell>
          <cell r="D29">
            <v>450.03</v>
          </cell>
        </row>
        <row r="30">
          <cell r="A30" t="str">
            <v>21.01.21.99</v>
          </cell>
          <cell r="B30" t="str">
            <v xml:space="preserve">SONDAGEM ROTATIVA ROCHA ALT.57,1MM (AX)                                        </v>
          </cell>
          <cell r="C30" t="str">
            <v>m</v>
          </cell>
          <cell r="D30">
            <v>737.32</v>
          </cell>
        </row>
        <row r="31">
          <cell r="A31" t="str">
            <v>21.01.22.99</v>
          </cell>
          <cell r="B31" t="str">
            <v xml:space="preserve">SONDAGEM ROTATIVA ROCHA ALT.73,0MM (BX)                                        </v>
          </cell>
          <cell r="C31" t="str">
            <v>m</v>
          </cell>
          <cell r="D31">
            <v>782.69</v>
          </cell>
        </row>
        <row r="32">
          <cell r="A32" t="str">
            <v>21.01.23.99</v>
          </cell>
          <cell r="B32" t="str">
            <v xml:space="preserve">SONDAGEM ROTATIVA ROCHA ALT.88,9MM (NX)                                        </v>
          </cell>
          <cell r="C32" t="str">
            <v>m</v>
          </cell>
          <cell r="D32">
            <v>799.7</v>
          </cell>
        </row>
        <row r="33">
          <cell r="A33" t="str">
            <v>21.01.24.99</v>
          </cell>
          <cell r="B33" t="str">
            <v xml:space="preserve">SONDAGEM ROTATIVA ROCHA ALT.114,3MM (HX)                                       </v>
          </cell>
          <cell r="C33" t="str">
            <v>m</v>
          </cell>
          <cell r="D33">
            <v>804.43</v>
          </cell>
        </row>
        <row r="34">
          <cell r="A34" t="str">
            <v>21.01.25.99</v>
          </cell>
          <cell r="B34" t="str">
            <v xml:space="preserve">SONDAGEM ROTATIVA ROCHA SA 57,10MM (AX)                                        </v>
          </cell>
          <cell r="C34" t="str">
            <v>m</v>
          </cell>
          <cell r="D34">
            <v>776.3</v>
          </cell>
        </row>
        <row r="35">
          <cell r="A35" t="str">
            <v>21.01.26.99</v>
          </cell>
          <cell r="B35" t="str">
            <v xml:space="preserve">SONDAGEM ROTATIVA ROCHA SA 73,00MM (BX)                                        </v>
          </cell>
          <cell r="C35" t="str">
            <v>m</v>
          </cell>
          <cell r="D35">
            <v>798.8</v>
          </cell>
        </row>
        <row r="36">
          <cell r="A36" t="str">
            <v>21.01.27.99</v>
          </cell>
          <cell r="B36" t="str">
            <v xml:space="preserve">SONDAGEM ROTATIVA ROCHA SA 88,9MM (NX)                                         </v>
          </cell>
          <cell r="C36" t="str">
            <v>m</v>
          </cell>
          <cell r="D36">
            <v>922.56</v>
          </cell>
        </row>
        <row r="37">
          <cell r="A37" t="str">
            <v>21.01.28.99</v>
          </cell>
          <cell r="B37" t="str">
            <v xml:space="preserve">SONDAGEM ROTATIVA ROCHA SA 114,30MM (HX)                                       </v>
          </cell>
          <cell r="C37" t="str">
            <v>m</v>
          </cell>
          <cell r="D37">
            <v>1231.94</v>
          </cell>
        </row>
        <row r="38">
          <cell r="A38" t="str">
            <v>21.01.29.99</v>
          </cell>
          <cell r="B38" t="str">
            <v xml:space="preserve">SONDAGEM A TRADO PROFUNDIDADE ATE 5M                                           </v>
          </cell>
          <cell r="C38" t="str">
            <v>m</v>
          </cell>
          <cell r="D38">
            <v>130.43</v>
          </cell>
        </row>
        <row r="39">
          <cell r="A39" t="str">
            <v>21.01.30.99</v>
          </cell>
          <cell r="B39" t="str">
            <v xml:space="preserve">SONDAGEM A TRADO PROFUNDIDADE 5 A 10M                                          </v>
          </cell>
          <cell r="C39" t="str">
            <v>m</v>
          </cell>
          <cell r="D39">
            <v>158.81</v>
          </cell>
        </row>
        <row r="40">
          <cell r="A40" t="str">
            <v>21.02.01.01.99</v>
          </cell>
          <cell r="B40" t="str">
            <v xml:space="preserve">DETER. COORDENADAS COM GPS2 (CONTROLE BASICO) PRECISAO MINIMA DE 2 ORDEM.      </v>
          </cell>
          <cell r="C40" t="str">
            <v>un</v>
          </cell>
          <cell r="D40">
            <v>2682.14</v>
          </cell>
        </row>
        <row r="41">
          <cell r="A41" t="str">
            <v>21.02.01.02.99</v>
          </cell>
          <cell r="B41" t="str">
            <v xml:space="preserve">DETER. COORDENADAS COM GPS3 (CONTROLE BASICO) PRECISAO MINIMA DE 2 ORDEM.      </v>
          </cell>
          <cell r="C41" t="str">
            <v>un</v>
          </cell>
          <cell r="D41">
            <v>2694.76</v>
          </cell>
        </row>
        <row r="42">
          <cell r="A42" t="str">
            <v>21.02.02.01.99</v>
          </cell>
          <cell r="B42" t="str">
            <v xml:space="preserve">TRANSPORTE COORDENADAS ATRAVES DE POLIGONAIS CLASSE II P DA NBR 13.133         </v>
          </cell>
          <cell r="C42" t="str">
            <v>km</v>
          </cell>
          <cell r="D42">
            <v>2652.64</v>
          </cell>
        </row>
        <row r="43">
          <cell r="A43" t="str">
            <v>21.02.03.01.99</v>
          </cell>
          <cell r="B43" t="str">
            <v xml:space="preserve">IMPLANTACAO DE POLIGONAIS CLASSE III P DA NBR 13.133.                          </v>
          </cell>
          <cell r="C43" t="str">
            <v>km</v>
          </cell>
          <cell r="D43">
            <v>2035.88</v>
          </cell>
        </row>
        <row r="44">
          <cell r="A44" t="str">
            <v>21.02.04.01.99</v>
          </cell>
          <cell r="B44" t="str">
            <v xml:space="preserve">TRANSPORTE DE REFERENCIA DE NIVEL ATRAVES NIVELAMENTO GEOMETRICO 4 MM K.       </v>
          </cell>
          <cell r="C44" t="str">
            <v>km</v>
          </cell>
          <cell r="D44">
            <v>2244.34</v>
          </cell>
        </row>
        <row r="45">
          <cell r="A45" t="str">
            <v>21.02.05.01.99</v>
          </cell>
          <cell r="B45" t="str">
            <v xml:space="preserve">TRANSPORTE DE REFERENCIA DE NIVEL ATRAVES NIVELAMENTO GEOMETRICO CLASSE IN.    </v>
          </cell>
          <cell r="C45" t="str">
            <v>km</v>
          </cell>
          <cell r="D45">
            <v>1700.06</v>
          </cell>
        </row>
        <row r="46">
          <cell r="A46" t="str">
            <v>21.02.06.01.99</v>
          </cell>
          <cell r="B46" t="str">
            <v>LEV. PLANIALTIMETRICO E CADASTRAL, POLIGONAL CLASSE II PAC ESC. 1:500 ATE 1 HA.</v>
          </cell>
          <cell r="C46" t="str">
            <v>un</v>
          </cell>
          <cell r="D46">
            <v>5677.68</v>
          </cell>
        </row>
        <row r="47">
          <cell r="A47" t="str">
            <v>21.02.06.02.99</v>
          </cell>
          <cell r="B47" t="str">
            <v>LEV. PLANIALTIMETRICO E CADASTRAL, POLIGONAL CLASSE II PAC ESC. 1:1000 ATE 1HA.</v>
          </cell>
          <cell r="C47" t="str">
            <v>un</v>
          </cell>
          <cell r="D47">
            <v>5323.21</v>
          </cell>
        </row>
        <row r="48">
          <cell r="A48" t="str">
            <v>21.02.07.01.99</v>
          </cell>
          <cell r="B48" t="str">
            <v>LEV. PLANIALTIMETRICO E CADASTRAL, POLIGONAL CLASSE II PAC ESC. 1:500 ALEM 1HA.</v>
          </cell>
          <cell r="C48" t="str">
            <v>ha</v>
          </cell>
          <cell r="D48">
            <v>5061.17</v>
          </cell>
        </row>
        <row r="49">
          <cell r="A49" t="str">
            <v>21.02.07.02.99</v>
          </cell>
          <cell r="B49" t="str">
            <v xml:space="preserve">LEV. PLANIALTIMETRICO E CADASTRAL, POLIGONAL CLASSE II PAC ESC.1:1000 ALEM 1HA </v>
          </cell>
          <cell r="C49" t="str">
            <v>ha</v>
          </cell>
          <cell r="D49">
            <v>4704.1400000000003</v>
          </cell>
        </row>
        <row r="50">
          <cell r="A50" t="str">
            <v>21.02.08.01.99</v>
          </cell>
          <cell r="B50" t="str">
            <v xml:space="preserve">LEV. PLANIALTIMETRICO DE FAVELAS COM AREA ATE 2000 M2 C/POLIG. AUXILIAR        </v>
          </cell>
          <cell r="C50" t="str">
            <v>un</v>
          </cell>
          <cell r="D50">
            <v>9107.17</v>
          </cell>
        </row>
        <row r="51">
          <cell r="A51" t="str">
            <v>21.02.09.01.99</v>
          </cell>
          <cell r="B51" t="str">
            <v xml:space="preserve">LEV. PLANIALTIMETRICO DE FAVELAS COM AREA ALEM 2000 M2 C/POLIG.AUXILIAR        </v>
          </cell>
          <cell r="C51" t="str">
            <v>m2</v>
          </cell>
          <cell r="D51">
            <v>3.2</v>
          </cell>
        </row>
        <row r="52">
          <cell r="A52" t="str">
            <v>21.02.10.01.99</v>
          </cell>
          <cell r="B52" t="str">
            <v>LEV. PLANIALT. SECOES TRANSV. A PARTIR DE LINHA BASE EXISTENTE NIV. GEOMETRICO.</v>
          </cell>
          <cell r="C52" t="str">
            <v>m</v>
          </cell>
          <cell r="D52">
            <v>6.04</v>
          </cell>
        </row>
        <row r="53">
          <cell r="A53" t="str">
            <v>21.02.11.01.99</v>
          </cell>
          <cell r="B53" t="str">
            <v xml:space="preserve">LEVANT. PLANIALTIMETRICO CADASTRAL FAIXAS ATE 30M CLASSE II PAC DA NBR 13.133  </v>
          </cell>
          <cell r="C53" t="str">
            <v>km</v>
          </cell>
          <cell r="D53">
            <v>10146.92</v>
          </cell>
        </row>
        <row r="54">
          <cell r="A54" t="str">
            <v>21.02.12.01.99</v>
          </cell>
          <cell r="B54" t="str">
            <v>LEVANT. PLANIALTIMETRICO CADASTRAL FAIXAS DE 30 A 60 M CLASSE II PAC NBR 13.133</v>
          </cell>
          <cell r="C54" t="str">
            <v>km</v>
          </cell>
          <cell r="D54">
            <v>14340.98</v>
          </cell>
        </row>
        <row r="55">
          <cell r="A55" t="str">
            <v>21.02.13.01.99</v>
          </cell>
          <cell r="B55" t="str">
            <v xml:space="preserve">LEVANT. PLANIALTIMETRICO CADASTRAL FAIXAS ALEM 60M CLASSE II PAC DA NBR 13.133 </v>
          </cell>
          <cell r="C55" t="str">
            <v>ha</v>
          </cell>
          <cell r="D55">
            <v>3815.48</v>
          </cell>
        </row>
        <row r="56">
          <cell r="A56" t="str">
            <v>21.02.14.01.99</v>
          </cell>
          <cell r="B56" t="str">
            <v xml:space="preserve">MATERIALIZACAO DE LINHA BASE PROJETADA C/ ESTAQUEAMENTO DE 20 EM 20 M.         </v>
          </cell>
          <cell r="C56" t="str">
            <v>m</v>
          </cell>
          <cell r="D56">
            <v>5.56</v>
          </cell>
        </row>
        <row r="57">
          <cell r="A57" t="str">
            <v>21.02.15.01.99</v>
          </cell>
          <cell r="B57" t="str">
            <v>IMPL. E CADASTRO PLANIALT. LINHA BASE VIA EXISTENTE ESTAQUEAMENTO DE 20 EM 20 M</v>
          </cell>
          <cell r="C57" t="str">
            <v>km</v>
          </cell>
          <cell r="D57">
            <v>3334.15</v>
          </cell>
        </row>
        <row r="58">
          <cell r="A58" t="str">
            <v>21.02.16.01.99</v>
          </cell>
          <cell r="B58" t="str">
            <v xml:space="preserve">CADASTRO DE PVA, PVE, BL E TL                                                  </v>
          </cell>
          <cell r="C58" t="str">
            <v>un</v>
          </cell>
          <cell r="D58">
            <v>267.26</v>
          </cell>
        </row>
        <row r="59">
          <cell r="A59" t="str">
            <v>21.02.17.01.99</v>
          </cell>
          <cell r="B59" t="str">
            <v xml:space="preserve">CADASTRO DE OBRA DE ARTE CORRENTE (GALERIA E BUEIRO) E INTERFERENCIAS          </v>
          </cell>
          <cell r="C59" t="str">
            <v>m</v>
          </cell>
          <cell r="D59">
            <v>9.2200000000000006</v>
          </cell>
        </row>
        <row r="60">
          <cell r="A60" t="str">
            <v>21.02.18.01.99</v>
          </cell>
          <cell r="B60" t="str">
            <v xml:space="preserve">LEV.CAD.ESTRUT. EM CONCRETO, PONTES E VIADUTOS, DETALHADO PECAS ESTRUTURAIS    </v>
          </cell>
          <cell r="C60" t="str">
            <v>tramo</v>
          </cell>
          <cell r="D60">
            <v>2597.83</v>
          </cell>
        </row>
        <row r="61">
          <cell r="A61" t="str">
            <v>21.02.19.01.01.99</v>
          </cell>
          <cell r="B61" t="str">
            <v xml:space="preserve">CADASTRO IMOBILIARIO URBANO ATE 5 UNIDADES                                     </v>
          </cell>
          <cell r="C61" t="str">
            <v>un</v>
          </cell>
          <cell r="D61">
            <v>0</v>
          </cell>
        </row>
        <row r="62">
          <cell r="A62" t="str">
            <v>21.02.19.01.02.99</v>
          </cell>
          <cell r="B62" t="str">
            <v xml:space="preserve">CADASTRO IMOBILIARIO URBANO ALEM DE 5 UNIDADES                                 </v>
          </cell>
          <cell r="C62" t="str">
            <v>un</v>
          </cell>
          <cell r="D62">
            <v>0</v>
          </cell>
        </row>
        <row r="63">
          <cell r="A63" t="str">
            <v>21.02.19.01.99</v>
          </cell>
          <cell r="B63" t="str">
            <v xml:space="preserve">CADASTRO DE PROPRIEDADE PARA DESAPROPRIACAO URBANA.                            </v>
          </cell>
          <cell r="C63" t="str">
            <v>un</v>
          </cell>
          <cell r="D63">
            <v>2586.9299999999998</v>
          </cell>
        </row>
        <row r="64">
          <cell r="A64" t="str">
            <v>21.02.20.01.99</v>
          </cell>
          <cell r="B64" t="str">
            <v xml:space="preserve">CADASTRO DE PROPRIEDADE PARA DESAPROPRIACAO RURAL ATE 5000 M2.                 </v>
          </cell>
          <cell r="C64" t="str">
            <v>un</v>
          </cell>
          <cell r="D64">
            <v>3223.81</v>
          </cell>
        </row>
        <row r="65">
          <cell r="A65" t="str">
            <v>21.02.20.02.99</v>
          </cell>
          <cell r="B65" t="str">
            <v xml:space="preserve">CADASTRO DE PROPRIEDADE PARA DESAPROPRIACAO RURAL ALEM 5000 M2.                </v>
          </cell>
          <cell r="C65" t="str">
            <v>un</v>
          </cell>
          <cell r="D65">
            <v>12563.33</v>
          </cell>
        </row>
        <row r="66">
          <cell r="A66" t="str">
            <v>21.02.21.01.99</v>
          </cell>
          <cell r="B66" t="str">
            <v xml:space="preserve">ABERTURA DE PICADA COM LARGURA SUFICIENTE PARA LEVANTAMENTO TOPOGRAFICO.       </v>
          </cell>
          <cell r="C66" t="str">
            <v>m</v>
          </cell>
          <cell r="D66">
            <v>3.71</v>
          </cell>
        </row>
        <row r="67">
          <cell r="A67" t="str">
            <v>21.02.22.01.99</v>
          </cell>
          <cell r="B67" t="str">
            <v xml:space="preserve">LEVANTAMENTO DE SECOES TOPOBATIMETRICOS.                                       </v>
          </cell>
          <cell r="C67" t="str">
            <v>m</v>
          </cell>
          <cell r="D67">
            <v>10.83</v>
          </cell>
        </row>
        <row r="68">
          <cell r="A68" t="str">
            <v>21.02.22.02.99</v>
          </cell>
          <cell r="B68" t="str">
            <v xml:space="preserve">LEVANTAMENTO TOPOBATIMETRICO, MODO CONTINUO COM ECOBATIMETRO, POSIC.COM GPS    </v>
          </cell>
          <cell r="C68" t="str">
            <v>m</v>
          </cell>
          <cell r="D68">
            <v>9.85</v>
          </cell>
        </row>
        <row r="69">
          <cell r="A69" t="str">
            <v>21.02.23.01.99</v>
          </cell>
          <cell r="B69" t="str">
            <v xml:space="preserve">LEVANTAMENTO DE BATIMETRIA ESPECIAL                                            </v>
          </cell>
          <cell r="C69" t="str">
            <v>equipe.dia</v>
          </cell>
          <cell r="D69">
            <v>5756.52</v>
          </cell>
        </row>
        <row r="70">
          <cell r="A70" t="str">
            <v>21.02.24.01.99</v>
          </cell>
          <cell r="B70" t="str">
            <v>FORN. EQUIP.TOP., 1 TECN., 2 AUX., 1 NIVEL. C/ NIVEL AUT. ESTACAO TOTAL E VEIC.</v>
          </cell>
          <cell r="C70" t="str">
            <v>equipe.mes</v>
          </cell>
          <cell r="D70">
            <v>63202.79</v>
          </cell>
        </row>
        <row r="71">
          <cell r="A71" t="str">
            <v>21.02.25.01.99</v>
          </cell>
          <cell r="B71" t="str">
            <v xml:space="preserve">MARC.CONC. TRONCO PIR. DE 10X10CM T/ 30X30CM B/ 40CM H, PINO/CHAPA COLADA TOPO </v>
          </cell>
          <cell r="C71" t="str">
            <v>un</v>
          </cell>
          <cell r="D71">
            <v>146.78</v>
          </cell>
        </row>
        <row r="72">
          <cell r="A72" t="str">
            <v>21.02.26.01.99</v>
          </cell>
          <cell r="B72" t="str">
            <v xml:space="preserve">MOBILIZACAO / DESMOBILIZACAO - DE EQUIPE E EQUIP. DE TOPOGRAFIA A 50 E 150KM   </v>
          </cell>
          <cell r="C72" t="str">
            <v>un</v>
          </cell>
          <cell r="D72">
            <v>1297.3499999999999</v>
          </cell>
        </row>
        <row r="73">
          <cell r="A73" t="str">
            <v>21.02.26.02.99</v>
          </cell>
          <cell r="B73" t="str">
            <v xml:space="preserve">MOBILIZACAO / DESMOBILIZACAO - EQUIPE E EQUIP. DE TOPOGRAFIA ENTRE 151E300KM   </v>
          </cell>
          <cell r="C73" t="str">
            <v>un</v>
          </cell>
          <cell r="D73">
            <v>2042.07</v>
          </cell>
        </row>
        <row r="74">
          <cell r="A74" t="str">
            <v>21.02.26.03.99</v>
          </cell>
          <cell r="B74" t="str">
            <v xml:space="preserve">MOBILIZACAO / DESMOBILIZACAO - EQUIPE E EQUIP. TOPOGRAFIA ENTRE 301E600KM      </v>
          </cell>
          <cell r="C74" t="str">
            <v>un</v>
          </cell>
          <cell r="D74">
            <v>3402.34</v>
          </cell>
        </row>
        <row r="75">
          <cell r="A75" t="str">
            <v>21.02.27.01.99</v>
          </cell>
          <cell r="B75" t="str">
            <v xml:space="preserve">MOBILIZACAO DE AERONAVE DENTRO DO ESTADO.                                      </v>
          </cell>
          <cell r="C75" t="str">
            <v>global</v>
          </cell>
          <cell r="D75">
            <v>40006.69</v>
          </cell>
        </row>
        <row r="76">
          <cell r="A76" t="str">
            <v>21.02.28.01.99</v>
          </cell>
          <cell r="B76" t="str">
            <v xml:space="preserve">COBERTURA FOTOGRAFICA POR AREA FOTOGRAFADA, VOO NA ESCALA 1:20.000             </v>
          </cell>
          <cell r="C76" t="str">
            <v>km2</v>
          </cell>
          <cell r="D76">
            <v>1391.92</v>
          </cell>
        </row>
        <row r="77">
          <cell r="A77" t="str">
            <v>21.02.28.02.99</v>
          </cell>
          <cell r="B77" t="str">
            <v xml:space="preserve">COBERTURA FOTOGRAFICA POR AREA FOTOGRAFADA, VOO NA ESCALA 1:5.000              </v>
          </cell>
          <cell r="C77" t="str">
            <v>km2</v>
          </cell>
          <cell r="D77">
            <v>3981.7</v>
          </cell>
        </row>
        <row r="78">
          <cell r="A78" t="str">
            <v>21.02.29.01.99</v>
          </cell>
          <cell r="B78" t="str">
            <v xml:space="preserve">REVELACAO DE FOTOS AEREAS INCLUSIVE ARQUIVO DIGITAL E FOTOINDICE.              </v>
          </cell>
          <cell r="C78" t="str">
            <v>un</v>
          </cell>
          <cell r="D78">
            <v>273.26</v>
          </cell>
        </row>
        <row r="79">
          <cell r="A79" t="str">
            <v>21.02.30.01.99</v>
          </cell>
          <cell r="B79" t="str">
            <v xml:space="preserve">RESTITUICAO VOO AEROFOTOGRAMETRICO ESC. ATE 5X SUPERIOR AO DO VOO, ESC.1:5.000 </v>
          </cell>
          <cell r="C79" t="str">
            <v>km2</v>
          </cell>
          <cell r="D79">
            <v>9486.49</v>
          </cell>
        </row>
        <row r="80">
          <cell r="A80" t="str">
            <v>21.02.30.02.99</v>
          </cell>
          <cell r="B80" t="str">
            <v>RESTITUICAO VOO AEROFOTOGRAMETRICO ESC. ATE 5X SUPERIOR AO DO VOO, ESC. 1:1.000</v>
          </cell>
          <cell r="C80" t="str">
            <v>km2</v>
          </cell>
          <cell r="D80">
            <v>45468.11</v>
          </cell>
        </row>
        <row r="81">
          <cell r="A81" t="str">
            <v>21.02.31.01.99</v>
          </cell>
          <cell r="B81" t="str">
            <v>ORTOFOTOCARTA VOO AEROFOTOGRAMETRICO ESC. ATE 5X SUPERIOR AO DO VOO, ESC.1:5000</v>
          </cell>
          <cell r="C81" t="str">
            <v>km2</v>
          </cell>
          <cell r="D81">
            <v>1924.18</v>
          </cell>
        </row>
        <row r="82">
          <cell r="A82" t="str">
            <v>21.02.31.02.99</v>
          </cell>
          <cell r="B82" t="str">
            <v>ORTOFOTOCARTA VOO AEROFOTOGRAMETRICO ESC. ATE 5X SUPERIOR AO DO VOO, ESC.1:1000</v>
          </cell>
          <cell r="C82" t="str">
            <v>km2</v>
          </cell>
          <cell r="D82">
            <v>22047.86</v>
          </cell>
        </row>
        <row r="83">
          <cell r="A83" t="str">
            <v>21.02.32.01.99</v>
          </cell>
          <cell r="B83" t="str">
            <v xml:space="preserve">APOIO CAMPO AEROF. DETERM. NUM. DE PONTOS P/ RESIST. EM ESC. ATE 5X MAIOR.     </v>
          </cell>
          <cell r="C83" t="str">
            <v>km2</v>
          </cell>
          <cell r="D83">
            <v>3165.19</v>
          </cell>
        </row>
        <row r="84">
          <cell r="A84" t="str">
            <v>21.03.01</v>
          </cell>
          <cell r="B84" t="str">
            <v xml:space="preserve">REMOCAO CERCA ARAME,INCL.TRANSPORTE                                            </v>
          </cell>
          <cell r="C84" t="str">
            <v>m</v>
          </cell>
          <cell r="D84">
            <v>17.149999999999999</v>
          </cell>
        </row>
        <row r="85">
          <cell r="A85" t="str">
            <v>21.03.02</v>
          </cell>
          <cell r="B85" t="str">
            <v xml:space="preserve">REMOCAO DE DEFENSA METALICA SIMPLES                                            </v>
          </cell>
          <cell r="C85" t="str">
            <v>m</v>
          </cell>
          <cell r="D85">
            <v>58.87</v>
          </cell>
        </row>
        <row r="86">
          <cell r="A86" t="str">
            <v>21.03.03</v>
          </cell>
          <cell r="B86" t="str">
            <v xml:space="preserve">REMOCAO DE DEFENSA METALICA DUPLA                                              </v>
          </cell>
          <cell r="C86" t="str">
            <v>m</v>
          </cell>
          <cell r="D86">
            <v>82.42</v>
          </cell>
        </row>
        <row r="87">
          <cell r="A87" t="str">
            <v>21.03.04</v>
          </cell>
          <cell r="B87" t="str">
            <v xml:space="preserve">REMOCAO DEFENSA MET.SIMPLES P/ REINST.                                         </v>
          </cell>
          <cell r="C87" t="str">
            <v>m</v>
          </cell>
          <cell r="D87">
            <v>155.59</v>
          </cell>
        </row>
        <row r="88">
          <cell r="A88" t="str">
            <v>21.03.05</v>
          </cell>
          <cell r="B88" t="str">
            <v xml:space="preserve">REMOCAO DEFENSA METALICA DUPLA P/ REINST                                       </v>
          </cell>
          <cell r="C88" t="str">
            <v>m</v>
          </cell>
          <cell r="D88">
            <v>186.71</v>
          </cell>
        </row>
        <row r="89">
          <cell r="A89" t="str">
            <v>21.03.06</v>
          </cell>
          <cell r="B89" t="str">
            <v xml:space="preserve">REMOCAO CANALIZACAO D&gt;=0,60M                                                   </v>
          </cell>
          <cell r="C89" t="str">
            <v>m</v>
          </cell>
          <cell r="D89">
            <v>114.55</v>
          </cell>
        </row>
        <row r="90">
          <cell r="A90" t="str">
            <v>21.03.07</v>
          </cell>
          <cell r="B90" t="str">
            <v xml:space="preserve">REMOCAO CANALIZACAO D&lt;0,60M                                                    </v>
          </cell>
          <cell r="C90" t="str">
            <v>m</v>
          </cell>
          <cell r="D90">
            <v>98.18</v>
          </cell>
        </row>
        <row r="91">
          <cell r="A91" t="str">
            <v>21.03.08</v>
          </cell>
          <cell r="B91" t="str">
            <v xml:space="preserve">REMOCAO E TRANSPORTE DE GUIA PRE-MOLDADA                                       </v>
          </cell>
          <cell r="C91" t="str">
            <v>m</v>
          </cell>
          <cell r="D91">
            <v>24.35</v>
          </cell>
        </row>
        <row r="92">
          <cell r="A92" t="str">
            <v>21.03.09</v>
          </cell>
          <cell r="B92" t="str">
            <v xml:space="preserve">REMOCAO DE ESTACA DE EUCALIPTO                                                 </v>
          </cell>
          <cell r="C92" t="str">
            <v>m</v>
          </cell>
          <cell r="D92">
            <v>15.11</v>
          </cell>
        </row>
        <row r="93">
          <cell r="A93" t="str">
            <v>21.03.10</v>
          </cell>
          <cell r="B93" t="str">
            <v xml:space="preserve">REMOCAO DE TACHA REFLETIVA                                                     </v>
          </cell>
          <cell r="C93" t="str">
            <v>un</v>
          </cell>
          <cell r="D93">
            <v>10.96</v>
          </cell>
        </row>
        <row r="94">
          <cell r="A94" t="str">
            <v>21.03.11.01.99</v>
          </cell>
          <cell r="B94" t="str">
            <v xml:space="preserve">REMOCAO DE PINTURA ACRIL.  DEMARC.DE VIA POR PROCESSO MANUAL                   </v>
          </cell>
          <cell r="C94" t="str">
            <v>m2</v>
          </cell>
          <cell r="D94">
            <v>61.34</v>
          </cell>
        </row>
        <row r="95">
          <cell r="A95" t="str">
            <v>21.04.01</v>
          </cell>
          <cell r="B95" t="str">
            <v xml:space="preserve">CERCA DE ARAME FARPADO C/ 4 FIOS                                               </v>
          </cell>
          <cell r="C95" t="str">
            <v>m</v>
          </cell>
          <cell r="D95">
            <v>64.099999999999994</v>
          </cell>
        </row>
        <row r="96">
          <cell r="A96" t="str">
            <v>21.04.02</v>
          </cell>
          <cell r="B96" t="str">
            <v xml:space="preserve">CERCA DE ARAME FARPADO C/ 6 FIOS                                               </v>
          </cell>
          <cell r="C96" t="str">
            <v>m</v>
          </cell>
          <cell r="D96">
            <v>71.67</v>
          </cell>
        </row>
        <row r="97">
          <cell r="A97" t="str">
            <v>21.04.03</v>
          </cell>
          <cell r="B97" t="str">
            <v xml:space="preserve">CERCA ARAME FARPADO POR REAPROVEITAMENTO                                       </v>
          </cell>
          <cell r="C97" t="str">
            <v>m</v>
          </cell>
          <cell r="D97">
            <v>29.36</v>
          </cell>
        </row>
        <row r="98">
          <cell r="A98" t="str">
            <v>21.05.01.99</v>
          </cell>
          <cell r="B98" t="str">
            <v xml:space="preserve">DEMOLICAO DE CONCRETO ARMADO                                                   </v>
          </cell>
          <cell r="C98" t="str">
            <v>m3</v>
          </cell>
          <cell r="D98">
            <v>413.28</v>
          </cell>
        </row>
        <row r="99">
          <cell r="A99" t="str">
            <v>21.05.02.99</v>
          </cell>
          <cell r="B99" t="str">
            <v xml:space="preserve">DEMOLICAO DE CONCRETO SIMPLES                                                  </v>
          </cell>
          <cell r="C99" t="str">
            <v>m3</v>
          </cell>
          <cell r="D99">
            <v>223.84</v>
          </cell>
        </row>
        <row r="100">
          <cell r="A100" t="str">
            <v>21.05.04</v>
          </cell>
          <cell r="B100" t="str">
            <v xml:space="preserve">DEMOLICAO PAV.RIG.INCL.TRANSP. ATE 1 KM                                        </v>
          </cell>
          <cell r="C100" t="str">
            <v>m3</v>
          </cell>
          <cell r="D100">
            <v>213.76</v>
          </cell>
        </row>
        <row r="101">
          <cell r="A101" t="str">
            <v>21.05.05</v>
          </cell>
          <cell r="B101" t="str">
            <v xml:space="preserve">DEMOLICAO DE EDIFICACAO EM ALVENARIA                                           </v>
          </cell>
          <cell r="C101" t="str">
            <v>m2</v>
          </cell>
          <cell r="D101">
            <v>53.81</v>
          </cell>
        </row>
        <row r="102">
          <cell r="A102" t="str">
            <v>21.05.06</v>
          </cell>
          <cell r="B102" t="str">
            <v xml:space="preserve">DEMOLICAO DE EDIFICACAO EM MADEIRA                                             </v>
          </cell>
          <cell r="C102" t="str">
            <v>m2</v>
          </cell>
          <cell r="D102">
            <v>25.6</v>
          </cell>
        </row>
        <row r="103">
          <cell r="A103" t="str">
            <v>21.05.07</v>
          </cell>
          <cell r="B103" t="str">
            <v xml:space="preserve">DEMOLICAO PAVIMENTOFLEXIVEL C/TRANSPORT                                        </v>
          </cell>
          <cell r="C103" t="str">
            <v>m3</v>
          </cell>
          <cell r="D103">
            <v>38.909999999999997</v>
          </cell>
        </row>
        <row r="104">
          <cell r="A104" t="str">
            <v>21.07.01</v>
          </cell>
          <cell r="B104" t="str">
            <v xml:space="preserve">ABERTURA DE POCO DE INSPECAO ATE 1,5M DE PROFUNDIDADE                          </v>
          </cell>
          <cell r="C104" t="str">
            <v>m</v>
          </cell>
          <cell r="D104">
            <v>962.81</v>
          </cell>
        </row>
        <row r="105">
          <cell r="A105" t="str">
            <v>21.07.02</v>
          </cell>
          <cell r="B105" t="str">
            <v xml:space="preserve">ENSAIO DE UMIDADE NATURAL                                                      </v>
          </cell>
          <cell r="C105" t="str">
            <v>un</v>
          </cell>
          <cell r="D105">
            <v>44.93</v>
          </cell>
        </row>
        <row r="106">
          <cell r="A106" t="str">
            <v>21.07.03</v>
          </cell>
          <cell r="B106" t="str">
            <v xml:space="preserve">ENSAIO DE DENSIDADE NATURAL                                                    </v>
          </cell>
          <cell r="C106" t="str">
            <v>un</v>
          </cell>
          <cell r="D106">
            <v>96.27</v>
          </cell>
        </row>
        <row r="107">
          <cell r="A107" t="str">
            <v>21.07.04</v>
          </cell>
          <cell r="B107" t="str">
            <v xml:space="preserve">ANALISE GRANULOMETRICA POR PENEIRAMENTO E SEDIMENTACAO.                        </v>
          </cell>
          <cell r="C107" t="str">
            <v>un</v>
          </cell>
          <cell r="D107">
            <v>250.34</v>
          </cell>
        </row>
        <row r="108">
          <cell r="A108" t="str">
            <v>21.07.05</v>
          </cell>
          <cell r="B108" t="str">
            <v xml:space="preserve">ENSAIO DE CBR 5 PONTOS E.N.                                                    </v>
          </cell>
          <cell r="C108" t="str">
            <v>un</v>
          </cell>
          <cell r="D108">
            <v>346.6</v>
          </cell>
        </row>
        <row r="109">
          <cell r="A109" t="str">
            <v>21.07.06</v>
          </cell>
          <cell r="B109" t="str">
            <v xml:space="preserve">ENSAIO DE CBR 5 PONTOS E.I.                                                    </v>
          </cell>
          <cell r="C109" t="str">
            <v>un</v>
          </cell>
          <cell r="D109">
            <v>385.13</v>
          </cell>
        </row>
        <row r="110">
          <cell r="A110" t="str">
            <v>21.07.07</v>
          </cell>
          <cell r="B110" t="str">
            <v xml:space="preserve">CLASSIFICACAO MCT (PERDA POR IMERSAO E MINI MCV).                              </v>
          </cell>
          <cell r="C110" t="str">
            <v>conjunto</v>
          </cell>
          <cell r="D110">
            <v>487.83</v>
          </cell>
        </row>
        <row r="111">
          <cell r="A111" t="str">
            <v>21.07.12</v>
          </cell>
          <cell r="B111" t="str">
            <v xml:space="preserve">CLASSIFICACAO MCT - METODO PASTILHA                                            </v>
          </cell>
          <cell r="C111" t="str">
            <v>un</v>
          </cell>
          <cell r="D111">
            <v>173.31</v>
          </cell>
        </row>
        <row r="112">
          <cell r="A112" t="str">
            <v>21.07.13</v>
          </cell>
          <cell r="B112" t="str">
            <v xml:space="preserve">ENSAIO DE CBR 1 PONTO MOLDADO NA UMIDADE OTIMA DE COMPACTACAO (E.N.)           </v>
          </cell>
          <cell r="C112" t="str">
            <v>un</v>
          </cell>
          <cell r="D112">
            <v>282.43</v>
          </cell>
        </row>
        <row r="113">
          <cell r="A113" t="str">
            <v>21.07.14</v>
          </cell>
          <cell r="B113" t="str">
            <v xml:space="preserve">ENSAIO DE COMPACTACAO - PROCTOR.                                               </v>
          </cell>
          <cell r="C113" t="str">
            <v>un</v>
          </cell>
          <cell r="D113">
            <v>166.88</v>
          </cell>
        </row>
        <row r="114">
          <cell r="A114" t="str">
            <v>21.07.15</v>
          </cell>
          <cell r="B114" t="str">
            <v xml:space="preserve">GRANULOMETRIA POR PENEIRAMENTO SIMPLES (SEM SEDIMENTACAO).                     </v>
          </cell>
          <cell r="C114" t="str">
            <v>un</v>
          </cell>
          <cell r="D114">
            <v>128.37</v>
          </cell>
        </row>
        <row r="115">
          <cell r="A115" t="str">
            <v>21.08.01.99</v>
          </cell>
          <cell r="B115" t="str">
            <v xml:space="preserve">LIMPEZA DE DRENAGEM DA PLATAFORMA                                              </v>
          </cell>
          <cell r="C115" t="str">
            <v>m</v>
          </cell>
          <cell r="D115">
            <v>1.38</v>
          </cell>
        </row>
        <row r="116">
          <cell r="A116" t="str">
            <v>21.08.02.99</v>
          </cell>
          <cell r="B116" t="str">
            <v xml:space="preserve">LIMPEZA DE BUEIROS DIAMETRO ATE 80CM                                           </v>
          </cell>
          <cell r="C116" t="str">
            <v>m</v>
          </cell>
          <cell r="D116">
            <v>63.85</v>
          </cell>
        </row>
        <row r="117">
          <cell r="A117" t="str">
            <v>21.08.03.99</v>
          </cell>
          <cell r="B117" t="str">
            <v xml:space="preserve">LIMPEZA DE BUEIROS DIAMETRO ATE 100CM                                          </v>
          </cell>
          <cell r="C117" t="str">
            <v>m</v>
          </cell>
          <cell r="D117">
            <v>66.66</v>
          </cell>
        </row>
        <row r="118">
          <cell r="A118" t="str">
            <v>21.08.04.99</v>
          </cell>
          <cell r="B118" t="str">
            <v xml:space="preserve">LIMPEZA DE BUEIROS DIAMETRO ATE 120CM                                          </v>
          </cell>
          <cell r="C118" t="str">
            <v>m</v>
          </cell>
          <cell r="D118">
            <v>71.099999999999994</v>
          </cell>
        </row>
        <row r="119">
          <cell r="A119" t="str">
            <v>21.08.05.99</v>
          </cell>
          <cell r="B119" t="str">
            <v xml:space="preserve">LIMPEZA DE BUEIROS DIAMETRO ATE 150CM                                          </v>
          </cell>
          <cell r="C119" t="str">
            <v>m</v>
          </cell>
          <cell r="D119">
            <v>75.19</v>
          </cell>
        </row>
        <row r="120">
          <cell r="A120" t="str">
            <v>21.08.06.99</v>
          </cell>
          <cell r="B120" t="str">
            <v xml:space="preserve">LIMPEZA DE GALERIA                                                             </v>
          </cell>
          <cell r="C120" t="str">
            <v>m</v>
          </cell>
          <cell r="D120">
            <v>66.459999999999994</v>
          </cell>
        </row>
        <row r="121">
          <cell r="A121" t="str">
            <v>21.08.08.99</v>
          </cell>
          <cell r="B121" t="str">
            <v xml:space="preserve">DEMOLICAO E RETIRADA DE GUARDA-CORPO                                           </v>
          </cell>
          <cell r="C121" t="str">
            <v>m3</v>
          </cell>
          <cell r="D121">
            <v>362.81</v>
          </cell>
        </row>
        <row r="122">
          <cell r="A122" t="str">
            <v>21.08.09.99</v>
          </cell>
          <cell r="B122" t="str">
            <v xml:space="preserve">LIMPEZA DE BUEIROS DIAMETRO ATE 60CM                                           </v>
          </cell>
          <cell r="C122" t="str">
            <v>m</v>
          </cell>
          <cell r="D122">
            <v>50.02</v>
          </cell>
        </row>
        <row r="123">
          <cell r="A123" t="str">
            <v>21.08.11.99</v>
          </cell>
          <cell r="B123" t="str">
            <v xml:space="preserve">LIMPEZA DE DRENAGEM FORA DA PLATAFORMA                                         </v>
          </cell>
          <cell r="C123" t="str">
            <v>m</v>
          </cell>
          <cell r="D123">
            <v>1.66</v>
          </cell>
        </row>
        <row r="124">
          <cell r="A124" t="str">
            <v>22.01.01.99</v>
          </cell>
          <cell r="B124" t="str">
            <v xml:space="preserve">LIMP.TERRENO SEM DESTOCAMENTO DE ARVORES                                       </v>
          </cell>
          <cell r="C124" t="str">
            <v>m2</v>
          </cell>
          <cell r="D124">
            <v>0.37</v>
          </cell>
        </row>
        <row r="125">
          <cell r="A125" t="str">
            <v>22.01.02.99</v>
          </cell>
          <cell r="B125" t="str">
            <v xml:space="preserve">LIMP.TERRENO C/DEST.ARV.PERIMETRO&lt;=78CM                                        </v>
          </cell>
          <cell r="C125" t="str">
            <v>m2</v>
          </cell>
          <cell r="D125">
            <v>0.7</v>
          </cell>
        </row>
        <row r="126">
          <cell r="A126" t="str">
            <v>22.01.03.99</v>
          </cell>
          <cell r="B126" t="str">
            <v xml:space="preserve">LIMP. MANUAL TERRENO AMONT. DE MATERIAL                                        </v>
          </cell>
          <cell r="C126" t="str">
            <v>m2</v>
          </cell>
          <cell r="D126">
            <v>3.86</v>
          </cell>
        </row>
        <row r="127">
          <cell r="A127" t="str">
            <v>22.01.04.99</v>
          </cell>
          <cell r="B127" t="str">
            <v xml:space="preserve">DERRUBADA E DEST.ARV.C/PERIMETRO&gt;78CM                                          </v>
          </cell>
          <cell r="C127" t="str">
            <v>un</v>
          </cell>
          <cell r="D127">
            <v>71.47</v>
          </cell>
        </row>
        <row r="128">
          <cell r="A128" t="str">
            <v>22.01.05.99</v>
          </cell>
          <cell r="B128" t="str">
            <v xml:space="preserve">DEST.ARV.COM PERIMETRO MAIOR QUE 78CM                                          </v>
          </cell>
          <cell r="C128" t="str">
            <v>un</v>
          </cell>
          <cell r="D128">
            <v>21.36</v>
          </cell>
        </row>
        <row r="129">
          <cell r="A129" t="str">
            <v>22.01.06.99</v>
          </cell>
          <cell r="B129" t="str">
            <v xml:space="preserve">RASPAGEM DO TERRENO                                                            </v>
          </cell>
          <cell r="C129" t="str">
            <v>m2</v>
          </cell>
          <cell r="D129">
            <v>0.56999999999999995</v>
          </cell>
        </row>
        <row r="130">
          <cell r="A130" t="str">
            <v>22.02.01.99</v>
          </cell>
          <cell r="B130" t="str">
            <v xml:space="preserve">ESCAVACAO E CARGA DE MATERIAL DE 1/2A CATEGORIA                                </v>
          </cell>
          <cell r="C130" t="str">
            <v>m3</v>
          </cell>
          <cell r="D130">
            <v>6.99</v>
          </cell>
        </row>
        <row r="131">
          <cell r="A131" t="str">
            <v>22.02.03.99</v>
          </cell>
          <cell r="B131" t="str">
            <v xml:space="preserve">ESCAV.CARGA MATERIAL 2 CAT.C/EXPLOSIVO                                         </v>
          </cell>
          <cell r="C131" t="str">
            <v>m3</v>
          </cell>
          <cell r="D131">
            <v>25.51</v>
          </cell>
        </row>
        <row r="132">
          <cell r="A132" t="str">
            <v>22.02.04.99</v>
          </cell>
          <cell r="B132" t="str">
            <v xml:space="preserve">ESCAVACAO E CARGA MATERIAL  3 CATEGORIA                                        </v>
          </cell>
          <cell r="C132" t="str">
            <v>m3</v>
          </cell>
          <cell r="D132">
            <v>40.71</v>
          </cell>
        </row>
        <row r="133">
          <cell r="A133" t="str">
            <v>22.02.05.99</v>
          </cell>
          <cell r="B133" t="str">
            <v xml:space="preserve">ESCAV.CARGA SOLO MOLE SOB LAMINA D´AGUA                                        </v>
          </cell>
          <cell r="C133" t="str">
            <v>m3</v>
          </cell>
          <cell r="D133">
            <v>15.2</v>
          </cell>
        </row>
        <row r="134">
          <cell r="A134" t="str">
            <v>22.02.06.99</v>
          </cell>
          <cell r="B134" t="str">
            <v xml:space="preserve">CARGA DE MATERIAL LIMPEZA                                                      </v>
          </cell>
          <cell r="C134" t="str">
            <v>m3</v>
          </cell>
          <cell r="D134">
            <v>3.01</v>
          </cell>
        </row>
        <row r="135">
          <cell r="A135" t="str">
            <v>22.02.07.99</v>
          </cell>
          <cell r="B135" t="str">
            <v xml:space="preserve">ESCAV.,CARGA E DESC.MAT.SIL-ARG.NO CORTE                                       </v>
          </cell>
          <cell r="C135" t="str">
            <v>m3</v>
          </cell>
          <cell r="D135">
            <v>7.01</v>
          </cell>
        </row>
        <row r="136">
          <cell r="A136" t="str">
            <v>22.02.08.99</v>
          </cell>
          <cell r="B136" t="str">
            <v xml:space="preserve">AQUIS.MAT.ESPAL.CONF.ROLAGEM MAT.SIL.ARG                                       </v>
          </cell>
          <cell r="C136" t="str">
            <v>m3</v>
          </cell>
          <cell r="D136">
            <v>5.5</v>
          </cell>
        </row>
        <row r="137">
          <cell r="A137" t="str">
            <v>22.02.09.99</v>
          </cell>
          <cell r="B137" t="str">
            <v xml:space="preserve">ESPALHAMENTO/REGULARIZACAO/COMPACTACAO DE MATERIAL EM BOTA-FORA.               </v>
          </cell>
          <cell r="C137" t="str">
            <v>m3</v>
          </cell>
          <cell r="D137">
            <v>2.85</v>
          </cell>
        </row>
        <row r="138">
          <cell r="A138" t="str">
            <v>22.02.11.99</v>
          </cell>
          <cell r="B138" t="str">
            <v xml:space="preserve">ESCAVAÇÃO OU DESMONTE E CARGA COM EQUIPAMENTO HIDRAULICO (PICÃO)               </v>
          </cell>
          <cell r="C138" t="str">
            <v>m3</v>
          </cell>
          <cell r="D138">
            <v>24.16</v>
          </cell>
        </row>
        <row r="139">
          <cell r="A139" t="str">
            <v>22.03.01.99</v>
          </cell>
          <cell r="B139" t="str">
            <v xml:space="preserve">TRANSPORTE DE 1/2 CATEGORIA ATE 1 KM                                           </v>
          </cell>
          <cell r="C139" t="str">
            <v>m3*km</v>
          </cell>
          <cell r="D139">
            <v>5.54</v>
          </cell>
        </row>
        <row r="140">
          <cell r="A140" t="str">
            <v>22.03.02.99</v>
          </cell>
          <cell r="B140" t="str">
            <v xml:space="preserve">TRANSPORTE DE 1/2 CATEGORIA ATE 2 KM                                           </v>
          </cell>
          <cell r="C140" t="str">
            <v>m3*km</v>
          </cell>
          <cell r="D140">
            <v>3.26</v>
          </cell>
        </row>
        <row r="141">
          <cell r="A141" t="str">
            <v>22.03.03.99</v>
          </cell>
          <cell r="B141" t="str">
            <v xml:space="preserve">TRANSPORTE DE 1/2 CATEGORIA ATE 5 KM                                           </v>
          </cell>
          <cell r="C141" t="str">
            <v>m3*km</v>
          </cell>
          <cell r="D141">
            <v>2.5299999999999998</v>
          </cell>
        </row>
        <row r="142">
          <cell r="A142" t="str">
            <v>22.03.04.99</v>
          </cell>
          <cell r="B142" t="str">
            <v xml:space="preserve">TRANSPORTE DE 1/2 CATEGORIA ATE 10 KM                                          </v>
          </cell>
          <cell r="C142" t="str">
            <v>m3*km</v>
          </cell>
          <cell r="D142">
            <v>2.12</v>
          </cell>
        </row>
        <row r="143">
          <cell r="A143" t="str">
            <v>22.03.05.99</v>
          </cell>
          <cell r="B143" t="str">
            <v xml:space="preserve">TRANSPORTE DE 1/2 CATEGORIA ATE 15 KM                                          </v>
          </cell>
          <cell r="C143" t="str">
            <v>m3*km</v>
          </cell>
          <cell r="D143">
            <v>1.87</v>
          </cell>
        </row>
        <row r="144">
          <cell r="A144" t="str">
            <v>22.03.06.99</v>
          </cell>
          <cell r="B144" t="str">
            <v xml:space="preserve">TRANSPORTE DE 1/2 CATEGORIA ALEM DE 15KM                                       </v>
          </cell>
          <cell r="C144" t="str">
            <v>m3*km</v>
          </cell>
          <cell r="D144">
            <v>1.47</v>
          </cell>
        </row>
        <row r="145">
          <cell r="A145" t="str">
            <v>22.03.07.99</v>
          </cell>
          <cell r="B145" t="str">
            <v xml:space="preserve">TRANSPORTE DE 3 CATEGORIA ATE 1 KM                                             </v>
          </cell>
          <cell r="C145" t="str">
            <v>m3*km</v>
          </cell>
          <cell r="D145">
            <v>8.8699999999999992</v>
          </cell>
        </row>
        <row r="146">
          <cell r="A146" t="str">
            <v>22.03.08.99</v>
          </cell>
          <cell r="B146" t="str">
            <v xml:space="preserve">TRANSPORTE DE 3 CATEGORIA ALEM 1 KM                                            </v>
          </cell>
          <cell r="C146" t="str">
            <v>m3*km</v>
          </cell>
          <cell r="D146">
            <v>6.47</v>
          </cell>
        </row>
        <row r="147">
          <cell r="A147" t="str">
            <v>22.03.09.99</v>
          </cell>
          <cell r="B147" t="str">
            <v xml:space="preserve">TRANSPORTE DE SOLO MOLE ATE 2 KM                                               </v>
          </cell>
          <cell r="C147" t="str">
            <v>m3*km</v>
          </cell>
          <cell r="D147">
            <v>5.19</v>
          </cell>
        </row>
        <row r="148">
          <cell r="A148" t="str">
            <v>22.03.10.99</v>
          </cell>
          <cell r="B148" t="str">
            <v xml:space="preserve">TRANSPORTE DE SOLO MOLE ALEM 2 KM                                              </v>
          </cell>
          <cell r="C148" t="str">
            <v>m3*km</v>
          </cell>
          <cell r="D148">
            <v>3.57</v>
          </cell>
        </row>
        <row r="149">
          <cell r="A149" t="str">
            <v>22.03.11.99</v>
          </cell>
          <cell r="B149" t="str">
            <v xml:space="preserve">TRANSPORTE MATERIAL DE LIMPEZA ATE 1 KM                                        </v>
          </cell>
          <cell r="C149" t="str">
            <v>m3*km</v>
          </cell>
          <cell r="D149">
            <v>5.93</v>
          </cell>
        </row>
        <row r="150">
          <cell r="A150" t="str">
            <v>22.03.12.99</v>
          </cell>
          <cell r="B150" t="str">
            <v xml:space="preserve">TRANSPORTE MATERIAL DE LIMP.ALEM DE 1 KM                                       </v>
          </cell>
          <cell r="C150" t="str">
            <v>m3*km</v>
          </cell>
          <cell r="D150">
            <v>3.71</v>
          </cell>
        </row>
        <row r="151">
          <cell r="A151" t="str">
            <v>22.04.01.99</v>
          </cell>
          <cell r="B151" t="str">
            <v xml:space="preserve">COMPACTACAO DE ATERRO MAIOR/IGUAL 95% PS                                       </v>
          </cell>
          <cell r="C151" t="str">
            <v>m3</v>
          </cell>
          <cell r="D151">
            <v>3.94</v>
          </cell>
        </row>
        <row r="152">
          <cell r="A152" t="str">
            <v>22.04.02.99</v>
          </cell>
          <cell r="B152" t="str">
            <v xml:space="preserve">RETALUDAMENTO MANUAL                                                           </v>
          </cell>
          <cell r="C152" t="str">
            <v>m3</v>
          </cell>
          <cell r="D152">
            <v>172.18</v>
          </cell>
        </row>
        <row r="153">
          <cell r="A153" t="str">
            <v>22.06.01.99</v>
          </cell>
          <cell r="B153" t="str">
            <v xml:space="preserve">FUNDACAO DE ATERRO C/AREIA LAVADA                                              </v>
          </cell>
          <cell r="C153" t="str">
            <v>m3</v>
          </cell>
          <cell r="D153">
            <v>172.26</v>
          </cell>
        </row>
        <row r="154">
          <cell r="A154" t="str">
            <v>22.06.04.99</v>
          </cell>
          <cell r="B154" t="str">
            <v xml:space="preserve">FUNDACAO DE ATERRO C/PED.RACHAO                                                </v>
          </cell>
          <cell r="C154" t="str">
            <v>m3</v>
          </cell>
          <cell r="D154">
            <v>121.91</v>
          </cell>
        </row>
        <row r="155">
          <cell r="A155" t="str">
            <v>22.06.05.99</v>
          </cell>
          <cell r="B155" t="str">
            <v xml:space="preserve">ESPALH.ADENS.MATERIAL DE FUND.DE ATERRO                                        </v>
          </cell>
          <cell r="C155" t="str">
            <v>m3</v>
          </cell>
          <cell r="D155">
            <v>2.85</v>
          </cell>
        </row>
        <row r="156">
          <cell r="A156" t="str">
            <v>22.07.01.99</v>
          </cell>
          <cell r="B156" t="str">
            <v xml:space="preserve">VALETA DE PROTECAO MANUAL                                                      </v>
          </cell>
          <cell r="C156" t="str">
            <v>m</v>
          </cell>
          <cell r="D156">
            <v>9.17</v>
          </cell>
        </row>
        <row r="157">
          <cell r="A157" t="str">
            <v>22.08.01.99</v>
          </cell>
          <cell r="B157" t="str">
            <v xml:space="preserve">GEOGRELHA POLIETILENO RESIST. TRANSV. 5 KN/M - RESIST. LONGIT. 30 KN/M         </v>
          </cell>
          <cell r="C157" t="str">
            <v>m2</v>
          </cell>
          <cell r="D157">
            <v>21.71</v>
          </cell>
        </row>
        <row r="158">
          <cell r="A158" t="str">
            <v>22.08.02.99</v>
          </cell>
          <cell r="B158" t="str">
            <v xml:space="preserve">GEOGRELHA POLIETILENO RESIST. TRANSV. 5 KN/M - RESIST. LONGIT. 50 KN/M         </v>
          </cell>
          <cell r="C158" t="str">
            <v>m2</v>
          </cell>
          <cell r="D158">
            <v>24.85</v>
          </cell>
        </row>
        <row r="159">
          <cell r="A159" t="str">
            <v>22.08.03.99</v>
          </cell>
          <cell r="B159" t="str">
            <v xml:space="preserve">GEOGRELHA POLIETILENO RESIST. TRANSV. 5 KN/M - RESIST. LONGIT. 80 KN/M         </v>
          </cell>
          <cell r="C159" t="str">
            <v>m2</v>
          </cell>
          <cell r="D159">
            <v>28.02</v>
          </cell>
        </row>
        <row r="160">
          <cell r="A160" t="str">
            <v>22.08.04.99</v>
          </cell>
          <cell r="B160" t="str">
            <v xml:space="preserve">GEOGRELHA POLIETILENO RESIST. TRANSV. 5 KN/M - RESIST. LONGIT. 100 KN/M        </v>
          </cell>
          <cell r="C160" t="str">
            <v>m2</v>
          </cell>
          <cell r="D160">
            <v>31.15</v>
          </cell>
        </row>
        <row r="161">
          <cell r="A161" t="str">
            <v>22.08.05.99</v>
          </cell>
          <cell r="B161" t="str">
            <v xml:space="preserve">GEOGRELHA POLIETILENO RESIST. TRANSV. 5 KN/M - RESIST. LONGIT. 150 KN/M        </v>
          </cell>
          <cell r="C161" t="str">
            <v>m2</v>
          </cell>
          <cell r="D161">
            <v>35.86</v>
          </cell>
        </row>
        <row r="162">
          <cell r="A162" t="str">
            <v>22.08.06.99</v>
          </cell>
          <cell r="B162" t="str">
            <v xml:space="preserve">GEOGRELHA POLIETILENO RESIST. TRANSV. 5 KN/M - RESIST. LONGIT. 200 KN/M        </v>
          </cell>
          <cell r="C162" t="str">
            <v>m2</v>
          </cell>
          <cell r="D162">
            <v>39.83</v>
          </cell>
        </row>
        <row r="163">
          <cell r="A163" t="str">
            <v>22.08.07.99</v>
          </cell>
          <cell r="B163" t="str">
            <v xml:space="preserve">GEOGRELHA POLIETILENO RESIST. TRANSV. 15 KN/M - RESIST. LONGIT. 30 KN/M        </v>
          </cell>
          <cell r="C163" t="str">
            <v>m2</v>
          </cell>
          <cell r="D163">
            <v>22.93</v>
          </cell>
        </row>
        <row r="164">
          <cell r="A164" t="str">
            <v>22.08.08.99</v>
          </cell>
          <cell r="B164" t="str">
            <v xml:space="preserve">GEOGRELHA POLIETILENO RESIST. TRANSV. 15 KN/M - RESIST. LONGIT. 50 KN/M        </v>
          </cell>
          <cell r="C164" t="str">
            <v>m2</v>
          </cell>
          <cell r="D164">
            <v>26.26</v>
          </cell>
        </row>
        <row r="165">
          <cell r="A165" t="str">
            <v>22.08.09.99</v>
          </cell>
          <cell r="B165" t="str">
            <v xml:space="preserve">GEOGRELHA POLIETILENO RESIST. TRANSV. 15 KN/M - RESIST. LONGIT. 80 KN/M.       </v>
          </cell>
          <cell r="C165" t="str">
            <v>m2</v>
          </cell>
          <cell r="D165">
            <v>29.58</v>
          </cell>
        </row>
        <row r="166">
          <cell r="A166" t="str">
            <v>22.08.10.99</v>
          </cell>
          <cell r="B166" t="str">
            <v xml:space="preserve">GEOGRELHA POLIETILENO RESIST. TRANSV. 15 KN/M - RESIST. LONGIT. 100 KN/M.      </v>
          </cell>
          <cell r="C166" t="str">
            <v>m2</v>
          </cell>
          <cell r="D166">
            <v>32.909999999999997</v>
          </cell>
        </row>
        <row r="167">
          <cell r="A167" t="str">
            <v>22.08.11.99</v>
          </cell>
          <cell r="B167" t="str">
            <v xml:space="preserve">GEOGRELHA POLIETILENO RESIST. TRANSV. 15 KN/M - RESIST. LONGIT. 150 KN/M.      </v>
          </cell>
          <cell r="C167" t="str">
            <v>m2</v>
          </cell>
          <cell r="D167">
            <v>37.9</v>
          </cell>
        </row>
        <row r="168">
          <cell r="A168" t="str">
            <v>22.08.12.99</v>
          </cell>
          <cell r="B168" t="str">
            <v xml:space="preserve">GEOGRELHA POLIETILENO RESIST. TRANSV. 15 KN/M - RESIST. LONGIT. 200 KN/M.      </v>
          </cell>
          <cell r="C168" t="str">
            <v>m2</v>
          </cell>
          <cell r="D168">
            <v>42.05</v>
          </cell>
        </row>
        <row r="169">
          <cell r="A169" t="str">
            <v>22.08.13.99</v>
          </cell>
          <cell r="B169" t="str">
            <v xml:space="preserve">GEOGRELHA POLIETILENO RESIST. TRANSV. 20 KN/M - RESIST. LONGIT. 30 KN/M.       </v>
          </cell>
          <cell r="C169" t="str">
            <v>m2</v>
          </cell>
          <cell r="D169">
            <v>24.13</v>
          </cell>
        </row>
        <row r="170">
          <cell r="A170" t="str">
            <v>22.08.14.99</v>
          </cell>
          <cell r="B170" t="str">
            <v xml:space="preserve">GEOGRELHA POLIETILENO RESIST. TRANSV. 20 KN/M - RESIST. LONGIT. 50 KN/M.       </v>
          </cell>
          <cell r="C170" t="str">
            <v>m2</v>
          </cell>
          <cell r="D170">
            <v>27.65</v>
          </cell>
        </row>
        <row r="171">
          <cell r="A171" t="str">
            <v>22.08.15.99</v>
          </cell>
          <cell r="B171" t="str">
            <v xml:space="preserve">GEOGRELHA POLIETILENO RESIST. TRANSV. 20 KN/M - RESIST. LONGIT. 80 KN/M.       </v>
          </cell>
          <cell r="C171" t="str">
            <v>m2</v>
          </cell>
          <cell r="D171">
            <v>31.15</v>
          </cell>
        </row>
        <row r="172">
          <cell r="A172" t="str">
            <v>22.08.16.99</v>
          </cell>
          <cell r="B172" t="str">
            <v xml:space="preserve">GEOGRELHA POLIETILENO RESIST. TRANSV. 20 KN/M - RESIST. LONGIT. 100 KN/M.      </v>
          </cell>
          <cell r="C172" t="str">
            <v>m2</v>
          </cell>
          <cell r="D172">
            <v>34.67</v>
          </cell>
        </row>
        <row r="173">
          <cell r="A173" t="str">
            <v>22.08.17.99</v>
          </cell>
          <cell r="B173" t="str">
            <v xml:space="preserve">GEOGRELHA POLIETILENO RESIST. TRANSV. 20 KN/M - RESIST. LONGIT. 150 KN/M.      </v>
          </cell>
          <cell r="C173" t="str">
            <v>m2</v>
          </cell>
          <cell r="D173">
            <v>39.93</v>
          </cell>
        </row>
        <row r="174">
          <cell r="A174" t="str">
            <v>22.08.18.99</v>
          </cell>
          <cell r="B174" t="str">
            <v xml:space="preserve">GEOGRELHA POLIETILENO RESIST. TRANSV. 20 KN/M - RESIST. LONGIT. 200 KN/M.      </v>
          </cell>
          <cell r="C174" t="str">
            <v>m2</v>
          </cell>
          <cell r="D174">
            <v>44.36</v>
          </cell>
        </row>
        <row r="175">
          <cell r="A175" t="str">
            <v>22.08.19.99</v>
          </cell>
          <cell r="B175" t="str">
            <v xml:space="preserve">GEOGRELHA POLIETILENO RESIST. TRANSV. 30 KN/M - RESIST. LONGIT. 30 KN/M.       </v>
          </cell>
          <cell r="C175" t="str">
            <v>m2</v>
          </cell>
          <cell r="D175">
            <v>25.32</v>
          </cell>
        </row>
        <row r="176">
          <cell r="A176" t="str">
            <v>22.08.20.99</v>
          </cell>
          <cell r="B176" t="str">
            <v xml:space="preserve">GEOGRELHA POLIETILENO RESIST. TRANSV. 30 KN/M - RESIST. LONGIT. 50 KN/M.       </v>
          </cell>
          <cell r="C176" t="str">
            <v>m2</v>
          </cell>
          <cell r="D176">
            <v>29.04</v>
          </cell>
        </row>
        <row r="177">
          <cell r="A177" t="str">
            <v>22.08.21.99</v>
          </cell>
          <cell r="B177" t="str">
            <v xml:space="preserve">GEOGRELHA POLIETILENO RESIST. TRANSV. 30 KN/M - RESIST. LONGIT. 80 KN/M.       </v>
          </cell>
          <cell r="C177" t="str">
            <v>m2</v>
          </cell>
          <cell r="D177">
            <v>32.71</v>
          </cell>
        </row>
        <row r="178">
          <cell r="A178" t="str">
            <v>22.08.22.99</v>
          </cell>
          <cell r="B178" t="str">
            <v xml:space="preserve">GEOGRELHA POLIETILENO RESIST. TRANSV. 30 KN/M - RESIST. LONGIT. 100 KN/M.      </v>
          </cell>
          <cell r="C178" t="str">
            <v>m2</v>
          </cell>
          <cell r="D178">
            <v>36.409999999999997</v>
          </cell>
        </row>
        <row r="179">
          <cell r="A179" t="str">
            <v>22.08.23.99</v>
          </cell>
          <cell r="B179" t="str">
            <v xml:space="preserve">GEOGRELHA POLIETILENO RESIST. TRANSV. 30 KN/M - RESIST. LONGIT. 150 KN/M.      </v>
          </cell>
          <cell r="C179" t="str">
            <v>m2</v>
          </cell>
          <cell r="D179">
            <v>41.95</v>
          </cell>
        </row>
        <row r="180">
          <cell r="A180" t="str">
            <v>22.08.24.99</v>
          </cell>
          <cell r="B180" t="str">
            <v xml:space="preserve">GEOGRELHA POLIETILENO RESIST. TRANSV. 30 KN/M - RESIST. LONGIT. 200 KN/M.      </v>
          </cell>
          <cell r="C180" t="str">
            <v>m2</v>
          </cell>
          <cell r="D180">
            <v>46.58</v>
          </cell>
        </row>
        <row r="181">
          <cell r="A181" t="str">
            <v>22.08.25.99</v>
          </cell>
          <cell r="B181" t="str">
            <v xml:space="preserve">GEOGRELHA POLIETILENO RESIST. TRANSV. 50 KN/M - RESIST. LONGIT. 50 KN/M        </v>
          </cell>
          <cell r="C181" t="str">
            <v>m2</v>
          </cell>
          <cell r="D181">
            <v>33.18</v>
          </cell>
        </row>
        <row r="182">
          <cell r="A182" t="str">
            <v>22.08.26.99</v>
          </cell>
          <cell r="B182" t="str">
            <v xml:space="preserve">GEOGRELHA POLIETILENO RESIST. TRANSV. 50 KN/M - RESIST. LONGIT. 80 KN/M        </v>
          </cell>
          <cell r="C182" t="str">
            <v>m2</v>
          </cell>
          <cell r="D182">
            <v>37.43</v>
          </cell>
        </row>
        <row r="183">
          <cell r="A183" t="str">
            <v>22.08.27.99</v>
          </cell>
          <cell r="B183" t="str">
            <v xml:space="preserve">GEOGRELHA POLIETILENO RESIST. TRANSV. 50 KN/M - RESIST. LONGIT. 100 KN/M       </v>
          </cell>
          <cell r="C183" t="str">
            <v>m2</v>
          </cell>
          <cell r="D183">
            <v>41.67</v>
          </cell>
        </row>
        <row r="184">
          <cell r="A184" t="str">
            <v>22.08.28.99</v>
          </cell>
          <cell r="B184" t="str">
            <v xml:space="preserve">GEOGRELHA POLIETILENO RESIST. TRANSV. 50 KN/M - RESIST. LONGIT. 150 KN/M       </v>
          </cell>
          <cell r="C184" t="str">
            <v>m2</v>
          </cell>
          <cell r="D184">
            <v>48.05</v>
          </cell>
        </row>
        <row r="185">
          <cell r="A185" t="str">
            <v>22.08.29.99</v>
          </cell>
          <cell r="B185" t="str">
            <v xml:space="preserve">GEOGRELHA POLIETILENO RESIST. TRANSV. 50 KN/M - RESIST. LONGIT. 200 KN/M       </v>
          </cell>
          <cell r="C185" t="str">
            <v>m2</v>
          </cell>
          <cell r="D185">
            <v>53.43</v>
          </cell>
        </row>
        <row r="186">
          <cell r="A186" t="str">
            <v>22.08.30.99</v>
          </cell>
          <cell r="B186" t="str">
            <v xml:space="preserve">GEOGRELHA POLIETILENO RESIST. TRANSV. 100 KN/M - RESIST. LONGIT. 100 KN/M      </v>
          </cell>
          <cell r="C186" t="str">
            <v>m2</v>
          </cell>
          <cell r="D186">
            <v>71.53</v>
          </cell>
        </row>
        <row r="187">
          <cell r="A187" t="str">
            <v>22.08.31.99</v>
          </cell>
          <cell r="B187" t="str">
            <v xml:space="preserve">GEOGRELHA POLIETILENO RESIST. TRANSV. 100 KN/M - RESIST. LONGIT. 150 KN/M      </v>
          </cell>
          <cell r="C187" t="str">
            <v>m2</v>
          </cell>
          <cell r="D187">
            <v>78.92</v>
          </cell>
        </row>
        <row r="188">
          <cell r="A188" t="str">
            <v>22.08.32.99</v>
          </cell>
          <cell r="B188" t="str">
            <v xml:space="preserve">GEOGRELHA POLIETILENO RESIST. TRANSV. 100 KN/M - RESIST. LONGIT. 200 KN/M      </v>
          </cell>
          <cell r="C188" t="str">
            <v>m2</v>
          </cell>
          <cell r="D188">
            <v>84.46</v>
          </cell>
        </row>
        <row r="189">
          <cell r="A189" t="str">
            <v>22.08.33.99</v>
          </cell>
          <cell r="B189" t="str">
            <v xml:space="preserve">GEOGRELHA POLIETILENO RESIST. TRANSV. 150 KN/M - RESIST. LONGIT. 150 KN/M      </v>
          </cell>
          <cell r="C189" t="str">
            <v>m2</v>
          </cell>
          <cell r="D189">
            <v>82.62</v>
          </cell>
        </row>
        <row r="190">
          <cell r="A190" t="str">
            <v>22.08.34.99</v>
          </cell>
          <cell r="B190" t="str">
            <v xml:space="preserve">GEOGRELHA POLIETILENO RESIST. TRANSV. 150 KN/M - RESIST. LONGIT. 200 KN/M      </v>
          </cell>
          <cell r="C190" t="str">
            <v>m2</v>
          </cell>
          <cell r="D190">
            <v>89.99</v>
          </cell>
        </row>
        <row r="191">
          <cell r="A191" t="str">
            <v>22.08.35.99</v>
          </cell>
          <cell r="B191" t="str">
            <v xml:space="preserve">GEOGRELHA POLIETILENO RESIST. TRANSV. 200 KN/M - RESIST. LONGIT. 200 KN/M.     </v>
          </cell>
          <cell r="C191" t="str">
            <v>m2</v>
          </cell>
          <cell r="D191">
            <v>93.71</v>
          </cell>
        </row>
        <row r="192">
          <cell r="A192" t="str">
            <v>22.08.36.99</v>
          </cell>
          <cell r="B192" t="str">
            <v xml:space="preserve">GEOGRELHA PVC RESIST. TRANSV. 20 KN/M - RESIST. LONGIT. 40 KN/M.               </v>
          </cell>
          <cell r="C192" t="str">
            <v>m2</v>
          </cell>
          <cell r="D192">
            <v>24.13</v>
          </cell>
        </row>
        <row r="193">
          <cell r="A193" t="str">
            <v>22.08.37.99</v>
          </cell>
          <cell r="B193" t="str">
            <v xml:space="preserve">GEOGRELHA PVC RESIST. TRANSV. 20 KN/M - RESIST. LONGIT. 60 KN/M.               </v>
          </cell>
          <cell r="C193" t="str">
            <v>m2</v>
          </cell>
          <cell r="D193">
            <v>27.65</v>
          </cell>
        </row>
        <row r="194">
          <cell r="A194" t="str">
            <v>22.08.38.99</v>
          </cell>
          <cell r="B194" t="str">
            <v xml:space="preserve">GEOGRELHA PVC RESIST. TRANSV. 20 KN/M - RESIST. LONGIT. 90 KN/M.               </v>
          </cell>
          <cell r="C194" t="str">
            <v>m2</v>
          </cell>
          <cell r="D194">
            <v>31.15</v>
          </cell>
        </row>
        <row r="195">
          <cell r="A195" t="str">
            <v>22.08.39.99</v>
          </cell>
          <cell r="B195" t="str">
            <v xml:space="preserve">GEOGRELHA PVC RESIST. TRANSV. 20 KN/M - RESIST. LONGIT. 120 KN/M.              </v>
          </cell>
          <cell r="C195" t="str">
            <v>m2</v>
          </cell>
          <cell r="D195">
            <v>34.67</v>
          </cell>
        </row>
        <row r="196">
          <cell r="A196" t="str">
            <v>22.08.40.99</v>
          </cell>
          <cell r="B196" t="str">
            <v xml:space="preserve">GEOGRELHA PVC RESIST. TRANSV. 30 KN/M - RESIST. LONGIT. 40 KN/M.               </v>
          </cell>
          <cell r="C196" t="str">
            <v>m2</v>
          </cell>
          <cell r="D196">
            <v>25.32</v>
          </cell>
        </row>
        <row r="197">
          <cell r="A197" t="str">
            <v>22.08.41.99</v>
          </cell>
          <cell r="B197" t="str">
            <v xml:space="preserve">GEOGRELHA PVC RESIST. TRANSV. 30 KN/M - RESIST. LONGIT. 60 KN/M.               </v>
          </cell>
          <cell r="C197" t="str">
            <v>m2</v>
          </cell>
          <cell r="D197">
            <v>29.04</v>
          </cell>
        </row>
        <row r="198">
          <cell r="A198" t="str">
            <v>22.08.42.99</v>
          </cell>
          <cell r="B198" t="str">
            <v xml:space="preserve">GEOGRELHA PVC RESIST. TRANSV. 30 KN/M - RESIST. LONGIT. 90 KN/M.               </v>
          </cell>
          <cell r="C198" t="str">
            <v>m2</v>
          </cell>
          <cell r="D198">
            <v>32.71</v>
          </cell>
        </row>
        <row r="199">
          <cell r="A199" t="str">
            <v>22.08.43.99</v>
          </cell>
          <cell r="B199" t="str">
            <v xml:space="preserve">GEOGRELHA PVC RESIST. TRANSV. 30 KN/M - RESIST. LONGIT. 120 KN/M.              </v>
          </cell>
          <cell r="C199" t="str">
            <v>m2</v>
          </cell>
          <cell r="D199">
            <v>36.409999999999997</v>
          </cell>
        </row>
        <row r="200">
          <cell r="A200" t="str">
            <v>23.02.01.99</v>
          </cell>
          <cell r="B200" t="str">
            <v xml:space="preserve">MELH/PREPARO SUB-LEITO - 100% EN                                               </v>
          </cell>
          <cell r="C200" t="str">
            <v>m2</v>
          </cell>
          <cell r="D200">
            <v>1.6</v>
          </cell>
        </row>
        <row r="201">
          <cell r="A201" t="str">
            <v>23.02.02.99</v>
          </cell>
          <cell r="B201" t="str">
            <v xml:space="preserve">MELH/PREPARO SUB-LEITO - 100% EI                                               </v>
          </cell>
          <cell r="C201" t="str">
            <v>m2</v>
          </cell>
          <cell r="D201">
            <v>1.92</v>
          </cell>
        </row>
        <row r="202">
          <cell r="A202" t="str">
            <v>23.03.01.99</v>
          </cell>
          <cell r="B202" t="str">
            <v xml:space="preserve">REFORCO SUB-LEITO ESCAV. SOLO ESCOLHIDO                                        </v>
          </cell>
          <cell r="C202" t="str">
            <v>m3</v>
          </cell>
          <cell r="D202">
            <v>6.81</v>
          </cell>
        </row>
        <row r="203">
          <cell r="A203" t="str">
            <v>23.03.02.01.99</v>
          </cell>
          <cell r="B203" t="str">
            <v xml:space="preserve">REFORCO DO SUB-LEITO - TRANSPORTE ATE 1 KM                                     </v>
          </cell>
          <cell r="C203" t="str">
            <v>m3*km</v>
          </cell>
          <cell r="D203">
            <v>5.8</v>
          </cell>
        </row>
        <row r="204">
          <cell r="A204" t="str">
            <v>23.03.02.02.99</v>
          </cell>
          <cell r="B204" t="str">
            <v xml:space="preserve">REFORCO DO SUB-LEITO - TRANSPORTE ATE 2 KM                                     </v>
          </cell>
          <cell r="C204" t="str">
            <v>m3*km</v>
          </cell>
          <cell r="D204">
            <v>4.07</v>
          </cell>
        </row>
        <row r="205">
          <cell r="A205" t="str">
            <v>23.03.02.03.99</v>
          </cell>
          <cell r="B205" t="str">
            <v xml:space="preserve">REFORCO DO SUB-LEITO - TRANSPORTE ATE 5KM                                      </v>
          </cell>
          <cell r="C205" t="str">
            <v>m3*km</v>
          </cell>
          <cell r="D205">
            <v>3.18</v>
          </cell>
        </row>
        <row r="206">
          <cell r="A206" t="str">
            <v>23.03.02.04.99</v>
          </cell>
          <cell r="B206" t="str">
            <v xml:space="preserve">REFORCO DE SUB-LEITO - TRANSPORTE ATE 10 KM                                    </v>
          </cell>
          <cell r="C206" t="str">
            <v>m3*km</v>
          </cell>
          <cell r="D206">
            <v>2.66</v>
          </cell>
        </row>
        <row r="207">
          <cell r="A207" t="str">
            <v>23.03.02.05.99</v>
          </cell>
          <cell r="B207" t="str">
            <v xml:space="preserve">REFORCO DO SUB-LEITO - TRANSPORTE ATE 15 KM                                    </v>
          </cell>
          <cell r="C207" t="str">
            <v>m3*km</v>
          </cell>
          <cell r="D207">
            <v>2.35</v>
          </cell>
        </row>
        <row r="208">
          <cell r="A208" t="str">
            <v>23.03.02.06.99</v>
          </cell>
          <cell r="B208" t="str">
            <v xml:space="preserve">REFORCO DOE SUB-LEITO - TRANSPORTE + 15KM                                      </v>
          </cell>
          <cell r="C208" t="str">
            <v>m3*km</v>
          </cell>
          <cell r="D208">
            <v>1.85</v>
          </cell>
        </row>
        <row r="209">
          <cell r="A209" t="str">
            <v>23.03.03.99</v>
          </cell>
          <cell r="B209" t="str">
            <v xml:space="preserve">REFORCO DE SUB-LEITO COMPACTACAO 100% EI                                       </v>
          </cell>
          <cell r="C209" t="str">
            <v>m3</v>
          </cell>
          <cell r="D209">
            <v>5.38</v>
          </cell>
        </row>
        <row r="210">
          <cell r="A210" t="str">
            <v>23.03.04.99</v>
          </cell>
          <cell r="B210" t="str">
            <v xml:space="preserve">REFORCO DE SUB-LEITO COMPACT 100% EN                                           </v>
          </cell>
          <cell r="C210" t="str">
            <v>m3</v>
          </cell>
          <cell r="D210">
            <v>4.84</v>
          </cell>
        </row>
        <row r="211">
          <cell r="A211" t="str">
            <v>23.04.01.01.01.99</v>
          </cell>
          <cell r="B211" t="str">
            <v xml:space="preserve">SUB-BASE OU BASE DE SOLO CIM.3%-USINA COM TRANSP.JAZIDA ATE LOCAL APLICACAO    </v>
          </cell>
          <cell r="C211" t="str">
            <v>m3</v>
          </cell>
          <cell r="D211">
            <v>101.83</v>
          </cell>
        </row>
        <row r="212">
          <cell r="A212" t="str">
            <v>23.04.01.02.01.99</v>
          </cell>
          <cell r="B212" t="str">
            <v xml:space="preserve">SUB BASE OU BASE SOLO CIM.4%-USINA COM TRANSP.JAZIDA ATE LOCAL APLICACAO       </v>
          </cell>
          <cell r="C212" t="str">
            <v>m3</v>
          </cell>
          <cell r="D212">
            <v>114.69</v>
          </cell>
        </row>
        <row r="213">
          <cell r="A213" t="str">
            <v>23.04.01.03.01.99</v>
          </cell>
          <cell r="B213" t="str">
            <v xml:space="preserve">SUB BASE OU BASE SOLO CIM.5%-USINA COM TRANSP.JAZIDA ATE LOCAL APLICACAO       </v>
          </cell>
          <cell r="C213" t="str">
            <v>m3</v>
          </cell>
          <cell r="D213">
            <v>127.54</v>
          </cell>
        </row>
        <row r="214">
          <cell r="A214" t="str">
            <v>23.04.01.04.01.99</v>
          </cell>
          <cell r="B214" t="str">
            <v xml:space="preserve">SUB BASE OU BASE SOLO CIM.6%-USINA COM TRANSP. JAZIDA ATE LOCAL APLICACAO      </v>
          </cell>
          <cell r="C214" t="str">
            <v>m3</v>
          </cell>
          <cell r="D214">
            <v>140.38999999999999</v>
          </cell>
        </row>
        <row r="215">
          <cell r="A215" t="str">
            <v>23.04.01.05.01.99</v>
          </cell>
          <cell r="B215" t="str">
            <v xml:space="preserve">SUB BASE OU BASE SOLO CIM.7%-SINA COM TRANSP.JAZIDA ATE LOCAL APLICACAO        </v>
          </cell>
          <cell r="C215" t="str">
            <v>m3</v>
          </cell>
          <cell r="D215">
            <v>153.24</v>
          </cell>
        </row>
        <row r="216">
          <cell r="A216" t="str">
            <v>23.04.01.06.01.99</v>
          </cell>
          <cell r="B216" t="str">
            <v xml:space="preserve">SUB BASE OU BASE SOLO CIM.8%-USINA COM TRANSP.JAZIDA ATE LOCAL APLICACAO       </v>
          </cell>
          <cell r="C216" t="str">
            <v>m3</v>
          </cell>
          <cell r="D216">
            <v>166.09</v>
          </cell>
        </row>
        <row r="217">
          <cell r="A217" t="str">
            <v>23.04.01.07.01.99</v>
          </cell>
          <cell r="B217" t="str">
            <v xml:space="preserve">SUB BASE OU BASE SOLO CIM.9%-USINA COM TRANSP.JAZIDA ATE LOCAL APLICACAO       </v>
          </cell>
          <cell r="C217" t="str">
            <v>m3</v>
          </cell>
          <cell r="D217">
            <v>178.94</v>
          </cell>
        </row>
        <row r="218">
          <cell r="A218" t="str">
            <v>23.04.01.08.01.99</v>
          </cell>
          <cell r="B218" t="str">
            <v xml:space="preserve">SUB BASE OU BASE SOLO CIM.10%-USINA COM TRANSP.JAZIDA ATE LOCAL APLICACAO      </v>
          </cell>
          <cell r="C218" t="str">
            <v>m3</v>
          </cell>
          <cell r="D218">
            <v>191.8</v>
          </cell>
        </row>
        <row r="219">
          <cell r="A219" t="str">
            <v>23.04.01.09.01.99</v>
          </cell>
          <cell r="B219" t="str">
            <v xml:space="preserve">SUB BASE OU BASE SOLO CIM.11%-USINA COM TRANSP.JAZIDA ATE LOCAL APLICACAO      </v>
          </cell>
          <cell r="C219" t="str">
            <v>m3</v>
          </cell>
          <cell r="D219">
            <v>204.65</v>
          </cell>
        </row>
        <row r="220">
          <cell r="A220" t="str">
            <v>23.04.01.10.01.99</v>
          </cell>
          <cell r="B220" t="str">
            <v xml:space="preserve">SUB BASE OU BASE SOLO CIM.12%-USINA COM TRANSP.JAZIDA ATE LOCAL APLICACAO      </v>
          </cell>
          <cell r="C220" t="str">
            <v>m3</v>
          </cell>
          <cell r="D220">
            <v>217.5</v>
          </cell>
        </row>
        <row r="221">
          <cell r="A221" t="str">
            <v>23.04.01.11.01.99</v>
          </cell>
          <cell r="B221" t="str">
            <v xml:space="preserve">SUB BASE OU BASE SOLO CIM.3%-PULVEMIST.-COM TRANSP.JAZIDA ATE LOCAL APLICACAO  </v>
          </cell>
          <cell r="C221" t="str">
            <v>m3</v>
          </cell>
          <cell r="D221">
            <v>88.12</v>
          </cell>
        </row>
        <row r="222">
          <cell r="A222" t="str">
            <v>23.04.01.12.01.99</v>
          </cell>
          <cell r="B222" t="str">
            <v xml:space="preserve">SUB BASE OU BASE SOLO CIM.4%-PULVEMIST.-COM TRANSP.JAZIDA ATE LOCAL APLICACAO  </v>
          </cell>
          <cell r="C222" t="str">
            <v>m3</v>
          </cell>
          <cell r="D222">
            <v>100.98</v>
          </cell>
        </row>
        <row r="223">
          <cell r="A223" t="str">
            <v>23.04.01.13.01.99</v>
          </cell>
          <cell r="B223" t="str">
            <v xml:space="preserve">SUB BASE OU BASE SOLO CIM.5%-PULVEMIST.-COM TRANSP.JAZIDA ATE LOCAL APLICACAO  </v>
          </cell>
          <cell r="C223" t="str">
            <v>m3</v>
          </cell>
          <cell r="D223">
            <v>113.83</v>
          </cell>
        </row>
        <row r="224">
          <cell r="A224" t="str">
            <v>23.04.01.14.01.99</v>
          </cell>
          <cell r="B224" t="str">
            <v xml:space="preserve">SUB BASE OU BASE SOLO CIM.6%-PULVEMIST.-COM TRANSP.JAZIDA ATE LOCAL APLICACAO  </v>
          </cell>
          <cell r="C224" t="str">
            <v>m3</v>
          </cell>
          <cell r="D224">
            <v>126.68</v>
          </cell>
        </row>
        <row r="225">
          <cell r="A225" t="str">
            <v>23.04.01.15.01.99</v>
          </cell>
          <cell r="B225" t="str">
            <v xml:space="preserve">SUB BASE OU BASE SOLO CIM.7%-PULVEMIST.-COM TRANSP.JAZIDA ATE LOCAL APLICACAO  </v>
          </cell>
          <cell r="C225" t="str">
            <v>m3</v>
          </cell>
          <cell r="D225">
            <v>131.94999999999999</v>
          </cell>
        </row>
        <row r="226">
          <cell r="A226" t="str">
            <v>23.04.01.16.01.99</v>
          </cell>
          <cell r="B226" t="str">
            <v xml:space="preserve">SUB BASE OU BASE SOLO CIM.8%-PULVEMIST.-COM TRANSP.JAZIDA ATE LOCAL APLICACAO  </v>
          </cell>
          <cell r="C226" t="str">
            <v>m3</v>
          </cell>
          <cell r="D226">
            <v>137.4</v>
          </cell>
        </row>
        <row r="227">
          <cell r="A227" t="str">
            <v>23.04.01.17.01.99</v>
          </cell>
          <cell r="B227" t="str">
            <v xml:space="preserve">SUB BASE OU BASE SOLO CIM.9%-PULVEMIST.-COM TRANSP.JAZIDA ATE LOCAL APLICACAO  </v>
          </cell>
          <cell r="C227" t="str">
            <v>m3</v>
          </cell>
          <cell r="D227">
            <v>148.55000000000001</v>
          </cell>
        </row>
        <row r="228">
          <cell r="A228" t="str">
            <v>23.04.01.18.01.99</v>
          </cell>
          <cell r="B228" t="str">
            <v xml:space="preserve">SUB BASE OU BASE SOLO CIM.10%-PULVEMIST.-COM TRANSP.JAZIDA ATE LOCAL APLICACAO </v>
          </cell>
          <cell r="C228" t="str">
            <v>m3</v>
          </cell>
          <cell r="D228">
            <v>160.83000000000001</v>
          </cell>
        </row>
        <row r="229">
          <cell r="A229" t="str">
            <v>23.04.01.19.01.99</v>
          </cell>
          <cell r="B229" t="str">
            <v xml:space="preserve">SUB BASE OU BASE SOLO CIM.11%-PULVEMIST.-COM TRANSP.JAZIDA ATE LOCAL APLICACAO </v>
          </cell>
          <cell r="C229" t="str">
            <v>m3</v>
          </cell>
          <cell r="D229">
            <v>171.68</v>
          </cell>
        </row>
        <row r="230">
          <cell r="A230" t="str">
            <v>23.04.01.20.01.99</v>
          </cell>
          <cell r="B230" t="str">
            <v xml:space="preserve">SUB BASE OU BASE SOLO CIM.12%-PULVEMIST.-COM TRANSP.JAZIDA ATE LOCAL APLICACAO </v>
          </cell>
          <cell r="C230" t="str">
            <v>m3</v>
          </cell>
          <cell r="D230">
            <v>183.7</v>
          </cell>
        </row>
        <row r="231">
          <cell r="A231" t="str">
            <v>23.04.01.26.01.99</v>
          </cell>
          <cell r="B231" t="str">
            <v xml:space="preserve">SUB BASE OU BASE SOLO CAL 4% - COM TRANSP.JAZIDA ATE LOCAL APLICACAO           </v>
          </cell>
          <cell r="C231" t="str">
            <v>m3</v>
          </cell>
          <cell r="D231">
            <v>119.61</v>
          </cell>
        </row>
        <row r="232">
          <cell r="A232" t="str">
            <v>23.04.02.01.02.99</v>
          </cell>
          <cell r="B232" t="str">
            <v xml:space="preserve">SUB BASE OU BASE SOLO BRITA C/CIM.3% COM TRANSP. JAZIDA ATE LOCAL APLICAÇÃO    </v>
          </cell>
          <cell r="C232" t="str">
            <v>m3</v>
          </cell>
          <cell r="D232">
            <v>193.8</v>
          </cell>
        </row>
        <row r="233">
          <cell r="A233" t="str">
            <v>23.04.02.02.01.99</v>
          </cell>
          <cell r="B233" t="str">
            <v xml:space="preserve">SUB BASE OU BASE SOLO BRITA C/CIM.4% COM TRANSP. JAZIDA ATE LOCAL DE APLICAÇÃO </v>
          </cell>
          <cell r="C233" t="str">
            <v>m3</v>
          </cell>
          <cell r="D233">
            <v>215.23</v>
          </cell>
        </row>
        <row r="234">
          <cell r="A234" t="str">
            <v>23.04.02.03.01.99</v>
          </cell>
          <cell r="B234" t="str">
            <v>SUB BASE OU BASE SOLO BRITA C/CIM.5% COM TRANSP.JAZIDA ATE O LOCAL DE APLICAÇÃO</v>
          </cell>
          <cell r="C234" t="str">
            <v>m3</v>
          </cell>
          <cell r="D234">
            <v>225.95</v>
          </cell>
        </row>
        <row r="235">
          <cell r="A235" t="str">
            <v>23.04.02.04.41.99</v>
          </cell>
          <cell r="B235" t="str">
            <v xml:space="preserve">SUB BASE OU BASE SOLO BRITA C/CIM.6% COM TRANSP.DA JAZIDA ATE LOCAL APLICAÇÃO  </v>
          </cell>
          <cell r="C235" t="str">
            <v>m3</v>
          </cell>
          <cell r="D235">
            <v>236.67</v>
          </cell>
        </row>
        <row r="236">
          <cell r="A236" t="str">
            <v>23.04.02.05.02.99</v>
          </cell>
          <cell r="B236" t="str">
            <v xml:space="preserve">SUB BASE OU BASE DE SOLO BRITA 50% BRITA COM TRANSP.JAZIDA ATE LOCAL APLICAÇÃO </v>
          </cell>
          <cell r="C236" t="str">
            <v>m3</v>
          </cell>
          <cell r="D236">
            <v>138.9</v>
          </cell>
        </row>
        <row r="237">
          <cell r="A237" t="str">
            <v>23.04.02.05.03.99</v>
          </cell>
          <cell r="B237" t="str">
            <v xml:space="preserve">SUB BASE OU BASE DE SOLO LATERITICO-BRITA 50% BRITA C/TRANSP.JAZIDA ATE APLIC. </v>
          </cell>
          <cell r="C237" t="str">
            <v>m3</v>
          </cell>
          <cell r="D237">
            <v>138.9</v>
          </cell>
        </row>
        <row r="238">
          <cell r="A238" t="str">
            <v>23.04.02.07.02.99</v>
          </cell>
          <cell r="B238" t="str">
            <v xml:space="preserve">SUB BASE OU BASE DE SOLO BRITA 60% BRITA COM TRANSP.JAZIDA ATE LOCAL APLICAÇÃO </v>
          </cell>
          <cell r="C238" t="str">
            <v>m3</v>
          </cell>
          <cell r="D238">
            <v>139.19999999999999</v>
          </cell>
        </row>
        <row r="239">
          <cell r="A239" t="str">
            <v>23.04.02.09.02.99</v>
          </cell>
          <cell r="B239" t="str">
            <v xml:space="preserve">SUB BASE OU BASE DE SOLO BRITA 70% BRITA COM TRANSP.JAZIDA ATE LOCAL APLICAÇÃO </v>
          </cell>
          <cell r="C239" t="str">
            <v>m3</v>
          </cell>
          <cell r="D239">
            <v>169.52</v>
          </cell>
        </row>
        <row r="240">
          <cell r="A240" t="str">
            <v>23.04.02.11.02.99</v>
          </cell>
          <cell r="B240" t="str">
            <v xml:space="preserve">SUB BASE OU BASE DE SOLO BRITA 80% BRITA COM TRANSP.JAZIDA ATE LOCAL APLICAÇÃO </v>
          </cell>
          <cell r="C240" t="str">
            <v>m3</v>
          </cell>
          <cell r="D240">
            <v>188.49</v>
          </cell>
        </row>
        <row r="241">
          <cell r="A241" t="str">
            <v>23.04.02.13.02.99</v>
          </cell>
          <cell r="B241" t="str">
            <v xml:space="preserve">SUB BASE OU BASE DE SOLO BRITA 90% BRITA COM TRANSP.JAZIDA ATE LOCAL APLICAÇÃO </v>
          </cell>
          <cell r="C241" t="str">
            <v>m3</v>
          </cell>
          <cell r="D241">
            <v>202.05</v>
          </cell>
        </row>
        <row r="242">
          <cell r="A242" t="str">
            <v>23.04.03.01.99</v>
          </cell>
          <cell r="B242" t="str">
            <v xml:space="preserve">SUB-BASE OU BASE BRITA GRAD. SIMPLES                                           </v>
          </cell>
          <cell r="C242" t="str">
            <v>m3</v>
          </cell>
          <cell r="D242">
            <v>199.57</v>
          </cell>
        </row>
        <row r="243">
          <cell r="A243" t="str">
            <v>23.04.03.02.99</v>
          </cell>
          <cell r="B243" t="str">
            <v xml:space="preserve">SUB-BASE OU BASE DE PEDRA BRITADA                                              </v>
          </cell>
          <cell r="C243" t="str">
            <v>m3</v>
          </cell>
          <cell r="D243">
            <v>159.93</v>
          </cell>
        </row>
        <row r="244">
          <cell r="A244" t="str">
            <v>23.04.03.03.99</v>
          </cell>
          <cell r="B244" t="str">
            <v xml:space="preserve">SUB-BASE OU BASE DE BICA CORRIDA                                               </v>
          </cell>
          <cell r="C244" t="str">
            <v>m3</v>
          </cell>
          <cell r="D244">
            <v>169.17</v>
          </cell>
        </row>
        <row r="245">
          <cell r="A245" t="str">
            <v>23.04.03.04.99</v>
          </cell>
          <cell r="B245" t="str">
            <v xml:space="preserve">SUB-BASE OU BASE DE PEDRA RACHAO, CONF. ET-POO/042 (DERSA)                     </v>
          </cell>
          <cell r="C245" t="str">
            <v>m3</v>
          </cell>
          <cell r="D245">
            <v>198.78</v>
          </cell>
        </row>
        <row r="246">
          <cell r="A246" t="str">
            <v>23.04.04.01.99</v>
          </cell>
          <cell r="B246" t="str">
            <v xml:space="preserve">SUB-BASE OU BASE BRITA GRAD. C/CIM 1%VOL                                       </v>
          </cell>
          <cell r="C246" t="str">
            <v>m3</v>
          </cell>
          <cell r="D246">
            <v>196.2</v>
          </cell>
        </row>
        <row r="247">
          <cell r="A247" t="str">
            <v>23.04.04.02.99</v>
          </cell>
          <cell r="B247" t="str">
            <v xml:space="preserve">SUB-BASE OU BASE BRITA GRA. C/CIM 2%VOL                                        </v>
          </cell>
          <cell r="C247" t="str">
            <v>m3</v>
          </cell>
          <cell r="D247">
            <v>209.63</v>
          </cell>
        </row>
        <row r="248">
          <cell r="A248" t="str">
            <v>23.04.04.03.99</v>
          </cell>
          <cell r="B248" t="str">
            <v xml:space="preserve">SUB-BASE OU BASE BRITA GRAD. C/CIM 3%VOL                                       </v>
          </cell>
          <cell r="C248" t="str">
            <v>m3</v>
          </cell>
          <cell r="D248">
            <v>223.07</v>
          </cell>
        </row>
        <row r="249">
          <cell r="A249" t="str">
            <v>23.04.04.04.99</v>
          </cell>
          <cell r="B249" t="str">
            <v xml:space="preserve">SUB-BASE OU BASE BRITA GRAD. C/CIM 4%VOL                                       </v>
          </cell>
          <cell r="C249" t="str">
            <v>m3</v>
          </cell>
          <cell r="D249">
            <v>236.51</v>
          </cell>
        </row>
        <row r="250">
          <cell r="A250" t="str">
            <v>23.04.04.05.99</v>
          </cell>
          <cell r="B250" t="str">
            <v xml:space="preserve">SUB-BASE OU BASE BRITA GRAD. C/CIM 5%                                          </v>
          </cell>
          <cell r="C250" t="str">
            <v>m3</v>
          </cell>
          <cell r="D250">
            <v>261.39</v>
          </cell>
        </row>
        <row r="251">
          <cell r="A251" t="str">
            <v>23.04.05.01.99</v>
          </cell>
          <cell r="B251" t="str">
            <v xml:space="preserve">SUB-BASE OU BASE ESTABILIZADA GRANULOMETRICAMENTE                              </v>
          </cell>
          <cell r="C251" t="str">
            <v>m3</v>
          </cell>
          <cell r="D251">
            <v>190.28</v>
          </cell>
        </row>
        <row r="252">
          <cell r="A252" t="str">
            <v>23.04.06.01.99</v>
          </cell>
          <cell r="B252" t="str">
            <v xml:space="preserve">SUB-BASE OU BASE MACADAME HIDRAULICO                                           </v>
          </cell>
          <cell r="C252" t="str">
            <v>m3</v>
          </cell>
          <cell r="D252">
            <v>189.72</v>
          </cell>
        </row>
        <row r="253">
          <cell r="A253" t="str">
            <v>23.04.06.02.99</v>
          </cell>
          <cell r="B253" t="str">
            <v xml:space="preserve">SUB-BASE OU BASE MACADAME BETUMINOSO                                           </v>
          </cell>
          <cell r="C253" t="str">
            <v>m3</v>
          </cell>
          <cell r="D253">
            <v>934.65</v>
          </cell>
        </row>
        <row r="254">
          <cell r="A254" t="str">
            <v>23.04.06.03.99</v>
          </cell>
          <cell r="B254" t="str">
            <v xml:space="preserve">SUB-BASE OU BASE DE MACADAME SECO                                              </v>
          </cell>
          <cell r="C254" t="str">
            <v>m3</v>
          </cell>
          <cell r="D254">
            <v>196.08</v>
          </cell>
        </row>
        <row r="255">
          <cell r="A255" t="str">
            <v>23.04.07.01.99</v>
          </cell>
          <cell r="B255" t="str">
            <v xml:space="preserve">SUB-BASE OU BASE SOLO AREN. FINO 95% PI                                        </v>
          </cell>
          <cell r="C255" t="str">
            <v>m3</v>
          </cell>
          <cell r="D255">
            <v>25.32</v>
          </cell>
        </row>
        <row r="256">
          <cell r="A256" t="str">
            <v>23.04.07.03.99</v>
          </cell>
          <cell r="B256" t="str">
            <v xml:space="preserve">BASE SOLO ESTABILIZADO QUIMICAMENTE PARA SOLO ARENOSO                          </v>
          </cell>
          <cell r="C256" t="str">
            <v>m3</v>
          </cell>
          <cell r="D256">
            <v>54.24</v>
          </cell>
        </row>
        <row r="257">
          <cell r="A257" t="str">
            <v>23.05.01.01.99</v>
          </cell>
          <cell r="B257" t="str">
            <v xml:space="preserve">IMPRIMADURA BETUMINOSA IMPERMEABILIZANTE (SEM MATERIAIS ASFALTICOS)            </v>
          </cell>
          <cell r="C257" t="str">
            <v>m2</v>
          </cell>
          <cell r="D257">
            <v>0.28999999999999998</v>
          </cell>
        </row>
        <row r="258">
          <cell r="A258" t="str">
            <v>23.05.01.99</v>
          </cell>
          <cell r="B258" t="str">
            <v xml:space="preserve">IMPRIMADURA BETUMINOSA IMPERMEABILIZANTE                                       </v>
          </cell>
          <cell r="C258" t="str">
            <v>m2</v>
          </cell>
          <cell r="D258">
            <v>10.97</v>
          </cell>
        </row>
        <row r="259">
          <cell r="A259" t="str">
            <v>23.05.02.01.99</v>
          </cell>
          <cell r="B259" t="str">
            <v xml:space="preserve">IMPRIMADURABETUMINOSA LIGANTE (SEM MATERIAIS ASFALTICOS)                       </v>
          </cell>
          <cell r="C259" t="str">
            <v>m2</v>
          </cell>
          <cell r="D259">
            <v>0.21</v>
          </cell>
        </row>
        <row r="260">
          <cell r="A260" t="str">
            <v>23.05.02.09.99</v>
          </cell>
          <cell r="B260" t="str">
            <v xml:space="preserve">IMPRIMADURA LIGANTE - NOTURNO                                                  </v>
          </cell>
          <cell r="C260" t="str">
            <v>m2</v>
          </cell>
          <cell r="D260">
            <v>3.88</v>
          </cell>
        </row>
        <row r="261">
          <cell r="A261" t="str">
            <v>23.05.02.99</v>
          </cell>
          <cell r="B261" t="str">
            <v xml:space="preserve">IMPRIMADURA BETUMINOSA LIGANTE                                                 </v>
          </cell>
          <cell r="C261" t="str">
            <v>m2</v>
          </cell>
          <cell r="D261">
            <v>3.95</v>
          </cell>
        </row>
        <row r="262">
          <cell r="A262" t="str">
            <v>23.05.03.99</v>
          </cell>
          <cell r="B262" t="str">
            <v xml:space="preserve">IMPRIMADURA BET. AUXILIAR DE LIGACAO                                           </v>
          </cell>
          <cell r="C262" t="str">
            <v>m2</v>
          </cell>
          <cell r="D262">
            <v>2.08</v>
          </cell>
        </row>
        <row r="263">
          <cell r="A263" t="str">
            <v>23.05.04.99</v>
          </cell>
          <cell r="B263" t="str">
            <v xml:space="preserve">IMPRIM. BET. LIGANTE MODIF. POLIMERO                                           </v>
          </cell>
          <cell r="C263" t="str">
            <v>m2</v>
          </cell>
          <cell r="D263">
            <v>5</v>
          </cell>
        </row>
        <row r="264">
          <cell r="A264" t="str">
            <v>23.06.01.99</v>
          </cell>
          <cell r="B264" t="str">
            <v xml:space="preserve">TRATAMENTO SUPERFICIAL SIMPLES                                                 </v>
          </cell>
          <cell r="C264" t="str">
            <v>m2</v>
          </cell>
          <cell r="D264">
            <v>9.31</v>
          </cell>
        </row>
        <row r="265">
          <cell r="A265" t="str">
            <v>23.06.02.99</v>
          </cell>
          <cell r="B265" t="str">
            <v xml:space="preserve">TRATAMENTO SUPERFICIAL DUPLO                                                   </v>
          </cell>
          <cell r="C265" t="str">
            <v>m3</v>
          </cell>
          <cell r="D265">
            <v>839</v>
          </cell>
        </row>
        <row r="266">
          <cell r="A266" t="str">
            <v>23.06.03.99</v>
          </cell>
          <cell r="B266" t="str">
            <v xml:space="preserve">TRATAMENTO SUPERFICIAL TRIPLO                                                  </v>
          </cell>
          <cell r="C266" t="str">
            <v>m3</v>
          </cell>
          <cell r="D266">
            <v>1069.83</v>
          </cell>
        </row>
        <row r="267">
          <cell r="A267" t="str">
            <v>23.06.04.07.01.99</v>
          </cell>
          <cell r="B267" t="str">
            <v xml:space="preserve">MICROREVESTIMENTO ASFALTICO A FRIO COM POLIMERO SEM FIBRA                      </v>
          </cell>
          <cell r="C267" t="str">
            <v>m2</v>
          </cell>
          <cell r="D267">
            <v>24.69</v>
          </cell>
        </row>
        <row r="268">
          <cell r="A268" t="str">
            <v>23.06.04.07.99</v>
          </cell>
          <cell r="B268" t="str">
            <v xml:space="preserve">MICROREVESTIMENTO ASFALTICO A FRIO COM POLIMERO COM FIBRA                      </v>
          </cell>
          <cell r="C268" t="str">
            <v>m2</v>
          </cell>
          <cell r="D268">
            <v>27.24</v>
          </cell>
        </row>
        <row r="269">
          <cell r="A269" t="str">
            <v>23.06.05.99</v>
          </cell>
          <cell r="B269" t="str">
            <v xml:space="preserve">TRATAMENTO SUPERF. C/ LAMA ASFALTICA                                           </v>
          </cell>
          <cell r="C269" t="str">
            <v>m2</v>
          </cell>
          <cell r="D269">
            <v>10.72</v>
          </cell>
        </row>
        <row r="270">
          <cell r="A270" t="str">
            <v>23.06.06.99</v>
          </cell>
          <cell r="B270" t="str">
            <v xml:space="preserve">TRAT.SUP.CAM. LAMA ASFALTICA GROSSA                                            </v>
          </cell>
          <cell r="C270" t="str">
            <v>m2</v>
          </cell>
          <cell r="D270">
            <v>13.45</v>
          </cell>
        </row>
        <row r="271">
          <cell r="A271" t="str">
            <v>23.06.07.99</v>
          </cell>
          <cell r="B271" t="str">
            <v xml:space="preserve">TRATAMENTO SUPERFICIAL SIMPLES MODIFICADO POR POLIMEROS                        </v>
          </cell>
          <cell r="C271" t="str">
            <v>m2</v>
          </cell>
          <cell r="D271">
            <v>11.48</v>
          </cell>
        </row>
        <row r="272">
          <cell r="A272" t="str">
            <v>23.06.08.99</v>
          </cell>
          <cell r="B272" t="str">
            <v xml:space="preserve">TRATAMENTO SUPERFICIAL DUPLO MODIFICADO POR POLIMEROS                          </v>
          </cell>
          <cell r="C272" t="str">
            <v>m3</v>
          </cell>
          <cell r="D272">
            <v>1137.8599999999999</v>
          </cell>
        </row>
        <row r="273">
          <cell r="A273" t="str">
            <v>23.06.09.99</v>
          </cell>
          <cell r="B273" t="str">
            <v xml:space="preserve">TRATAMENTO SUPERFICIAL TRIPLO MODIFICADO POR POLIMEROS                         </v>
          </cell>
          <cell r="C273" t="str">
            <v>m3</v>
          </cell>
          <cell r="D273">
            <v>1325.27</v>
          </cell>
        </row>
        <row r="274">
          <cell r="A274" t="str">
            <v>23.07.01.01.99</v>
          </cell>
          <cell r="B274" t="str">
            <v xml:space="preserve">CAMADA BASE PRE-MISTURADO A FRIO (SEM MATERIAIS ASFALTICOS)                    </v>
          </cell>
          <cell r="C274" t="str">
            <v>m3</v>
          </cell>
          <cell r="D274">
            <v>248.08</v>
          </cell>
        </row>
        <row r="275">
          <cell r="A275" t="str">
            <v>23.07.01.02.99</v>
          </cell>
          <cell r="B275" t="str">
            <v xml:space="preserve">APLICACAO CAMADA DE PRE-MISTURADO A FRIO COM TRANSPORTE (EXCLUSO MATERIAL)     </v>
          </cell>
          <cell r="C275" t="str">
            <v>m3</v>
          </cell>
          <cell r="D275">
            <v>101.63</v>
          </cell>
        </row>
        <row r="276">
          <cell r="A276" t="str">
            <v>23.07.01.99</v>
          </cell>
          <cell r="B276" t="str">
            <v xml:space="preserve">PRE-MISTURADO A FRIO                                                           </v>
          </cell>
          <cell r="C276" t="str">
            <v>m3</v>
          </cell>
          <cell r="D276">
            <v>1023.05</v>
          </cell>
        </row>
        <row r="277">
          <cell r="A277" t="str">
            <v>23.08.01.01.99</v>
          </cell>
          <cell r="B277" t="str">
            <v xml:space="preserve">CONC.ASF.US.QUENTE - BINDER GRAD.A S/DOP                                       </v>
          </cell>
          <cell r="C277" t="str">
            <v>m3</v>
          </cell>
          <cell r="D277">
            <v>1046.3</v>
          </cell>
        </row>
        <row r="278">
          <cell r="A278" t="str">
            <v>23.08.01.99</v>
          </cell>
          <cell r="B278" t="str">
            <v xml:space="preserve">CONC.ASF.US.QUENTE - BINDER GRAD.A C/DOP                                       </v>
          </cell>
          <cell r="C278" t="str">
            <v>m3</v>
          </cell>
          <cell r="D278">
            <v>1100.4100000000001</v>
          </cell>
        </row>
        <row r="279">
          <cell r="A279" t="str">
            <v>23.08.02.01.99</v>
          </cell>
          <cell r="B279" t="str">
            <v xml:space="preserve">CONC.ASF.US.QUENTE - BINDER GRAD.B S/DOP                                       </v>
          </cell>
          <cell r="C279" t="str">
            <v>m3</v>
          </cell>
          <cell r="D279">
            <v>1145.42</v>
          </cell>
        </row>
        <row r="280">
          <cell r="A280" t="str">
            <v>23.08.02.02.99</v>
          </cell>
          <cell r="B280" t="str">
            <v xml:space="preserve">CONCRETO ASFALTICO GRADUACAO I                                                 </v>
          </cell>
          <cell r="C280" t="str">
            <v>m3</v>
          </cell>
          <cell r="D280">
            <v>1211.53</v>
          </cell>
        </row>
        <row r="281">
          <cell r="A281" t="str">
            <v>23.08.02.99</v>
          </cell>
          <cell r="B281" t="str">
            <v xml:space="preserve">CONC.ASF.US.QUENTE - BINDER GRAD.B C/DOP                                       </v>
          </cell>
          <cell r="C281" t="str">
            <v>m3</v>
          </cell>
          <cell r="D281">
            <v>1208.33</v>
          </cell>
        </row>
        <row r="282">
          <cell r="A282" t="str">
            <v>23.08.03.01.99</v>
          </cell>
          <cell r="B282" t="str">
            <v xml:space="preserve">CAMADA ROLAMENTO-CBUQ GRADUACAO C-S/DOP                                        </v>
          </cell>
          <cell r="C282" t="str">
            <v>m3</v>
          </cell>
          <cell r="D282">
            <v>1236.99</v>
          </cell>
        </row>
        <row r="283">
          <cell r="A283" t="str">
            <v>23.08.03.03.99</v>
          </cell>
          <cell r="B283" t="str">
            <v xml:space="preserve">CAMADA ROLAMENTO - CBUQ - GRAD.C - COM DOP                                     </v>
          </cell>
          <cell r="C283" t="str">
            <v>m3</v>
          </cell>
          <cell r="D283">
            <v>1304.93</v>
          </cell>
        </row>
        <row r="284">
          <cell r="A284" t="str">
            <v>23.08.04.02.99</v>
          </cell>
          <cell r="B284" t="str">
            <v xml:space="preserve">CAMADA DE ROLAMENTO - CBUQ - GRAD. D - SEM DOP                                 </v>
          </cell>
          <cell r="C284" t="str">
            <v>m3</v>
          </cell>
          <cell r="D284">
            <v>1254.02</v>
          </cell>
        </row>
        <row r="285">
          <cell r="A285" t="str">
            <v>23.08.04.03.99</v>
          </cell>
          <cell r="B285" t="str">
            <v xml:space="preserve">CAMADA ROLANTE CBUQ - GRAD. D - COM DOP                                        </v>
          </cell>
          <cell r="C285" t="str">
            <v>m3</v>
          </cell>
          <cell r="D285">
            <v>1327</v>
          </cell>
        </row>
        <row r="286">
          <cell r="A286" t="str">
            <v>23.08.04.04.99</v>
          </cell>
          <cell r="B286" t="str">
            <v xml:space="preserve">CAMADA DE ROLAMENTO CBUQ - GRADUACAO D, MODIFICADA POR POLIMERO                </v>
          </cell>
          <cell r="C286" t="str">
            <v>m3</v>
          </cell>
          <cell r="D286">
            <v>1284.6500000000001</v>
          </cell>
        </row>
        <row r="287">
          <cell r="A287" t="str">
            <v>23.08.05.01.01.99</v>
          </cell>
          <cell r="B287" t="str">
            <v xml:space="preserve">CONCRETO ASFALTICO MODIFICADO POR POLIMERO - GRAD. II                          </v>
          </cell>
          <cell r="C287" t="str">
            <v>m3</v>
          </cell>
          <cell r="D287">
            <v>1128.4000000000001</v>
          </cell>
        </row>
        <row r="288">
          <cell r="A288" t="str">
            <v>23.08.05.99</v>
          </cell>
          <cell r="B288" t="str">
            <v xml:space="preserve">CONC. ASF. MODIFICADO P/POLIMERO                                               </v>
          </cell>
          <cell r="C288" t="str">
            <v>m3</v>
          </cell>
          <cell r="D288">
            <v>1265.93</v>
          </cell>
        </row>
        <row r="289">
          <cell r="A289" t="str">
            <v>23.08.06.04.99</v>
          </cell>
          <cell r="B289" t="str">
            <v xml:space="preserve">CONCRETO ASFALTICO COM ASFALTO-BORRACHA, GRADUACAO IV                          </v>
          </cell>
          <cell r="C289" t="str">
            <v>m3</v>
          </cell>
          <cell r="D289">
            <v>1412.26</v>
          </cell>
        </row>
        <row r="290">
          <cell r="A290" t="str">
            <v>23.08.06.05.99</v>
          </cell>
          <cell r="B290" t="str">
            <v xml:space="preserve">CONCRETO ASFALTO BORRACHA MORNO COM 15% DE BORRACHA.                           </v>
          </cell>
          <cell r="C290" t="str">
            <v>m3</v>
          </cell>
          <cell r="D290">
            <v>1356.82</v>
          </cell>
        </row>
        <row r="291">
          <cell r="A291" t="str">
            <v>23.08.06.06.99</v>
          </cell>
          <cell r="B291" t="str">
            <v xml:space="preserve">CONCRETO ASFALTO BORRACHA GRAD. IV, MORNO COM 15% BORRACHA                     </v>
          </cell>
          <cell r="C291" t="str">
            <v>m3</v>
          </cell>
          <cell r="D291">
            <v>1380.81</v>
          </cell>
        </row>
        <row r="292">
          <cell r="A292" t="str">
            <v>23.08.06.99</v>
          </cell>
          <cell r="B292" t="str">
            <v xml:space="preserve">CONCRETO ASFALTICO MODIFICADO COM 15% EM PESO DE BORRACHA (CONTINUO)           </v>
          </cell>
          <cell r="C292" t="str">
            <v>m3</v>
          </cell>
          <cell r="D292">
            <v>1386.52</v>
          </cell>
        </row>
        <row r="293">
          <cell r="A293" t="str">
            <v>23.09.01.99</v>
          </cell>
          <cell r="B293" t="str">
            <v xml:space="preserve">CAPA SELANTE TIPO 2                                                            </v>
          </cell>
          <cell r="C293" t="str">
            <v>m2</v>
          </cell>
          <cell r="D293">
            <v>6.89</v>
          </cell>
        </row>
        <row r="294">
          <cell r="A294" t="str">
            <v>23.09.02.99</v>
          </cell>
          <cell r="B294" t="str">
            <v xml:space="preserve">CAPA SELANTE TIPO 3                                                            </v>
          </cell>
          <cell r="C294" t="str">
            <v>m2</v>
          </cell>
          <cell r="D294">
            <v>10.77</v>
          </cell>
        </row>
        <row r="295">
          <cell r="A295" t="str">
            <v>23.10.01.99</v>
          </cell>
          <cell r="B295" t="str">
            <v xml:space="preserve">FRESAGEM CONTINUA DE PAV., INDEPENDENTE DA ESPESSURA                           </v>
          </cell>
          <cell r="C295" t="str">
            <v>m3</v>
          </cell>
          <cell r="D295">
            <v>189.05</v>
          </cell>
        </row>
        <row r="296">
          <cell r="A296" t="str">
            <v>23.11.04.01.99</v>
          </cell>
          <cell r="B296" t="str">
            <v xml:space="preserve">PAVIMENTO DE CONCRETO - APLICACAO COM FORMAS DESLIZANTES                       </v>
          </cell>
          <cell r="C296" t="str">
            <v>m3</v>
          </cell>
          <cell r="D296">
            <v>669.25</v>
          </cell>
        </row>
        <row r="297">
          <cell r="A297" t="str">
            <v>23.11.09.99</v>
          </cell>
          <cell r="B297" t="str">
            <v xml:space="preserve">PAVIMENTO DE CONCRETO SOBRE OBRA DE ARTE ESPECIAL-MANUAL.                      </v>
          </cell>
          <cell r="C297" t="str">
            <v>m3</v>
          </cell>
          <cell r="D297">
            <v>1327.9</v>
          </cell>
        </row>
        <row r="298">
          <cell r="A298" t="str">
            <v>23.11.10.99</v>
          </cell>
          <cell r="B298" t="str">
            <v xml:space="preserve">PAVIMENTO DE CONCRETO SOBRE OBRA DE ARTE ESPECIAL-MECANICO(PP-DE-P00/010)      </v>
          </cell>
          <cell r="C298" t="str">
            <v>m3</v>
          </cell>
          <cell r="D298">
            <v>873.26</v>
          </cell>
        </row>
        <row r="299">
          <cell r="A299" t="str">
            <v>23.11.11.99</v>
          </cell>
          <cell r="B299" t="str">
            <v xml:space="preserve">PAVIMENTO DE CONCRETO POBRE PARA BASE DE PAVIMENTO RIGIDO.                     </v>
          </cell>
          <cell r="C299" t="str">
            <v>m3</v>
          </cell>
          <cell r="D299">
            <v>272.08</v>
          </cell>
        </row>
        <row r="300">
          <cell r="A300" t="str">
            <v>23.12.01.99</v>
          </cell>
          <cell r="B300" t="str">
            <v xml:space="preserve">PAVIMENTO CONCRETO INTERTRAVADO - E=6CM                                        </v>
          </cell>
          <cell r="C300" t="str">
            <v>m2</v>
          </cell>
          <cell r="D300">
            <v>79.67</v>
          </cell>
        </row>
        <row r="301">
          <cell r="A301" t="str">
            <v>23.12.02.99</v>
          </cell>
          <cell r="B301" t="str">
            <v xml:space="preserve">PAVIMENTO CONCRETO INTERTRAVADO - E=8CM                                        </v>
          </cell>
          <cell r="C301" t="str">
            <v>m2</v>
          </cell>
          <cell r="D301">
            <v>93.82</v>
          </cell>
        </row>
        <row r="302">
          <cell r="A302" t="str">
            <v>23.12.03.99</v>
          </cell>
          <cell r="B302" t="str">
            <v xml:space="preserve">PAV CONCRETO INTERTRAVADO - E=10CM                                             </v>
          </cell>
          <cell r="C302" t="str">
            <v>m2</v>
          </cell>
          <cell r="D302">
            <v>111.53</v>
          </cell>
        </row>
        <row r="303">
          <cell r="A303" t="str">
            <v>23.13.07.01.99</v>
          </cell>
          <cell r="B303" t="str">
            <v xml:space="preserve">RECICLAGEM CAPA/BASE COM ADICAO DE 4% DE CIMENTO                               </v>
          </cell>
          <cell r="C303" t="str">
            <v>m3</v>
          </cell>
          <cell r="D303">
            <v>128.21</v>
          </cell>
        </row>
        <row r="304">
          <cell r="A304" t="str">
            <v>23.13.07.02.99</v>
          </cell>
          <cell r="B304" t="str">
            <v xml:space="preserve">RECICLAGEM DE PAVIMENTO COM ADICAO DE 30% DE BRITA E 4% DE CIMENTO             </v>
          </cell>
          <cell r="C304" t="str">
            <v>m3</v>
          </cell>
          <cell r="D304">
            <v>178.54</v>
          </cell>
        </row>
        <row r="305">
          <cell r="A305" t="str">
            <v>23.13.07.03.99</v>
          </cell>
          <cell r="B305" t="str">
            <v xml:space="preserve">RECICLAGEM DE PAVIMENTO COM ADICAO DE 20% DE BRITA E 4% DE CIMENTO             </v>
          </cell>
          <cell r="C305" t="str">
            <v>m3</v>
          </cell>
          <cell r="D305">
            <v>163.61000000000001</v>
          </cell>
        </row>
        <row r="306">
          <cell r="A306" t="str">
            <v>23.13.07.04.99</v>
          </cell>
          <cell r="B306" t="str">
            <v xml:space="preserve">RECICLAGEM DE PAVIMENTO COM ADICAO DE 20% DE BRITA E 6% DE CIMENTO             </v>
          </cell>
          <cell r="C306" t="str">
            <v>m3</v>
          </cell>
          <cell r="D306">
            <v>192.31</v>
          </cell>
        </row>
        <row r="307">
          <cell r="A307" t="str">
            <v>23.13.07.05.99</v>
          </cell>
          <cell r="B307" t="str">
            <v xml:space="preserve">RECICLAGEM DE PAVIMENTO COM ADICAO DE 20% BRITA.                               </v>
          </cell>
          <cell r="C307" t="str">
            <v>m3</v>
          </cell>
          <cell r="D307">
            <v>106.21</v>
          </cell>
        </row>
        <row r="308">
          <cell r="A308" t="str">
            <v>23.13.07.07.99</v>
          </cell>
          <cell r="B308" t="str">
            <v xml:space="preserve">REUTILIZAÇÃO DE PAVIMENTO RECICLADO COM ADIÇÃO DE 25% DE BRITA 1 EM PESO       </v>
          </cell>
          <cell r="C308" t="str">
            <v>m3</v>
          </cell>
          <cell r="D308">
            <v>66.69</v>
          </cell>
        </row>
        <row r="309">
          <cell r="A309" t="str">
            <v>23.13.07.08.99</v>
          </cell>
          <cell r="B309" t="str">
            <v xml:space="preserve">REMOÇÃO, PULVERIZAÇÃO, CARGA E TRANSPORTE (5KM) DE PAVIMENTO FLEXIVEL          </v>
          </cell>
          <cell r="C309" t="str">
            <v>m3</v>
          </cell>
          <cell r="D309">
            <v>118.25</v>
          </cell>
        </row>
        <row r="310">
          <cell r="A310" t="str">
            <v>24.01.01.99</v>
          </cell>
          <cell r="B310" t="str">
            <v xml:space="preserve">ATERRO DE ACESSO                                                               </v>
          </cell>
          <cell r="C310" t="str">
            <v>m3</v>
          </cell>
          <cell r="D310">
            <v>11.98</v>
          </cell>
        </row>
        <row r="311">
          <cell r="A311" t="str">
            <v>24.02.01.99</v>
          </cell>
          <cell r="B311" t="str">
            <v xml:space="preserve">ESCAVACAO MANUAL PARA OBRAS S/ EXPLOSIVO                                       </v>
          </cell>
          <cell r="C311" t="str">
            <v>m3</v>
          </cell>
          <cell r="D311">
            <v>66.3</v>
          </cell>
        </row>
        <row r="312">
          <cell r="A312" t="str">
            <v>24.02.02.99</v>
          </cell>
          <cell r="B312" t="str">
            <v xml:space="preserve">ESCAVACAO MECANICA P/ OBRAS S/EXPLOSIVO                                        </v>
          </cell>
          <cell r="C312" t="str">
            <v>m3</v>
          </cell>
          <cell r="D312">
            <v>14.3</v>
          </cell>
        </row>
        <row r="313">
          <cell r="A313" t="str">
            <v>24.02.03.99</v>
          </cell>
          <cell r="B313" t="str">
            <v xml:space="preserve">ESCAVACAO MECANICA P/ OBRAS C/EXPLOSIVO                                        </v>
          </cell>
          <cell r="C313" t="str">
            <v>m3</v>
          </cell>
          <cell r="D313">
            <v>62.37</v>
          </cell>
        </row>
        <row r="314">
          <cell r="A314" t="str">
            <v>24.02.04.99</v>
          </cell>
          <cell r="B314" t="str">
            <v xml:space="preserve">CORTA-RIO ESCAVACAO SEM EXPLOSIVO                                              </v>
          </cell>
          <cell r="C314" t="str">
            <v>m3</v>
          </cell>
          <cell r="D314">
            <v>14.3</v>
          </cell>
        </row>
        <row r="315">
          <cell r="A315" t="str">
            <v>24.02.05.99</v>
          </cell>
          <cell r="B315" t="str">
            <v xml:space="preserve">CORTA-RIO ESCAVACAO COM EXPLOSIVO                                              </v>
          </cell>
          <cell r="C315" t="str">
            <v>m3</v>
          </cell>
          <cell r="D315">
            <v>62.37</v>
          </cell>
        </row>
        <row r="316">
          <cell r="A316" t="str">
            <v>24.02.08.99</v>
          </cell>
          <cell r="B316" t="str">
            <v xml:space="preserve">ESCAV.FUND.BUEIRO OU DRENO S/EXPL.ATE 2M                                       </v>
          </cell>
          <cell r="C316" t="str">
            <v>m3</v>
          </cell>
          <cell r="D316">
            <v>80.5</v>
          </cell>
        </row>
        <row r="317">
          <cell r="A317" t="str">
            <v>24.02.09.99</v>
          </cell>
          <cell r="B317" t="str">
            <v xml:space="preserve">ACRESC.P/ESCAV.1,5M PROFUNDIDADE,ALEM 2M                                       </v>
          </cell>
          <cell r="C317" t="str">
            <v>m3</v>
          </cell>
          <cell r="D317">
            <v>16.62</v>
          </cell>
        </row>
        <row r="318">
          <cell r="A318" t="str">
            <v>24.02.10.99</v>
          </cell>
          <cell r="B318" t="str">
            <v xml:space="preserve">ESCAV.FUND.BUEIRO OU DRENO C/EXPL.ATE 2M                                       </v>
          </cell>
          <cell r="C318" t="str">
            <v>m3</v>
          </cell>
          <cell r="D318">
            <v>263.29000000000002</v>
          </cell>
        </row>
        <row r="319">
          <cell r="A319" t="str">
            <v>24.02.11.99</v>
          </cell>
          <cell r="B319" t="str">
            <v xml:space="preserve">ACRESC.ESC.ENS.EXPL.C/1,5M PROF.ALEM 2M                                        </v>
          </cell>
          <cell r="C319" t="str">
            <v>m3</v>
          </cell>
          <cell r="D319">
            <v>24.57</v>
          </cell>
        </row>
        <row r="320">
          <cell r="A320" t="str">
            <v>24.02.12.99</v>
          </cell>
          <cell r="B320" t="str">
            <v xml:space="preserve">ESCAV.FUND.DENTRO ENSEC.SEM EXPL. ATE 3M                                       </v>
          </cell>
          <cell r="C320" t="str">
            <v>m3</v>
          </cell>
          <cell r="D320">
            <v>68.989999999999995</v>
          </cell>
        </row>
        <row r="321">
          <cell r="A321" t="str">
            <v>24.02.13.99</v>
          </cell>
          <cell r="B321" t="str">
            <v xml:space="preserve">ACR.P/ESCAV.ENSEC.P/CADA 1M  PROF.ALEM3M                                       </v>
          </cell>
          <cell r="C321" t="str">
            <v>m3</v>
          </cell>
          <cell r="D321">
            <v>13.73</v>
          </cell>
        </row>
        <row r="322">
          <cell r="A322" t="str">
            <v>24.02.14.99</v>
          </cell>
          <cell r="B322" t="str">
            <v xml:space="preserve">ESCAV.FUND.DENTRO ENSEC.C/EXPL.ATE 3M                                          </v>
          </cell>
          <cell r="C322" t="str">
            <v>m3</v>
          </cell>
          <cell r="D322">
            <v>220.46</v>
          </cell>
        </row>
        <row r="323">
          <cell r="A323" t="str">
            <v>24.02.15.99</v>
          </cell>
          <cell r="B323" t="str">
            <v xml:space="preserve">ACRESC.P/ESC.ENSEC.C/EXPL.C/1,5M ALEM 3M                                       </v>
          </cell>
          <cell r="C323" t="str">
            <v>m3</v>
          </cell>
          <cell r="D323">
            <v>24.57</v>
          </cell>
        </row>
        <row r="324">
          <cell r="A324" t="str">
            <v>24.03.01.99</v>
          </cell>
          <cell r="B324" t="str">
            <v xml:space="preserve">PAREDE ENSECADEIRA COM PRANCHA-ESP.0,05M                                       </v>
          </cell>
          <cell r="C324" t="str">
            <v>m2</v>
          </cell>
          <cell r="D324">
            <v>309.67</v>
          </cell>
        </row>
        <row r="325">
          <cell r="A325" t="str">
            <v>24.03.02.99</v>
          </cell>
          <cell r="B325" t="str">
            <v xml:space="preserve">PAREDE ENSECADEIRA C/PRANCHA-ESP.0,075M                                        </v>
          </cell>
          <cell r="C325" t="str">
            <v>m2</v>
          </cell>
          <cell r="D325">
            <v>434.41</v>
          </cell>
        </row>
        <row r="326">
          <cell r="A326" t="str">
            <v>24.03.03.99</v>
          </cell>
          <cell r="B326" t="str">
            <v xml:space="preserve">PAREDE ENSECADEIRA COM PERFIL METALICO                                         </v>
          </cell>
          <cell r="C326" t="str">
            <v>m2</v>
          </cell>
          <cell r="D326">
            <v>621.96</v>
          </cell>
        </row>
        <row r="327">
          <cell r="A327" t="str">
            <v>24.03.04.99</v>
          </cell>
          <cell r="B327" t="str">
            <v xml:space="preserve">ARGILA ENCH.ENSECADEIRA,INCL.APILOAMENTO                                       </v>
          </cell>
          <cell r="C327" t="str">
            <v>m3</v>
          </cell>
          <cell r="D327">
            <v>66.290000000000006</v>
          </cell>
        </row>
        <row r="328">
          <cell r="A328" t="str">
            <v>24.03.05.99</v>
          </cell>
          <cell r="B328" t="str">
            <v xml:space="preserve">ESGOTAMENTO CONTINUO AGUA                                                      </v>
          </cell>
          <cell r="C328" t="str">
            <v>m3</v>
          </cell>
          <cell r="D328">
            <v>2.77</v>
          </cell>
        </row>
        <row r="329">
          <cell r="A329" t="str">
            <v>24.03.06.99</v>
          </cell>
          <cell r="B329" t="str">
            <v xml:space="preserve">ESCORAMENTO DE VALAS/CAVAS P/FUND.CONT.                                        </v>
          </cell>
          <cell r="C329" t="str">
            <v>m2</v>
          </cell>
          <cell r="D329">
            <v>105.92</v>
          </cell>
        </row>
        <row r="330">
          <cell r="A330" t="str">
            <v>24.03.07.99</v>
          </cell>
          <cell r="B330" t="str">
            <v xml:space="preserve">ESCORAMENTO DE VALAS/CAVAS P/FUND.DESC.                                        </v>
          </cell>
          <cell r="C330" t="str">
            <v>m2</v>
          </cell>
          <cell r="D330">
            <v>75.63</v>
          </cell>
        </row>
        <row r="331">
          <cell r="A331" t="str">
            <v>24.03.08.99</v>
          </cell>
          <cell r="B331" t="str">
            <v xml:space="preserve">ESCORAMENTO PARA FORMAS                                                        </v>
          </cell>
          <cell r="C331" t="str">
            <v>m2</v>
          </cell>
          <cell r="D331">
            <v>53.59</v>
          </cell>
        </row>
        <row r="332">
          <cell r="A332" t="str">
            <v>24.04.01.99</v>
          </cell>
          <cell r="B332" t="str">
            <v xml:space="preserve">CIMB.DE PASSAGEM SECUND. E GALERIA RET.                                        </v>
          </cell>
          <cell r="C332" t="str">
            <v>m3</v>
          </cell>
          <cell r="D332">
            <v>48.85</v>
          </cell>
        </row>
        <row r="333">
          <cell r="A333" t="str">
            <v>24.04.02.99</v>
          </cell>
          <cell r="B333" t="str">
            <v xml:space="preserve">CIMBRAMENTO DE GALERIA EM ABOBODA                                              </v>
          </cell>
          <cell r="C333" t="str">
            <v>m3</v>
          </cell>
          <cell r="D333">
            <v>71.25</v>
          </cell>
        </row>
        <row r="334">
          <cell r="A334" t="str">
            <v>24.04.03.99</v>
          </cell>
          <cell r="B334" t="str">
            <v xml:space="preserve">ANDAIME DE MADEIRA                                                             </v>
          </cell>
          <cell r="C334" t="str">
            <v>m3</v>
          </cell>
          <cell r="D334">
            <v>18.96</v>
          </cell>
        </row>
        <row r="335">
          <cell r="A335" t="str">
            <v>24.04.04.99</v>
          </cell>
          <cell r="B335" t="str">
            <v xml:space="preserve">ANDAIME TUBULAR                                                                </v>
          </cell>
          <cell r="C335" t="str">
            <v>m3</v>
          </cell>
          <cell r="D335">
            <v>23.85</v>
          </cell>
        </row>
        <row r="336">
          <cell r="A336" t="str">
            <v>24.05.01.99</v>
          </cell>
          <cell r="B336" t="str">
            <v xml:space="preserve">FORMA PLANA PARA CONCRETO COMUM                                                </v>
          </cell>
          <cell r="C336" t="str">
            <v>m2</v>
          </cell>
          <cell r="D336">
            <v>105.6</v>
          </cell>
        </row>
        <row r="337">
          <cell r="A337" t="str">
            <v>24.05.02.99</v>
          </cell>
          <cell r="B337" t="str">
            <v xml:space="preserve">FORMA PLANA PARA CONCRETO APARENTE                                             </v>
          </cell>
          <cell r="C337" t="str">
            <v>m2</v>
          </cell>
          <cell r="D337">
            <v>119.8</v>
          </cell>
        </row>
        <row r="338">
          <cell r="A338" t="str">
            <v>24.06.01.99</v>
          </cell>
          <cell r="B338" t="str">
            <v xml:space="preserve">BARRA DE ACO CA-25                                                             </v>
          </cell>
          <cell r="C338" t="str">
            <v>kg</v>
          </cell>
          <cell r="D338">
            <v>11.13</v>
          </cell>
        </row>
        <row r="339">
          <cell r="A339" t="str">
            <v>24.06.02.99</v>
          </cell>
          <cell r="B339" t="str">
            <v xml:space="preserve">BARRA DE ACO CA-50                                                             </v>
          </cell>
          <cell r="C339" t="str">
            <v>kg</v>
          </cell>
          <cell r="D339">
            <v>10.82</v>
          </cell>
        </row>
        <row r="340">
          <cell r="A340" t="str">
            <v>24.06.03.99</v>
          </cell>
          <cell r="B340" t="str">
            <v xml:space="preserve">BARRA DE ACO CA-60                                                             </v>
          </cell>
          <cell r="C340" t="str">
            <v>kg</v>
          </cell>
          <cell r="D340">
            <v>13.98</v>
          </cell>
        </row>
        <row r="341">
          <cell r="A341" t="str">
            <v>24.06.04.99</v>
          </cell>
          <cell r="B341" t="str">
            <v xml:space="preserve">TELA METALICA                                                                  </v>
          </cell>
          <cell r="C341" t="str">
            <v>kg</v>
          </cell>
          <cell r="D341">
            <v>10.36</v>
          </cell>
        </row>
        <row r="342">
          <cell r="A342" t="str">
            <v>24.07.01.99</v>
          </cell>
          <cell r="B342" t="str">
            <v xml:space="preserve">CONCRETO FCK 10 MPA                                                            </v>
          </cell>
          <cell r="C342" t="str">
            <v>m3</v>
          </cell>
          <cell r="D342">
            <v>475</v>
          </cell>
        </row>
        <row r="343">
          <cell r="A343" t="str">
            <v>24.07.02.99</v>
          </cell>
          <cell r="B343" t="str">
            <v xml:space="preserve">CONCRETO FCK 15 MPA                                                            </v>
          </cell>
          <cell r="C343" t="str">
            <v>m3</v>
          </cell>
          <cell r="D343">
            <v>516.67999999999995</v>
          </cell>
        </row>
        <row r="344">
          <cell r="A344" t="str">
            <v>24.07.03.99</v>
          </cell>
          <cell r="B344" t="str">
            <v xml:space="preserve">CONCRETO FCK 18 MPA                                                            </v>
          </cell>
          <cell r="C344" t="str">
            <v>m3</v>
          </cell>
          <cell r="D344">
            <v>528.24</v>
          </cell>
        </row>
        <row r="345">
          <cell r="A345" t="str">
            <v>24.07.04.99</v>
          </cell>
          <cell r="B345" t="str">
            <v xml:space="preserve">CONCRETO FCK 20 MPA                                                            </v>
          </cell>
          <cell r="C345" t="str">
            <v>m3</v>
          </cell>
          <cell r="D345">
            <v>546.58000000000004</v>
          </cell>
        </row>
        <row r="346">
          <cell r="A346" t="str">
            <v>24.07.05.99</v>
          </cell>
          <cell r="B346" t="str">
            <v xml:space="preserve">CONCRETO FCK 25 MPA                                                            </v>
          </cell>
          <cell r="C346" t="str">
            <v>m3</v>
          </cell>
          <cell r="D346">
            <v>559.35</v>
          </cell>
        </row>
        <row r="347">
          <cell r="A347" t="str">
            <v>24.07.07.99</v>
          </cell>
          <cell r="B347" t="str">
            <v xml:space="preserve">CONCRETO FCK 30 MPA                                                            </v>
          </cell>
          <cell r="C347" t="str">
            <v>m3</v>
          </cell>
          <cell r="D347">
            <v>576</v>
          </cell>
        </row>
        <row r="348">
          <cell r="A348" t="str">
            <v>24.07.08.99</v>
          </cell>
          <cell r="B348" t="str">
            <v xml:space="preserve">CONCRETO CICLOPICO                                                             </v>
          </cell>
          <cell r="C348" t="str">
            <v>m3</v>
          </cell>
          <cell r="D348">
            <v>476.78</v>
          </cell>
        </row>
        <row r="349">
          <cell r="A349" t="str">
            <v>24.07.09.99</v>
          </cell>
          <cell r="B349" t="str">
            <v xml:space="preserve">BOMBEAMENTO P/ CONCRETO QUALQUER RESIST.                                       </v>
          </cell>
          <cell r="C349" t="str">
            <v>m3</v>
          </cell>
          <cell r="D349">
            <v>61.95</v>
          </cell>
        </row>
        <row r="350">
          <cell r="A350" t="str">
            <v>24.07.12.99</v>
          </cell>
          <cell r="B350" t="str">
            <v xml:space="preserve">CONCRETO FCK 35 MPA                                                            </v>
          </cell>
          <cell r="C350" t="str">
            <v>m3</v>
          </cell>
          <cell r="D350">
            <v>585.44000000000005</v>
          </cell>
        </row>
        <row r="351">
          <cell r="A351" t="str">
            <v>24.07.13.99</v>
          </cell>
          <cell r="B351" t="str">
            <v xml:space="preserve">CONCRETO FCK 40 MPA                                                            </v>
          </cell>
          <cell r="C351" t="str">
            <v>m3</v>
          </cell>
          <cell r="D351">
            <v>615.82000000000005</v>
          </cell>
        </row>
        <row r="352">
          <cell r="A352" t="str">
            <v>24.07.14.99</v>
          </cell>
          <cell r="B352" t="str">
            <v xml:space="preserve">CONCRETO FCK 45 MPA                                                            </v>
          </cell>
          <cell r="C352" t="str">
            <v>m3</v>
          </cell>
          <cell r="D352">
            <v>673.09</v>
          </cell>
        </row>
        <row r="353">
          <cell r="A353" t="str">
            <v>24.07.15.99</v>
          </cell>
          <cell r="B353" t="str">
            <v xml:space="preserve"> CONCRETO FCK 50 MPA                                                           </v>
          </cell>
          <cell r="C353" t="str">
            <v>m3</v>
          </cell>
          <cell r="D353">
            <v>693.27</v>
          </cell>
        </row>
        <row r="354">
          <cell r="A354" t="str">
            <v>24.08.01.99</v>
          </cell>
          <cell r="B354" t="str">
            <v xml:space="preserve">JUNTA ELASTICA EM PVC TIPO O-12                                                </v>
          </cell>
          <cell r="C354" t="str">
            <v>m</v>
          </cell>
          <cell r="D354">
            <v>93.95</v>
          </cell>
        </row>
        <row r="355">
          <cell r="A355" t="str">
            <v>24.08.02.99</v>
          </cell>
          <cell r="B355" t="str">
            <v xml:space="preserve">JUNTA ELASTICA EM PVC TIPO O-22                                                </v>
          </cell>
          <cell r="C355" t="str">
            <v>m</v>
          </cell>
          <cell r="D355">
            <v>164.64</v>
          </cell>
        </row>
        <row r="356">
          <cell r="A356" t="str">
            <v>24.09.01.99</v>
          </cell>
          <cell r="B356" t="str">
            <v xml:space="preserve">ENROCAMENTO PEDRA ARRUMADA                                                     </v>
          </cell>
          <cell r="C356" t="str">
            <v>m3</v>
          </cell>
          <cell r="D356">
            <v>259.82</v>
          </cell>
        </row>
        <row r="357">
          <cell r="A357" t="str">
            <v>24.09.02.99</v>
          </cell>
          <cell r="B357" t="str">
            <v xml:space="preserve">ENROCAMENTO PEDRA ARRUMADA E REJUNTADA                                         </v>
          </cell>
          <cell r="C357" t="str">
            <v>m3</v>
          </cell>
          <cell r="D357">
            <v>389.38</v>
          </cell>
        </row>
        <row r="358">
          <cell r="A358" t="str">
            <v>24.09.03.99</v>
          </cell>
          <cell r="B358" t="str">
            <v xml:space="preserve">ENROCAMENTO PEDRA JOGADA                                                       </v>
          </cell>
          <cell r="C358" t="str">
            <v>m3</v>
          </cell>
          <cell r="D358">
            <v>163.84</v>
          </cell>
        </row>
        <row r="359">
          <cell r="A359" t="str">
            <v>24.09.04.01.99</v>
          </cell>
          <cell r="B359" t="str">
            <v xml:space="preserve">GABIAO TIPO CAIXA, ZINCO-ALUMINIO, NBR 8964, ALTURA DE 50CM-REVESTIDO DE PVC   </v>
          </cell>
          <cell r="C359" t="str">
            <v>m3</v>
          </cell>
          <cell r="D359">
            <v>801.44</v>
          </cell>
        </row>
        <row r="360">
          <cell r="A360" t="str">
            <v>24.09.04.02.99</v>
          </cell>
          <cell r="B360" t="str">
            <v xml:space="preserve">GABIAO TIPO CAIXA, ZINCO-ALUMINIO, NBR 8964, REVESTIDO DE PVC, ALTURA DE 1,00M </v>
          </cell>
          <cell r="C360" t="str">
            <v>m3</v>
          </cell>
          <cell r="D360">
            <v>688.89</v>
          </cell>
        </row>
        <row r="361">
          <cell r="A361" t="str">
            <v>24.09.04.03.99</v>
          </cell>
          <cell r="B361" t="str">
            <v xml:space="preserve">GABIAO TIPO CAIXA, ZINCO ALUMINIO, NBR 8964, ALTURA DE 1,00M                   </v>
          </cell>
          <cell r="C361" t="str">
            <v>m3</v>
          </cell>
          <cell r="D361">
            <v>376.21</v>
          </cell>
        </row>
        <row r="362">
          <cell r="A362" t="str">
            <v>24.09.04.99</v>
          </cell>
          <cell r="B362" t="str">
            <v xml:space="preserve">GABIAO TIPO CAIXA, ZINCO-ALUMINIO, NBR 8964, ALTURA 50CM                       </v>
          </cell>
          <cell r="C362" t="str">
            <v>m3</v>
          </cell>
          <cell r="D362">
            <v>751.33</v>
          </cell>
        </row>
        <row r="363">
          <cell r="A363" t="str">
            <v>24.09.05.01.99</v>
          </cell>
          <cell r="B363" t="str">
            <v xml:space="preserve">GABIAO TIPO COLCHAO, ZINCO ALUMINIO, NBR 8964, ESPES.17CM                      </v>
          </cell>
          <cell r="C363" t="str">
            <v>m2</v>
          </cell>
          <cell r="D363">
            <v>162.87</v>
          </cell>
        </row>
        <row r="364">
          <cell r="A364" t="str">
            <v>24.09.06.01.99</v>
          </cell>
          <cell r="B364" t="str">
            <v xml:space="preserve">GABIAO TIPO COLCHAO, ZINCO-ALUMINIO, NBR 8964, ESPESSURA 23CM                  </v>
          </cell>
          <cell r="C364" t="str">
            <v>m2</v>
          </cell>
          <cell r="D364">
            <v>179.04</v>
          </cell>
        </row>
        <row r="365">
          <cell r="A365" t="str">
            <v>24.09.07.01.99</v>
          </cell>
          <cell r="B365" t="str">
            <v xml:space="preserve">GABIAO TIPO COLCHAO, ZINCO-ALUMINIO, NBR 8964, ESPES.30CM                      </v>
          </cell>
          <cell r="C365" t="str">
            <v>m2</v>
          </cell>
          <cell r="D365">
            <v>211.86</v>
          </cell>
        </row>
        <row r="366">
          <cell r="A366" t="str">
            <v>24.09.08.01.99</v>
          </cell>
          <cell r="B366" t="str">
            <v xml:space="preserve">GABIAO TIPO COLCHAO, ZINCO ALUMINIO, NBR 8964, ESPES.17CM-TELA PVC             </v>
          </cell>
          <cell r="C366" t="str">
            <v>m2</v>
          </cell>
          <cell r="D366">
            <v>238.95</v>
          </cell>
        </row>
        <row r="367">
          <cell r="A367" t="str">
            <v>24.09.09.01.99</v>
          </cell>
          <cell r="B367" t="str">
            <v xml:space="preserve">GABIAO TIPO COLCHAO, ZINCO-ALUMINIO, NBR 8964, ESPESSURA 23CM - TELA PVC       </v>
          </cell>
          <cell r="C367" t="str">
            <v>m2</v>
          </cell>
          <cell r="D367">
            <v>264.31</v>
          </cell>
        </row>
        <row r="368">
          <cell r="A368" t="str">
            <v>24.09.10.01.99</v>
          </cell>
          <cell r="B368" t="str">
            <v xml:space="preserve">GABIAO TIPO COLCHAO, ZINCO-ALUMINIO, NBR 8964, ESPESSURA 39CM - TELA PVC       </v>
          </cell>
          <cell r="C368" t="str">
            <v>m2</v>
          </cell>
          <cell r="D368">
            <v>295.19</v>
          </cell>
        </row>
        <row r="369">
          <cell r="A369" t="str">
            <v>24.09.11.99</v>
          </cell>
          <cell r="B369" t="str">
            <v xml:space="preserve">GABIAO TIPO SACO, ZINCO-ALUMINIO, NBR 8964                                     </v>
          </cell>
          <cell r="C369" t="str">
            <v>m3</v>
          </cell>
          <cell r="D369">
            <v>586.83000000000004</v>
          </cell>
        </row>
        <row r="370">
          <cell r="A370" t="str">
            <v>24.09.12.99</v>
          </cell>
          <cell r="B370" t="str">
            <v xml:space="preserve">GABIAO TIPO SACO, ZINCO ALUMINIO, NBR 8964, TELA PVC                           </v>
          </cell>
          <cell r="C370" t="str">
            <v>m3</v>
          </cell>
          <cell r="D370">
            <v>651.14</v>
          </cell>
        </row>
        <row r="371">
          <cell r="A371" t="str">
            <v>24.09.13.99</v>
          </cell>
          <cell r="B371" t="str">
            <v xml:space="preserve">CAMADA FILTRANTE PEDRA BRITADA                                                 </v>
          </cell>
          <cell r="C371" t="str">
            <v>m3</v>
          </cell>
          <cell r="D371">
            <v>144.05000000000001</v>
          </cell>
        </row>
        <row r="372">
          <cell r="A372" t="str">
            <v>24.10.02.99</v>
          </cell>
          <cell r="B372" t="str">
            <v xml:space="preserve">CALCAMENTO CONCRETO FCK 15 MPA                                                 </v>
          </cell>
          <cell r="C372" t="str">
            <v>m3</v>
          </cell>
          <cell r="D372">
            <v>751.16</v>
          </cell>
        </row>
        <row r="373">
          <cell r="A373" t="str">
            <v>24.10.03.99</v>
          </cell>
          <cell r="B373" t="str">
            <v xml:space="preserve">CALCAMENTO CONCRETO FCK 10 MPA                                                 </v>
          </cell>
          <cell r="C373" t="str">
            <v>m3</v>
          </cell>
          <cell r="D373">
            <v>707.39</v>
          </cell>
        </row>
        <row r="374">
          <cell r="A374" t="str">
            <v>24.11.01.99</v>
          </cell>
          <cell r="B374" t="str">
            <v xml:space="preserve">ALVENARIA TIJOLO                                                               </v>
          </cell>
          <cell r="C374" t="str">
            <v>m3</v>
          </cell>
          <cell r="D374">
            <v>1045.9100000000001</v>
          </cell>
        </row>
        <row r="375">
          <cell r="A375" t="str">
            <v>24.11.02.99</v>
          </cell>
          <cell r="B375" t="str">
            <v xml:space="preserve">ALVENARIA DE PEDRA SECA                                                        </v>
          </cell>
          <cell r="C375" t="str">
            <v>m3</v>
          </cell>
          <cell r="D375">
            <v>373.46</v>
          </cell>
        </row>
        <row r="376">
          <cell r="A376" t="str">
            <v>24.11.04.99</v>
          </cell>
          <cell r="B376" t="str">
            <v xml:space="preserve">ALVENARIA DE PEDRA ARGAMASSADA                                                 </v>
          </cell>
          <cell r="C376" t="str">
            <v>m3</v>
          </cell>
          <cell r="D376">
            <v>659.61</v>
          </cell>
        </row>
        <row r="377">
          <cell r="A377" t="str">
            <v>24.11.05.99</v>
          </cell>
          <cell r="B377" t="str">
            <v xml:space="preserve">ALVENARIA DE BLOCO DE CONCRETO                                                 </v>
          </cell>
          <cell r="C377" t="str">
            <v>m3</v>
          </cell>
          <cell r="D377">
            <v>535.55999999999995</v>
          </cell>
        </row>
        <row r="378">
          <cell r="A378" t="str">
            <v>24.11.07.99</v>
          </cell>
          <cell r="B378" t="str">
            <v xml:space="preserve">ARGAM.DE CIMENTO E AREIA TRACO 1:3 E=2CM                                       </v>
          </cell>
          <cell r="C378" t="str">
            <v>m2</v>
          </cell>
          <cell r="D378">
            <v>42.64</v>
          </cell>
        </row>
        <row r="379">
          <cell r="A379" t="str">
            <v>24.12.01.01.99</v>
          </cell>
          <cell r="B379" t="str">
            <v xml:space="preserve">ENCHIMENTO DE VALA COM PEDRA BRITADA 1E2                                       </v>
          </cell>
          <cell r="C379" t="str">
            <v>m3</v>
          </cell>
          <cell r="D379">
            <v>114.02</v>
          </cell>
        </row>
        <row r="380">
          <cell r="A380" t="str">
            <v>24.12.01.02.99</v>
          </cell>
          <cell r="B380" t="str">
            <v xml:space="preserve">ENCHIMENTO DE VALA COM PEDRA BRITADA 3E4                                       </v>
          </cell>
          <cell r="C380" t="str">
            <v>m3</v>
          </cell>
          <cell r="D380">
            <v>127.24</v>
          </cell>
        </row>
        <row r="381">
          <cell r="A381" t="str">
            <v>24.12.01.03.99</v>
          </cell>
          <cell r="B381" t="str">
            <v xml:space="preserve">ENCHIMENTO DE VALA COM BICA CORRIDA                                            </v>
          </cell>
          <cell r="C381" t="str">
            <v>m3</v>
          </cell>
          <cell r="D381">
            <v>119.4</v>
          </cell>
        </row>
        <row r="382">
          <cell r="A382" t="str">
            <v>24.12.02.99</v>
          </cell>
          <cell r="B382" t="str">
            <v xml:space="preserve">ENCHIMENTO DE VALA COM AREIA                                                   </v>
          </cell>
          <cell r="C382" t="str">
            <v>m3</v>
          </cell>
          <cell r="D382">
            <v>172.26</v>
          </cell>
        </row>
        <row r="383">
          <cell r="A383" t="str">
            <v>24.12.03.99</v>
          </cell>
          <cell r="B383" t="str">
            <v xml:space="preserve">ENCHIMENTO DE VALA COM PEDRA MARROADA                                          </v>
          </cell>
          <cell r="C383" t="str">
            <v>m3</v>
          </cell>
          <cell r="D383">
            <v>105.74</v>
          </cell>
        </row>
        <row r="384">
          <cell r="A384" t="str">
            <v>24.12.05.99</v>
          </cell>
          <cell r="B384" t="str">
            <v xml:space="preserve">ENCHIMENTO BASE TUBO COM PEDRA BRITADA                                         </v>
          </cell>
          <cell r="C384" t="str">
            <v>m3</v>
          </cell>
          <cell r="D384">
            <v>159.72999999999999</v>
          </cell>
        </row>
        <row r="385">
          <cell r="A385" t="str">
            <v>24.12.08.99</v>
          </cell>
          <cell r="B385" t="str">
            <v xml:space="preserve">COMPACTACAO MANUAL C/REATERRO SOLO LOCAL                                       </v>
          </cell>
          <cell r="C385" t="str">
            <v>m3</v>
          </cell>
          <cell r="D385">
            <v>31.15</v>
          </cell>
        </row>
        <row r="386">
          <cell r="A386" t="str">
            <v>24.12.09.99</v>
          </cell>
          <cell r="B386" t="str">
            <v xml:space="preserve">COMPACTACAO MANUAL PARA BASES DE CAIXAS E VALAS                                </v>
          </cell>
          <cell r="C386" t="str">
            <v>m2</v>
          </cell>
          <cell r="D386">
            <v>15.58</v>
          </cell>
        </row>
        <row r="387">
          <cell r="A387" t="str">
            <v>24.13.01.99</v>
          </cell>
          <cell r="B387" t="str">
            <v xml:space="preserve">VALETA SECAO TRANSV.ATE 0,50M2 1 CAT.                                          </v>
          </cell>
          <cell r="C387" t="str">
            <v>m3</v>
          </cell>
          <cell r="D387">
            <v>72.12</v>
          </cell>
        </row>
        <row r="388">
          <cell r="A388" t="str">
            <v>24.13.02.99</v>
          </cell>
          <cell r="B388" t="str">
            <v xml:space="preserve">VALETA SECAO TRANSV.ATE 0,50M2 2 CAT.                                          </v>
          </cell>
          <cell r="C388" t="str">
            <v>m3</v>
          </cell>
          <cell r="D388">
            <v>106.52</v>
          </cell>
        </row>
        <row r="389">
          <cell r="A389" t="str">
            <v>24.13.03.99</v>
          </cell>
          <cell r="B389" t="str">
            <v xml:space="preserve">VALETA SECAO TRANSV.ATE 0,50M2 3 CAT.                                          </v>
          </cell>
          <cell r="C389" t="str">
            <v>m3</v>
          </cell>
          <cell r="D389">
            <v>228.69</v>
          </cell>
        </row>
        <row r="390">
          <cell r="A390" t="str">
            <v>24.13.04.99</v>
          </cell>
          <cell r="B390" t="str">
            <v xml:space="preserve">VALETA SECAO TRANSV.MAIOR 0,50M2 1 CAT.                                        </v>
          </cell>
          <cell r="C390" t="str">
            <v>m3</v>
          </cell>
          <cell r="D390">
            <v>21.83</v>
          </cell>
        </row>
        <row r="391">
          <cell r="A391" t="str">
            <v>24.13.05.99</v>
          </cell>
          <cell r="B391" t="str">
            <v xml:space="preserve">VALETA SECAO TRANSV.MAIOR 0,50M2 2 CAT.                                        </v>
          </cell>
          <cell r="C391" t="str">
            <v>m3</v>
          </cell>
          <cell r="D391">
            <v>29.12</v>
          </cell>
        </row>
        <row r="392">
          <cell r="A392" t="str">
            <v>24.13.06.99</v>
          </cell>
          <cell r="B392" t="str">
            <v xml:space="preserve">VALETA SECAO TRANSV.MAIOR 0,50M2 3 CAT - COM EXPLOSIVOS                        </v>
          </cell>
          <cell r="C392" t="str">
            <v>m3</v>
          </cell>
          <cell r="D392">
            <v>154.91</v>
          </cell>
        </row>
        <row r="393">
          <cell r="A393" t="str">
            <v>24.13.07.99</v>
          </cell>
          <cell r="B393" t="str">
            <v xml:space="preserve">VALETA SECAO TRANSV.MAIOR 0.50M2 - SEM EXPLOSIVO                               </v>
          </cell>
          <cell r="C393" t="str">
            <v>m3</v>
          </cell>
          <cell r="D393">
            <v>129.25</v>
          </cell>
        </row>
        <row r="394">
          <cell r="A394" t="str">
            <v>24.14.01.01.99</v>
          </cell>
          <cell r="B394" t="str">
            <v xml:space="preserve">MANTA GEOTEXTIL NAO TECIDA RESISTENCIA LONGITUDINAL 07 KN/M                    </v>
          </cell>
          <cell r="C394" t="str">
            <v>m2</v>
          </cell>
          <cell r="D394">
            <v>5.27</v>
          </cell>
        </row>
        <row r="395">
          <cell r="A395" t="str">
            <v>24.14.01.02.99</v>
          </cell>
          <cell r="B395" t="str">
            <v xml:space="preserve">MANTA GEOTEXTIL NAO TECIDA RESISTENCIA LONGITUDINAL 08 KN/M                    </v>
          </cell>
          <cell r="C395" t="str">
            <v>m2</v>
          </cell>
          <cell r="D395">
            <v>5.66</v>
          </cell>
        </row>
        <row r="396">
          <cell r="A396" t="str">
            <v>24.14.01.03.99</v>
          </cell>
          <cell r="B396" t="str">
            <v xml:space="preserve">MANTA GEOTEXTIL NAO TECIDA RESISTENCIA LONGITUDINAL 09 KN/M                    </v>
          </cell>
          <cell r="C396" t="str">
            <v>m2</v>
          </cell>
          <cell r="D396">
            <v>6.49</v>
          </cell>
        </row>
        <row r="397">
          <cell r="A397" t="str">
            <v>24.14.01.04.99</v>
          </cell>
          <cell r="B397" t="str">
            <v xml:space="preserve">MANTA GEOTEXTIL NAO TECIDA RESISTENCIA LONGITUDINAL 10 KN/M                    </v>
          </cell>
          <cell r="C397" t="str">
            <v>m2</v>
          </cell>
          <cell r="D397">
            <v>7.09</v>
          </cell>
        </row>
        <row r="398">
          <cell r="A398" t="str">
            <v>24.14.01.05.99</v>
          </cell>
          <cell r="B398" t="str">
            <v xml:space="preserve">MANTA GEOTEXTIL NAO TECIDA RESISTENCIA LONGITUDINAL 14 KN/M                    </v>
          </cell>
          <cell r="C398" t="str">
            <v>m2</v>
          </cell>
          <cell r="D398">
            <v>8.5500000000000007</v>
          </cell>
        </row>
        <row r="399">
          <cell r="A399" t="str">
            <v>24.14.01.06.99</v>
          </cell>
          <cell r="B399" t="str">
            <v xml:space="preserve">MANTA GEOTEXTIL NAO TECIDA RESISTENCIA LONGITUDINAL 16 KN/M                    </v>
          </cell>
          <cell r="C399" t="str">
            <v>m2</v>
          </cell>
          <cell r="D399">
            <v>9.98</v>
          </cell>
        </row>
        <row r="400">
          <cell r="A400" t="str">
            <v>24.14.01.07.99</v>
          </cell>
          <cell r="B400" t="str">
            <v xml:space="preserve">MANTA GEOTEXTIL NAO TECIDA RESISTENCIA LONGITUDINAL 21 KN/M                    </v>
          </cell>
          <cell r="C400" t="str">
            <v>m2</v>
          </cell>
          <cell r="D400">
            <v>12.87</v>
          </cell>
        </row>
        <row r="401">
          <cell r="A401" t="str">
            <v>24.14.01.08.99</v>
          </cell>
          <cell r="B401" t="str">
            <v xml:space="preserve">MANTA GEOTEXTIL NAO TECIDA RESISTENCIA LONGITUDINAL 26 KN/M                    </v>
          </cell>
          <cell r="C401" t="str">
            <v>m2</v>
          </cell>
          <cell r="D401">
            <v>15.75</v>
          </cell>
        </row>
        <row r="402">
          <cell r="A402" t="str">
            <v>24.14.01.09.99</v>
          </cell>
          <cell r="B402" t="str">
            <v xml:space="preserve">MANTA GEOTEXTIL NAO TECIDA RESISTENCIA LONGITUDINAL 31 KN/M                    </v>
          </cell>
          <cell r="C402" t="str">
            <v>m2</v>
          </cell>
          <cell r="D402">
            <v>18.64</v>
          </cell>
        </row>
        <row r="403">
          <cell r="A403" t="str">
            <v>24.14.01.10.99</v>
          </cell>
          <cell r="B403" t="str">
            <v xml:space="preserve">MANTA GEOTEXTIL TECIDA RESIST. LONGIT. 24 KN/M                                 </v>
          </cell>
          <cell r="C403" t="str">
            <v>m2</v>
          </cell>
          <cell r="D403">
            <v>7.29</v>
          </cell>
        </row>
        <row r="404">
          <cell r="A404" t="str">
            <v>24.14.01.11.99</v>
          </cell>
          <cell r="B404" t="str">
            <v xml:space="preserve">MANTA GEOTEXTIL TECIDA RESISTENCIA LOGINTUDINAL 48 KN/M                        </v>
          </cell>
          <cell r="C404" t="str">
            <v>m2</v>
          </cell>
          <cell r="D404">
            <v>11.29</v>
          </cell>
        </row>
        <row r="405">
          <cell r="A405" t="str">
            <v>24.14.02.99</v>
          </cell>
          <cell r="B405" t="str">
            <v xml:space="preserve">MANTA GEOTEXTIL TECIDA                                                         </v>
          </cell>
          <cell r="C405" t="str">
            <v>kg</v>
          </cell>
          <cell r="D405">
            <v>52.4</v>
          </cell>
        </row>
        <row r="406">
          <cell r="A406" t="str">
            <v>24.15.01.99</v>
          </cell>
          <cell r="B406" t="str">
            <v xml:space="preserve">TUBO DRENO CONCRETO 15CM                                                       </v>
          </cell>
          <cell r="C406" t="str">
            <v>m</v>
          </cell>
          <cell r="D406">
            <v>64.900000000000006</v>
          </cell>
        </row>
        <row r="407">
          <cell r="A407" t="str">
            <v>24.15.02.99</v>
          </cell>
          <cell r="B407" t="str">
            <v xml:space="preserve">TUBO DRENO CONCRETO 20CM                                                       </v>
          </cell>
          <cell r="C407" t="str">
            <v>m</v>
          </cell>
          <cell r="D407">
            <v>70.540000000000006</v>
          </cell>
        </row>
        <row r="408">
          <cell r="A408" t="str">
            <v>24.15.03.99</v>
          </cell>
          <cell r="B408" t="str">
            <v xml:space="preserve">TUBO DRENO BARRO 15CM                                                          </v>
          </cell>
          <cell r="C408" t="str">
            <v>m</v>
          </cell>
          <cell r="D408">
            <v>59.71</v>
          </cell>
        </row>
        <row r="409">
          <cell r="A409" t="str">
            <v>24.15.04.99</v>
          </cell>
          <cell r="B409" t="str">
            <v xml:space="preserve">TUBO DRENO BARRO 20CM                                                          </v>
          </cell>
          <cell r="C409" t="str">
            <v>m</v>
          </cell>
          <cell r="D409">
            <v>79.650000000000006</v>
          </cell>
        </row>
        <row r="410">
          <cell r="A410" t="str">
            <v>24.15.05.99</v>
          </cell>
          <cell r="B410" t="str">
            <v xml:space="preserve">TUBO DE PVC PERFURADO OU NAO D=0,05M                                           </v>
          </cell>
          <cell r="C410" t="str">
            <v>m</v>
          </cell>
          <cell r="D410">
            <v>23.48</v>
          </cell>
        </row>
        <row r="411">
          <cell r="A411" t="str">
            <v>24.15.06.99</v>
          </cell>
          <cell r="B411" t="str">
            <v xml:space="preserve">TUBO DE PVC PERFURADO OU NAO D=0,075M                                          </v>
          </cell>
          <cell r="C411" t="str">
            <v>m</v>
          </cell>
          <cell r="D411">
            <v>31.25</v>
          </cell>
        </row>
        <row r="412">
          <cell r="A412" t="str">
            <v>24.15.07.99</v>
          </cell>
          <cell r="B412" t="str">
            <v xml:space="preserve">TUBO DE PVC PERFURADO OU NAO D=0,10M                                           </v>
          </cell>
          <cell r="C412" t="str">
            <v>m</v>
          </cell>
          <cell r="D412">
            <v>73.67</v>
          </cell>
        </row>
        <row r="413">
          <cell r="A413" t="str">
            <v>24.15.08.99</v>
          </cell>
          <cell r="B413" t="str">
            <v xml:space="preserve">TUBO DE PVC PERFURADO OU NAO D=0,15M                                           </v>
          </cell>
          <cell r="C413" t="str">
            <v>m</v>
          </cell>
          <cell r="D413">
            <v>139.15</v>
          </cell>
        </row>
        <row r="414">
          <cell r="A414" t="str">
            <v>24.15.09.01.99</v>
          </cell>
          <cell r="B414" t="str">
            <v xml:space="preserve">DRENO LONGITUDINAL PROFUNDO PARA CORTE EM ROCHA DPR-PP-DE-H07/123              </v>
          </cell>
          <cell r="C414" t="str">
            <v>m</v>
          </cell>
          <cell r="D414">
            <v>210.44</v>
          </cell>
        </row>
        <row r="415">
          <cell r="A415" t="str">
            <v>24.15.09.02.99</v>
          </cell>
          <cell r="B415" t="str">
            <v xml:space="preserve">DRENO TRANSVERSAL RASO PARA CORTE EM ROCHA TIPO DRR, PP-DE-H07/123.            </v>
          </cell>
          <cell r="C415" t="str">
            <v>m</v>
          </cell>
          <cell r="D415">
            <v>34.15</v>
          </cell>
        </row>
        <row r="416">
          <cell r="A416" t="str">
            <v>24.15.09.03.99</v>
          </cell>
          <cell r="B416" t="str">
            <v xml:space="preserve">DRENO LONGITUDINAL RASO DLR-2, PP-DE-H07/125.                                  </v>
          </cell>
          <cell r="C416" t="str">
            <v>m</v>
          </cell>
          <cell r="D416">
            <v>102.03</v>
          </cell>
        </row>
        <row r="417">
          <cell r="A417" t="str">
            <v>24.15.09.04.99</v>
          </cell>
          <cell r="B417" t="str">
            <v xml:space="preserve">DRENOS LONGITUDINAIS PROFUNDOS PARA SOLOS ARENOSOS                             </v>
          </cell>
          <cell r="C417" t="str">
            <v>m</v>
          </cell>
          <cell r="D417">
            <v>161.57</v>
          </cell>
        </row>
        <row r="418">
          <cell r="A418" t="str">
            <v>24.15.09.05.99</v>
          </cell>
          <cell r="B418" t="str">
            <v xml:space="preserve">DRENOS LONGITUDINAIS PROFUNDOS EM SOLOS SILTOSOS E/OU ARGILOSOS                </v>
          </cell>
          <cell r="C418" t="str">
            <v>m</v>
          </cell>
          <cell r="D418">
            <v>179.66</v>
          </cell>
        </row>
        <row r="419">
          <cell r="A419" t="str">
            <v>24.15.09.99</v>
          </cell>
          <cell r="B419" t="str">
            <v xml:space="preserve">DRENO HORIZONTAL PROFUNDO                                                      </v>
          </cell>
          <cell r="C419" t="str">
            <v>m</v>
          </cell>
          <cell r="D419">
            <v>267.77999999999997</v>
          </cell>
        </row>
        <row r="420">
          <cell r="A420" t="str">
            <v>24.15.11.99</v>
          </cell>
          <cell r="B420" t="str">
            <v xml:space="preserve">TUBO DRENO DE POLIET.DE ALTA DENS.0,10M                                        </v>
          </cell>
          <cell r="C420" t="str">
            <v>m</v>
          </cell>
          <cell r="D420">
            <v>38.89</v>
          </cell>
        </row>
        <row r="421">
          <cell r="A421" t="str">
            <v>24.15.12.99</v>
          </cell>
          <cell r="B421" t="str">
            <v xml:space="preserve">TUBO DRENO DE POLIET.DE ALTA DENS.0,15M                                        </v>
          </cell>
          <cell r="C421" t="str">
            <v>m</v>
          </cell>
          <cell r="D421">
            <v>59.02</v>
          </cell>
        </row>
        <row r="422">
          <cell r="A422" t="str">
            <v>24.15.13.99</v>
          </cell>
          <cell r="B422" t="str">
            <v xml:space="preserve">TUBO DRENO DE POLIET.DE ALTA DENS.0,20M                                        </v>
          </cell>
          <cell r="C422" t="str">
            <v>m</v>
          </cell>
          <cell r="D422">
            <v>101.7</v>
          </cell>
        </row>
        <row r="423">
          <cell r="A423" t="str">
            <v>24.15.14.99</v>
          </cell>
          <cell r="B423" t="str">
            <v xml:space="preserve">DUTO CORRUG. PEAD 0,05M                                                        </v>
          </cell>
          <cell r="C423" t="str">
            <v>m</v>
          </cell>
          <cell r="D423">
            <v>24.56</v>
          </cell>
        </row>
        <row r="424">
          <cell r="A424" t="str">
            <v>24.15.15.99</v>
          </cell>
          <cell r="B424" t="str">
            <v xml:space="preserve">DUTO CORRUG.PEAD 0,075M                                                        </v>
          </cell>
          <cell r="C424" t="str">
            <v>m</v>
          </cell>
          <cell r="D424">
            <v>37.340000000000003</v>
          </cell>
        </row>
        <row r="425">
          <cell r="A425" t="str">
            <v>24.15.16.99</v>
          </cell>
          <cell r="B425" t="str">
            <v xml:space="preserve">DUTO CORRUG.PEAD 0,10M                                                         </v>
          </cell>
          <cell r="C425" t="str">
            <v>m</v>
          </cell>
          <cell r="D425">
            <v>47.17</v>
          </cell>
        </row>
        <row r="426">
          <cell r="A426" t="str">
            <v>24.15.17.99</v>
          </cell>
          <cell r="B426" t="str">
            <v xml:space="preserve">DUTO CORRUG.PEAD 0,15M                                                         </v>
          </cell>
          <cell r="C426" t="str">
            <v>m</v>
          </cell>
          <cell r="D426">
            <v>96.25</v>
          </cell>
        </row>
        <row r="427">
          <cell r="A427" t="str">
            <v>24.16.01.99</v>
          </cell>
          <cell r="B427" t="str">
            <v xml:space="preserve">TUBO DE CONCRETO D=0,40M CLASSE PA-1                                           </v>
          </cell>
          <cell r="C427" t="str">
            <v>m</v>
          </cell>
          <cell r="D427">
            <v>164.13</v>
          </cell>
        </row>
        <row r="428">
          <cell r="A428" t="str">
            <v>24.16.02.99</v>
          </cell>
          <cell r="B428" t="str">
            <v xml:space="preserve">TUBO DE CONCRETO D=0,40M CLASSE PA-2                                           </v>
          </cell>
          <cell r="C428" t="str">
            <v>m</v>
          </cell>
          <cell r="D428">
            <v>154.96</v>
          </cell>
        </row>
        <row r="429">
          <cell r="A429" t="str">
            <v>24.16.03.99</v>
          </cell>
          <cell r="B429" t="str">
            <v xml:space="preserve">TUBO DE CONCRETO D=0,50M CLASSE PA-1                                           </v>
          </cell>
          <cell r="C429" t="str">
            <v>m</v>
          </cell>
          <cell r="D429">
            <v>197.26</v>
          </cell>
        </row>
        <row r="430">
          <cell r="A430" t="str">
            <v>24.16.04.99</v>
          </cell>
          <cell r="B430" t="str">
            <v xml:space="preserve">TUBO DE CONCRETO D=0,50M CLASSE PA-2                                           </v>
          </cell>
          <cell r="C430" t="str">
            <v>m</v>
          </cell>
          <cell r="D430">
            <v>187.65</v>
          </cell>
        </row>
        <row r="431">
          <cell r="A431" t="str">
            <v>24.16.05.99</v>
          </cell>
          <cell r="B431" t="str">
            <v xml:space="preserve">TUBO DE CONCRETO D=0,50M CLASSE PA-3                                           </v>
          </cell>
          <cell r="C431" t="str">
            <v>m</v>
          </cell>
          <cell r="D431">
            <v>235.53</v>
          </cell>
        </row>
        <row r="432">
          <cell r="A432" t="str">
            <v>24.16.06.99</v>
          </cell>
          <cell r="B432" t="str">
            <v xml:space="preserve">TUBO DE CONCRETO D=0,50M CLASSE PA-4                                           </v>
          </cell>
          <cell r="C432" t="str">
            <v>m</v>
          </cell>
          <cell r="D432">
            <v>234.62</v>
          </cell>
        </row>
        <row r="433">
          <cell r="A433" t="str">
            <v>24.16.07.99</v>
          </cell>
          <cell r="B433" t="str">
            <v xml:space="preserve">TUBO DE CONCRETO D=0,60M CLASSE PA-1                                           </v>
          </cell>
          <cell r="C433" t="str">
            <v>m</v>
          </cell>
          <cell r="D433">
            <v>227.66</v>
          </cell>
        </row>
        <row r="434">
          <cell r="A434" t="str">
            <v>24.16.08.99</v>
          </cell>
          <cell r="B434" t="str">
            <v xml:space="preserve">TUBO DE CONCRETO D=0,60M CLASSE PA-2                                           </v>
          </cell>
          <cell r="C434" t="str">
            <v>m</v>
          </cell>
          <cell r="D434">
            <v>227.89</v>
          </cell>
        </row>
        <row r="435">
          <cell r="A435" t="str">
            <v>24.16.09.99</v>
          </cell>
          <cell r="B435" t="str">
            <v xml:space="preserve">TUBO DE CONCRETO D=0,60M CLASSE PA-3                                           </v>
          </cell>
          <cell r="C435" t="str">
            <v>m</v>
          </cell>
          <cell r="D435">
            <v>302.33</v>
          </cell>
        </row>
        <row r="436">
          <cell r="A436" t="str">
            <v>24.16.10.99</v>
          </cell>
          <cell r="B436" t="str">
            <v xml:space="preserve">TUBO DE CONCRETO D=0,60M CLASSE PA-4                                           </v>
          </cell>
          <cell r="C436" t="str">
            <v>m</v>
          </cell>
          <cell r="D436">
            <v>329.82</v>
          </cell>
        </row>
        <row r="437">
          <cell r="A437" t="str">
            <v>24.16.11.99</v>
          </cell>
          <cell r="B437" t="str">
            <v xml:space="preserve">TUBO DE CONCRETO D=0,80M CLASSE PA-1                                           </v>
          </cell>
          <cell r="C437" t="str">
            <v>m</v>
          </cell>
          <cell r="D437">
            <v>377.84</v>
          </cell>
        </row>
        <row r="438">
          <cell r="A438" t="str">
            <v>24.16.12.99</v>
          </cell>
          <cell r="B438" t="str">
            <v xml:space="preserve">TUBO DE CONCRETO D=0,80M CLASSE PA-2                                           </v>
          </cell>
          <cell r="C438" t="str">
            <v>m</v>
          </cell>
          <cell r="D438">
            <v>387.07</v>
          </cell>
        </row>
        <row r="439">
          <cell r="A439" t="str">
            <v>24.16.13.99</v>
          </cell>
          <cell r="B439" t="str">
            <v xml:space="preserve">TUBO DE CONCRETO D=0,80M CLASSE PA-3                                           </v>
          </cell>
          <cell r="C439" t="str">
            <v>m</v>
          </cell>
          <cell r="D439">
            <v>486.25</v>
          </cell>
        </row>
        <row r="440">
          <cell r="A440" t="str">
            <v>24.16.14.99</v>
          </cell>
          <cell r="B440" t="str">
            <v xml:space="preserve">TUBO DE CONCRETO D=0,80M CLASSE PA-4                                           </v>
          </cell>
          <cell r="C440" t="str">
            <v>m</v>
          </cell>
          <cell r="D440">
            <v>450.39</v>
          </cell>
        </row>
        <row r="441">
          <cell r="A441" t="str">
            <v>24.16.15.99</v>
          </cell>
          <cell r="B441" t="str">
            <v xml:space="preserve">TUBO DE CONCRETO D=1,00M CLASSE PA-1                                           </v>
          </cell>
          <cell r="C441" t="str">
            <v>m</v>
          </cell>
          <cell r="D441">
            <v>508.96</v>
          </cell>
        </row>
        <row r="442">
          <cell r="A442" t="str">
            <v>24.16.16.99</v>
          </cell>
          <cell r="B442" t="str">
            <v xml:space="preserve">TUBO DE CONCRETO D=1,00M CLASSE PA-2                                           </v>
          </cell>
          <cell r="C442" t="str">
            <v>m</v>
          </cell>
          <cell r="D442">
            <v>524.42999999999995</v>
          </cell>
        </row>
        <row r="443">
          <cell r="A443" t="str">
            <v>24.16.17.99</v>
          </cell>
          <cell r="B443" t="str">
            <v xml:space="preserve">TUBO DE CONCRETO D=1,00M CLASSE PA-3                                           </v>
          </cell>
          <cell r="C443" t="str">
            <v>m</v>
          </cell>
          <cell r="D443">
            <v>668.44</v>
          </cell>
        </row>
        <row r="444">
          <cell r="A444" t="str">
            <v>24.16.18.99</v>
          </cell>
          <cell r="B444" t="str">
            <v xml:space="preserve">TUBO DE CONCRETO D=1,00M CLASSE PA-4                                           </v>
          </cell>
          <cell r="C444" t="str">
            <v>m</v>
          </cell>
          <cell r="D444">
            <v>628.16</v>
          </cell>
        </row>
        <row r="445">
          <cell r="A445" t="str">
            <v>24.16.19.99</v>
          </cell>
          <cell r="B445" t="str">
            <v xml:space="preserve">TUBO DE CONCRETO D=1,20M CLASSE PA-1                                           </v>
          </cell>
          <cell r="C445" t="str">
            <v>m</v>
          </cell>
          <cell r="D445">
            <v>762.13</v>
          </cell>
        </row>
        <row r="446">
          <cell r="A446" t="str">
            <v>24.16.20.99</v>
          </cell>
          <cell r="B446" t="str">
            <v xml:space="preserve">TUBO DE CONCRETO D=1,20M CLASSE PA-2                                           </v>
          </cell>
          <cell r="C446" t="str">
            <v>m</v>
          </cell>
          <cell r="D446">
            <v>845.09</v>
          </cell>
        </row>
        <row r="447">
          <cell r="A447" t="str">
            <v>24.16.21.99</v>
          </cell>
          <cell r="B447" t="str">
            <v xml:space="preserve">TUBO DE CONCRETO D=1,20M CLASSE PA-3                                           </v>
          </cell>
          <cell r="C447" t="str">
            <v>m</v>
          </cell>
          <cell r="D447">
            <v>969.24</v>
          </cell>
        </row>
        <row r="448">
          <cell r="A448" t="str">
            <v>24.16.22.99</v>
          </cell>
          <cell r="B448" t="str">
            <v xml:space="preserve">TUBO DE CONCRETO D=1,20M CLASSE PA-4                                           </v>
          </cell>
          <cell r="C448" t="str">
            <v>m</v>
          </cell>
          <cell r="D448">
            <v>957.17</v>
          </cell>
        </row>
        <row r="449">
          <cell r="A449" t="str">
            <v>24.16.23.99</v>
          </cell>
          <cell r="B449" t="str">
            <v xml:space="preserve">TUBO DE CONCRETO D=1,50M CLASSE PA-1                                           </v>
          </cell>
          <cell r="C449" t="str">
            <v>m</v>
          </cell>
          <cell r="D449">
            <v>1060.8499999999999</v>
          </cell>
        </row>
        <row r="450">
          <cell r="A450" t="str">
            <v>24.16.24.99</v>
          </cell>
          <cell r="B450" t="str">
            <v xml:space="preserve">TUBO DE CONCRETO D=1,50M CLASSE PA-2                                           </v>
          </cell>
          <cell r="C450" t="str">
            <v>m</v>
          </cell>
          <cell r="D450">
            <v>1210.52</v>
          </cell>
        </row>
        <row r="451">
          <cell r="A451" t="str">
            <v>24.16.25.99</v>
          </cell>
          <cell r="B451" t="str">
            <v xml:space="preserve">TUBO DE CONCRETO D=1,50M CLASSE PA-3                                           </v>
          </cell>
          <cell r="C451" t="str">
            <v>m</v>
          </cell>
          <cell r="D451">
            <v>1460.07</v>
          </cell>
        </row>
        <row r="452">
          <cell r="A452" t="str">
            <v>24.16.26.99</v>
          </cell>
          <cell r="B452" t="str">
            <v xml:space="preserve">TUBO DE CONCRETO D=1,50M CLASSE PA-4                                           </v>
          </cell>
          <cell r="C452" t="str">
            <v>m</v>
          </cell>
          <cell r="D452">
            <v>1392.85</v>
          </cell>
        </row>
        <row r="453">
          <cell r="A453" t="str">
            <v>24.16.27.99</v>
          </cell>
          <cell r="B453" t="str">
            <v xml:space="preserve">TUBO DE CONCRETO SIMPLES D=0,40M                                               </v>
          </cell>
          <cell r="C453" t="str">
            <v>m</v>
          </cell>
          <cell r="D453">
            <v>94.52</v>
          </cell>
        </row>
        <row r="454">
          <cell r="A454" t="str">
            <v>24.16.28.99</v>
          </cell>
          <cell r="B454" t="str">
            <v xml:space="preserve">TUBO DE CONCRETO SIMPLES D=0,60M                                               </v>
          </cell>
          <cell r="C454" t="str">
            <v>m</v>
          </cell>
          <cell r="D454">
            <v>143</v>
          </cell>
        </row>
        <row r="455">
          <cell r="A455" t="str">
            <v>24.18.01.99</v>
          </cell>
          <cell r="B455" t="str">
            <v xml:space="preserve">CANALETA CONCRETO 40CM                                                         </v>
          </cell>
          <cell r="C455" t="str">
            <v>m</v>
          </cell>
          <cell r="D455">
            <v>54.64</v>
          </cell>
        </row>
        <row r="456">
          <cell r="A456" t="str">
            <v>24.18.02.99</v>
          </cell>
          <cell r="B456" t="str">
            <v xml:space="preserve">CANALETA CONCRETO 60CM                                                         </v>
          </cell>
          <cell r="C456" t="str">
            <v>m</v>
          </cell>
          <cell r="D456">
            <v>87.84</v>
          </cell>
        </row>
        <row r="457">
          <cell r="A457" t="str">
            <v>24.18.03.99</v>
          </cell>
          <cell r="B457" t="str">
            <v xml:space="preserve">CANALETA CONCRETO 80CM                                                         </v>
          </cell>
          <cell r="C457" t="str">
            <v>m</v>
          </cell>
          <cell r="D457">
            <v>153.51</v>
          </cell>
        </row>
        <row r="458">
          <cell r="A458" t="str">
            <v>24.19.03.01.99</v>
          </cell>
          <cell r="B458" t="str">
            <v xml:space="preserve">GUIA PRE-FABRICADA CONCRETO FCK 20 MPA                                         </v>
          </cell>
          <cell r="C458" t="str">
            <v>m</v>
          </cell>
          <cell r="D458">
            <v>57.17</v>
          </cell>
        </row>
        <row r="459">
          <cell r="A459" t="str">
            <v>24.19.04.01.99</v>
          </cell>
          <cell r="B459" t="str">
            <v xml:space="preserve">SARJETA DE CONCRETO FCK 20 MPA                                                 </v>
          </cell>
          <cell r="C459" t="str">
            <v>m3</v>
          </cell>
          <cell r="D459">
            <v>735.19</v>
          </cell>
        </row>
        <row r="460">
          <cell r="A460" t="str">
            <v>24.19.05.01.99</v>
          </cell>
          <cell r="B460" t="str">
            <v xml:space="preserve">GUIA DE CONCRETO FCK 20 MPA                                                    </v>
          </cell>
          <cell r="C460" t="str">
            <v>m3</v>
          </cell>
          <cell r="D460">
            <v>928.45</v>
          </cell>
        </row>
        <row r="461">
          <cell r="A461" t="str">
            <v>24.19.06.99</v>
          </cell>
          <cell r="B461" t="str">
            <v xml:space="preserve">TELAR E TAMPAO DE FERRO FUNDIDO                                                </v>
          </cell>
          <cell r="C461" t="str">
            <v>un</v>
          </cell>
          <cell r="D461">
            <v>411.88</v>
          </cell>
        </row>
        <row r="462">
          <cell r="A462" t="str">
            <v>24.19.07.01.99</v>
          </cell>
          <cell r="B462" t="str">
            <v xml:space="preserve">GRELHA DE CONCRETO DE 10X44X120CM - FCK 20 MPA                                 </v>
          </cell>
          <cell r="C462" t="str">
            <v>un</v>
          </cell>
          <cell r="D462">
            <v>217.91</v>
          </cell>
        </row>
        <row r="463">
          <cell r="A463" t="str">
            <v>24.19.08.99</v>
          </cell>
          <cell r="B463" t="str">
            <v xml:space="preserve">GRELHA FERRO FUNDIDO BOCA LOB GRS-135                                          </v>
          </cell>
          <cell r="C463" t="str">
            <v>un</v>
          </cell>
          <cell r="D463">
            <v>384.09</v>
          </cell>
        </row>
        <row r="464">
          <cell r="A464" t="str">
            <v>24.20.01.99</v>
          </cell>
          <cell r="B464" t="str">
            <v xml:space="preserve">TUBO ACO CORR.GALV.MET.NAO DESTRUTIVO                                          </v>
          </cell>
          <cell r="C464" t="str">
            <v>kg</v>
          </cell>
          <cell r="D464">
            <v>44.84</v>
          </cell>
        </row>
        <row r="465">
          <cell r="A465" t="str">
            <v>24.20.02.99</v>
          </cell>
          <cell r="B465" t="str">
            <v xml:space="preserve">TUBO ACO CORR.EPOXI MET.NAO DESTRUTIVO                                         </v>
          </cell>
          <cell r="C465" t="str">
            <v>kg</v>
          </cell>
          <cell r="D465">
            <v>46.35</v>
          </cell>
        </row>
        <row r="466">
          <cell r="A466" t="str">
            <v>24.20.03.99</v>
          </cell>
          <cell r="B466" t="str">
            <v xml:space="preserve">TUBO ACO CORR.GALV.MET.DESTRUTIVO                                              </v>
          </cell>
          <cell r="C466" t="str">
            <v>kg</v>
          </cell>
          <cell r="D466">
            <v>25.09</v>
          </cell>
        </row>
        <row r="467">
          <cell r="A467" t="str">
            <v>24.20.04.99</v>
          </cell>
          <cell r="B467" t="str">
            <v xml:space="preserve">TUBO ACO CORRUGADO EPOXI MET. DESTRUTIVO                                       </v>
          </cell>
          <cell r="C467" t="str">
            <v>kg</v>
          </cell>
          <cell r="D467">
            <v>26.25</v>
          </cell>
        </row>
        <row r="468">
          <cell r="A468" t="str">
            <v>24.21.01.99</v>
          </cell>
          <cell r="B468" t="str">
            <v xml:space="preserve">BROCA DE CONCRETO ARMADO D=20,00CM                                             </v>
          </cell>
          <cell r="C468" t="str">
            <v>m</v>
          </cell>
          <cell r="D468">
            <v>60.5</v>
          </cell>
        </row>
        <row r="469">
          <cell r="A469" t="str">
            <v>24.21.02.99</v>
          </cell>
          <cell r="B469" t="str">
            <v xml:space="preserve">BROCA DE CONCRETO D=25,00CM                                                    </v>
          </cell>
          <cell r="C469" t="str">
            <v>m</v>
          </cell>
          <cell r="D469">
            <v>93.39</v>
          </cell>
        </row>
        <row r="470">
          <cell r="A470" t="str">
            <v>24.21.03.99</v>
          </cell>
          <cell r="B470" t="str">
            <v xml:space="preserve">BROCA DE CONCRETO D=15,00CM                                                    </v>
          </cell>
          <cell r="C470" t="str">
            <v>m</v>
          </cell>
          <cell r="D470">
            <v>34.61</v>
          </cell>
        </row>
        <row r="471">
          <cell r="A471" t="str">
            <v>24.22.01.99</v>
          </cell>
          <cell r="B471" t="str">
            <v xml:space="preserve">GEOFORMA TEXTIL TENSORIZADA TIPO COLCHAO - ESPESSURA DE 15 CM                  </v>
          </cell>
          <cell r="C471" t="str">
            <v>m2</v>
          </cell>
          <cell r="D471">
            <v>183.48</v>
          </cell>
        </row>
        <row r="472">
          <cell r="A472" t="str">
            <v>24.22.02.99</v>
          </cell>
          <cell r="B472" t="str">
            <v xml:space="preserve">GEOFORMA TEXTIL COM DISPOSITIVO AUTO-DRENANTE "UNIFLUXO"                       </v>
          </cell>
          <cell r="C472" t="str">
            <v>m3</v>
          </cell>
          <cell r="D472">
            <v>628.97</v>
          </cell>
        </row>
        <row r="473">
          <cell r="A473" t="str">
            <v>24.23.01.99</v>
          </cell>
          <cell r="B473" t="str">
            <v xml:space="preserve">GEOCOMPOSTO DRENANTE (GEOMANTA+GEOTEXTIL 1 LADO PERM.) TIPO 1L - 12 MM         </v>
          </cell>
          <cell r="C473" t="str">
            <v>m2</v>
          </cell>
          <cell r="D473">
            <v>21.71</v>
          </cell>
        </row>
        <row r="474">
          <cell r="A474" t="str">
            <v>24.23.02.99</v>
          </cell>
          <cell r="B474" t="str">
            <v xml:space="preserve">GEOCOMPOSTO DRENANTE (GEOMANTA+GEOTEXTIL 1 LADO PERM.) TIPO 1S - 18 MM         </v>
          </cell>
          <cell r="C474" t="str">
            <v>m2</v>
          </cell>
          <cell r="D474">
            <v>24.85</v>
          </cell>
        </row>
        <row r="475">
          <cell r="A475" t="str">
            <v>24.23.03.99</v>
          </cell>
          <cell r="B475" t="str">
            <v xml:space="preserve">GEOCOMPOSTO DRENANTE (GEOMANTA+GEOTEXTIL 2 LADOS PERM.TIPO 2L - 10 MM          </v>
          </cell>
          <cell r="C475" t="str">
            <v>m2</v>
          </cell>
          <cell r="D475">
            <v>28.02</v>
          </cell>
        </row>
        <row r="476">
          <cell r="A476" t="str">
            <v>24.23.04.99</v>
          </cell>
          <cell r="B476" t="str">
            <v xml:space="preserve">GEOCOMPOSTO DRENANTE (GEOMANTA+GEOTEXTIL 2 LADOS PERM.)TIPO 2S - 16 MM         </v>
          </cell>
          <cell r="C476" t="str">
            <v>m2</v>
          </cell>
          <cell r="D476">
            <v>31.15</v>
          </cell>
        </row>
        <row r="477">
          <cell r="A477" t="str">
            <v>24.23.05.99</v>
          </cell>
          <cell r="B477" t="str">
            <v xml:space="preserve">GEOCOMP. DRENANTE (GEOMANTA+GEOTEXTIL 1 LADO PER./1 LADOIMP.) TIPO 2L FP-10MM  </v>
          </cell>
          <cell r="C477" t="str">
            <v>m2</v>
          </cell>
          <cell r="D477">
            <v>35.86</v>
          </cell>
        </row>
        <row r="478">
          <cell r="A478" t="str">
            <v>24.23.06.99</v>
          </cell>
          <cell r="B478" t="str">
            <v xml:space="preserve">GEOCOMP. TRINCHEIRA DRENANTE (GEOMANTA+GEOTEXTIL 2 LADOS PERM.) H=90CM / 10MM  </v>
          </cell>
          <cell r="C478" t="str">
            <v>m</v>
          </cell>
          <cell r="D478">
            <v>39.83</v>
          </cell>
        </row>
        <row r="479">
          <cell r="A479" t="str">
            <v>24.23.07.99</v>
          </cell>
          <cell r="B479" t="str">
            <v xml:space="preserve">GEOCOMP. TRINCHEIRA DRENANTE (GEOMANTA+GEOTEXTIL 2 LADOSPERM.) H=60CM / 10MM   </v>
          </cell>
          <cell r="C479" t="str">
            <v>m</v>
          </cell>
          <cell r="D479">
            <v>22.93</v>
          </cell>
        </row>
        <row r="480">
          <cell r="A480" t="str">
            <v>24.23.08.99</v>
          </cell>
          <cell r="B480" t="str">
            <v xml:space="preserve">GEOCOMP. TRINCHEIRA DRENANTE (GEOMANTA+GEOTEXTIL 2 LADOS PERM.) H=30CM / 10MM  </v>
          </cell>
          <cell r="C480" t="str">
            <v>m</v>
          </cell>
          <cell r="D480">
            <v>26.26</v>
          </cell>
        </row>
        <row r="481">
          <cell r="A481" t="str">
            <v>24.23.09.99</v>
          </cell>
          <cell r="B481" t="str">
            <v xml:space="preserve">GEOCOMPOSTO DRENANTE VERTICAL (GEOMANTA + GEOTEXTIL 2 LADOSPERM.)              </v>
          </cell>
          <cell r="C481" t="str">
            <v>m</v>
          </cell>
          <cell r="D481">
            <v>29.58</v>
          </cell>
        </row>
        <row r="482">
          <cell r="A482" t="str">
            <v>25.01.01.99</v>
          </cell>
          <cell r="B482" t="str">
            <v xml:space="preserve">ATERRO DE ACESSO                                                               </v>
          </cell>
          <cell r="C482" t="str">
            <v>m3</v>
          </cell>
          <cell r="D482">
            <v>11.98</v>
          </cell>
        </row>
        <row r="483">
          <cell r="A483" t="str">
            <v>25.01.02.99</v>
          </cell>
          <cell r="B483" t="str">
            <v xml:space="preserve">ATERRO SOLO COM 3% DE CIMENTO EM USINA                                         </v>
          </cell>
          <cell r="C483" t="str">
            <v>m3</v>
          </cell>
          <cell r="D483">
            <v>58.31</v>
          </cell>
        </row>
        <row r="484">
          <cell r="A484" t="str">
            <v>25.01.03.05.99</v>
          </cell>
          <cell r="B484" t="str">
            <v xml:space="preserve">ATERRO SOLO COM 6% DE CIMENTO C/PULVE.                                         </v>
          </cell>
          <cell r="C484" t="str">
            <v>m3</v>
          </cell>
          <cell r="D484">
            <v>97.45</v>
          </cell>
        </row>
        <row r="485">
          <cell r="A485" t="str">
            <v>25.01.03.99</v>
          </cell>
          <cell r="B485" t="str">
            <v xml:space="preserve">ATERRO SOLO COM 3% DE CIMENTO C/PULVE.                                         </v>
          </cell>
          <cell r="C485" t="str">
            <v>m3</v>
          </cell>
          <cell r="D485">
            <v>52.93</v>
          </cell>
        </row>
        <row r="486">
          <cell r="A486" t="str">
            <v>25.02.01.99</v>
          </cell>
          <cell r="B486" t="str">
            <v xml:space="preserve">ESCAVACAO MANUAL PARA OBRAS S/EXPLOSIVO                                        </v>
          </cell>
          <cell r="C486" t="str">
            <v>m3</v>
          </cell>
          <cell r="D486">
            <v>66.3</v>
          </cell>
        </row>
        <row r="487">
          <cell r="A487" t="str">
            <v>25.02.02.99</v>
          </cell>
          <cell r="B487" t="str">
            <v xml:space="preserve">ESCAVACAO MECANICA P/ OBRAS S/EXPLOSIVO                                        </v>
          </cell>
          <cell r="C487" t="str">
            <v>m3</v>
          </cell>
          <cell r="D487">
            <v>14.3</v>
          </cell>
        </row>
        <row r="488">
          <cell r="A488" t="str">
            <v>25.02.03.99</v>
          </cell>
          <cell r="B488" t="str">
            <v xml:space="preserve">ESCAVACAO MECANICA P/ OBRAS C/EXPLOSIVO                                        </v>
          </cell>
          <cell r="C488" t="str">
            <v>m3</v>
          </cell>
          <cell r="D488">
            <v>62.37</v>
          </cell>
        </row>
        <row r="489">
          <cell r="A489" t="str">
            <v>25.02.04.99</v>
          </cell>
          <cell r="B489" t="str">
            <v xml:space="preserve">CORTA-RIO ESCAVACAO SEM EXPLOSIVO                                              </v>
          </cell>
          <cell r="C489" t="str">
            <v>m3</v>
          </cell>
          <cell r="D489">
            <v>14.3</v>
          </cell>
        </row>
        <row r="490">
          <cell r="A490" t="str">
            <v>25.02.05.99</v>
          </cell>
          <cell r="B490" t="str">
            <v xml:space="preserve">CORTA-RIO ESCAVACAO COM EXPLOSIVO                                              </v>
          </cell>
          <cell r="C490" t="str">
            <v>m3</v>
          </cell>
          <cell r="D490">
            <v>62.37</v>
          </cell>
        </row>
        <row r="491">
          <cell r="A491" t="str">
            <v>25.02.06.99</v>
          </cell>
          <cell r="B491" t="str">
            <v xml:space="preserve">ESCAV.FUND.BUEIRO OU DRENO S/EXPL.ATE 2M                                       </v>
          </cell>
          <cell r="C491" t="str">
            <v>m3</v>
          </cell>
          <cell r="D491">
            <v>80.5</v>
          </cell>
        </row>
        <row r="492">
          <cell r="A492" t="str">
            <v>25.02.07.99</v>
          </cell>
          <cell r="B492" t="str">
            <v xml:space="preserve">ACRESC.P/ESCAV.1,5M PROFUNDIDADE,ALEM 2M                                       </v>
          </cell>
          <cell r="C492" t="str">
            <v>m3</v>
          </cell>
          <cell r="D492">
            <v>16.62</v>
          </cell>
        </row>
        <row r="493">
          <cell r="A493" t="str">
            <v>25.02.08.99</v>
          </cell>
          <cell r="B493" t="str">
            <v xml:space="preserve">ESCAV.FUND.BUEIRO OU DRENO C/EXPL.ATE 2M                                       </v>
          </cell>
          <cell r="C493" t="str">
            <v>m3</v>
          </cell>
          <cell r="D493">
            <v>263.29000000000002</v>
          </cell>
        </row>
        <row r="494">
          <cell r="A494" t="str">
            <v>25.02.09.99</v>
          </cell>
          <cell r="B494" t="str">
            <v xml:space="preserve">ACRESC.ESC.ENS.EXPL.C/1,5M PROF.ALEM 2M                                        </v>
          </cell>
          <cell r="C494" t="str">
            <v>m3</v>
          </cell>
          <cell r="D494">
            <v>24.57</v>
          </cell>
        </row>
        <row r="495">
          <cell r="A495" t="str">
            <v>25.02.10.99</v>
          </cell>
          <cell r="B495" t="str">
            <v xml:space="preserve">ESCAV.FUND.DENTRO ENSEC. SEM EXPL.ATE 3M                                       </v>
          </cell>
          <cell r="C495" t="str">
            <v>m3</v>
          </cell>
          <cell r="D495">
            <v>68.989999999999995</v>
          </cell>
        </row>
        <row r="496">
          <cell r="A496" t="str">
            <v>25.02.11.99</v>
          </cell>
          <cell r="B496" t="str">
            <v xml:space="preserve">ACR.P/ESCAV.ENSEC.P/CADA1,0M PROF.ALEM3M                                       </v>
          </cell>
          <cell r="C496" t="str">
            <v>m3</v>
          </cell>
          <cell r="D496">
            <v>13.73</v>
          </cell>
        </row>
        <row r="497">
          <cell r="A497" t="str">
            <v>25.02.12.99</v>
          </cell>
          <cell r="B497" t="str">
            <v xml:space="preserve">ESCAV.FUND.DENTRO ENSEC.C/EXPL.ATE  3M                                         </v>
          </cell>
          <cell r="C497" t="str">
            <v>m3</v>
          </cell>
          <cell r="D497">
            <v>220.46</v>
          </cell>
        </row>
        <row r="498">
          <cell r="A498" t="str">
            <v>25.02.13.99</v>
          </cell>
          <cell r="B498" t="str">
            <v xml:space="preserve">ACRESC.P/ESC.ENSEC.C/EXPL.C/1,5M ALEM 3M                                       </v>
          </cell>
          <cell r="C498" t="str">
            <v>m3</v>
          </cell>
          <cell r="D498">
            <v>24.57</v>
          </cell>
        </row>
        <row r="499">
          <cell r="A499" t="str">
            <v>25.03.01.99</v>
          </cell>
          <cell r="B499" t="str">
            <v xml:space="preserve">PAREDE ENSECADEIRA COM PRANCHA-ESP.0,05M                                       </v>
          </cell>
          <cell r="C499" t="str">
            <v>m2</v>
          </cell>
          <cell r="D499">
            <v>309.67</v>
          </cell>
        </row>
        <row r="500">
          <cell r="A500" t="str">
            <v>25.03.02.99</v>
          </cell>
          <cell r="B500" t="str">
            <v xml:space="preserve">PAREDE ENSECADEIRA C/PRANCHA-ESP.0,075M                                        </v>
          </cell>
          <cell r="C500" t="str">
            <v>m2</v>
          </cell>
          <cell r="D500">
            <v>434.41</v>
          </cell>
        </row>
        <row r="501">
          <cell r="A501" t="str">
            <v>25.03.03.99</v>
          </cell>
          <cell r="B501" t="str">
            <v xml:space="preserve">PAREDE ENSECADEIRA COM PERFIL METALICO                                         </v>
          </cell>
          <cell r="C501" t="str">
            <v>m2</v>
          </cell>
          <cell r="D501">
            <v>621.96</v>
          </cell>
        </row>
        <row r="502">
          <cell r="A502" t="str">
            <v>25.03.04.01.99</v>
          </cell>
          <cell r="B502" t="str">
            <v xml:space="preserve">ENSECADEIRA COM SACOS DE AREIA                                                 </v>
          </cell>
          <cell r="C502" t="str">
            <v>m3</v>
          </cell>
          <cell r="D502">
            <v>462.4</v>
          </cell>
        </row>
        <row r="503">
          <cell r="A503" t="str">
            <v>25.03.04.03.99</v>
          </cell>
          <cell r="B503" t="str">
            <v xml:space="preserve">SOLO CIMENTO ENSACADO, COM TEOR DE CIMENTO A 4%                                </v>
          </cell>
          <cell r="C503" t="str">
            <v>m3</v>
          </cell>
          <cell r="D503">
            <v>205.17</v>
          </cell>
        </row>
        <row r="504">
          <cell r="A504" t="str">
            <v>25.03.04.04.99</v>
          </cell>
          <cell r="B504" t="str">
            <v xml:space="preserve">SOLO CIMENTO ENSACADO, COM TEOR DE CIMENTO A 6%                                </v>
          </cell>
          <cell r="C504" t="str">
            <v>m3</v>
          </cell>
          <cell r="D504">
            <v>225.59</v>
          </cell>
        </row>
        <row r="505">
          <cell r="A505" t="str">
            <v>25.03.04.99</v>
          </cell>
          <cell r="B505" t="str">
            <v xml:space="preserve">ARGILA ENCH.ENSECADEIRA,INCL.APILOAMENTO                                       </v>
          </cell>
          <cell r="C505" t="str">
            <v>m3</v>
          </cell>
          <cell r="D505">
            <v>66.290000000000006</v>
          </cell>
        </row>
        <row r="506">
          <cell r="A506" t="str">
            <v>25.03.05.99</v>
          </cell>
          <cell r="B506" t="str">
            <v xml:space="preserve">ESGOTAMENTO CONTINUO AGUA                                                      </v>
          </cell>
          <cell r="C506" t="str">
            <v>m3</v>
          </cell>
          <cell r="D506">
            <v>2.77</v>
          </cell>
        </row>
        <row r="507">
          <cell r="A507" t="str">
            <v>25.03.06.99</v>
          </cell>
          <cell r="B507" t="str">
            <v xml:space="preserve">ESCORAMENTO DE VALAS/CAVAS P/FUND.CONT.                                        </v>
          </cell>
          <cell r="C507" t="str">
            <v>m2</v>
          </cell>
          <cell r="D507">
            <v>105.92</v>
          </cell>
        </row>
        <row r="508">
          <cell r="A508" t="str">
            <v>25.03.07.99</v>
          </cell>
          <cell r="B508" t="str">
            <v xml:space="preserve">ESCORAMENTO DE VALAS/CAVAS P/FUND.DESC.                                        </v>
          </cell>
          <cell r="C508" t="str">
            <v>m2</v>
          </cell>
          <cell r="D508">
            <v>75.63</v>
          </cell>
        </row>
        <row r="509">
          <cell r="A509" t="str">
            <v>25.03.08.99</v>
          </cell>
          <cell r="B509" t="str">
            <v xml:space="preserve">ESCORAMENTO PARA FORMAS                                                        </v>
          </cell>
          <cell r="C509" t="str">
            <v>m2</v>
          </cell>
          <cell r="D509">
            <v>53.59</v>
          </cell>
        </row>
        <row r="510">
          <cell r="A510" t="str">
            <v>25.04.01.99</v>
          </cell>
          <cell r="B510" t="str">
            <v xml:space="preserve">ESTACA CONCRETO PRE-MOLDADO - 20/25T                                           </v>
          </cell>
          <cell r="C510" t="str">
            <v>m</v>
          </cell>
          <cell r="D510">
            <v>101.37</v>
          </cell>
        </row>
        <row r="511">
          <cell r="A511" t="str">
            <v>25.04.02.99</v>
          </cell>
          <cell r="B511" t="str">
            <v xml:space="preserve">ESTACA CONCRETO PRE-MOLDADO - 30/35T                                           </v>
          </cell>
          <cell r="C511" t="str">
            <v>m</v>
          </cell>
          <cell r="D511">
            <v>107.32</v>
          </cell>
        </row>
        <row r="512">
          <cell r="A512" t="str">
            <v>25.04.03.99</v>
          </cell>
          <cell r="B512" t="str">
            <v xml:space="preserve">ESTACA CONCRETO PRE-MOLDADO - 40/45T                                           </v>
          </cell>
          <cell r="C512" t="str">
            <v>m</v>
          </cell>
          <cell r="D512">
            <v>119.95</v>
          </cell>
        </row>
        <row r="513">
          <cell r="A513" t="str">
            <v>25.04.04.99</v>
          </cell>
          <cell r="B513" t="str">
            <v xml:space="preserve">ESTACA CONCRETO PRE-MOLDADO - 50/60T                                           </v>
          </cell>
          <cell r="C513" t="str">
            <v>m</v>
          </cell>
          <cell r="D513">
            <v>126.18</v>
          </cell>
        </row>
        <row r="514">
          <cell r="A514" t="str">
            <v>25.04.05.99</v>
          </cell>
          <cell r="B514" t="str">
            <v xml:space="preserve">ESTACA CONCRETO PRE-MOLDADO - 70/80T                                           </v>
          </cell>
          <cell r="C514" t="str">
            <v>m</v>
          </cell>
          <cell r="D514">
            <v>172.55</v>
          </cell>
        </row>
        <row r="515">
          <cell r="A515" t="str">
            <v>25.04.06.99</v>
          </cell>
          <cell r="B515" t="str">
            <v xml:space="preserve">ESTACA METALICA, FORNEC. E CRAVACAO                                            </v>
          </cell>
          <cell r="C515" t="str">
            <v>kg</v>
          </cell>
          <cell r="D515">
            <v>11.07</v>
          </cell>
        </row>
        <row r="516">
          <cell r="A516" t="str">
            <v>25.04.07.99</v>
          </cell>
          <cell r="B516" t="str">
            <v xml:space="preserve">ESTACA DE MADEIRA D=20CM - 8 TON                                               </v>
          </cell>
          <cell r="C516" t="str">
            <v>m</v>
          </cell>
          <cell r="D516">
            <v>94.81</v>
          </cell>
        </row>
        <row r="517">
          <cell r="A517" t="str">
            <v>25.04.08.99</v>
          </cell>
          <cell r="B517" t="str">
            <v xml:space="preserve">ESTACA DE MADEIRA D=25CM - 15TON                                               </v>
          </cell>
          <cell r="C517" t="str">
            <v>m</v>
          </cell>
          <cell r="D517">
            <v>124.07</v>
          </cell>
        </row>
        <row r="518">
          <cell r="A518" t="str">
            <v>25.04.09.99</v>
          </cell>
          <cell r="B518" t="str">
            <v xml:space="preserve">ESTACA RAIZ EM SOLO D=15CM                                                     </v>
          </cell>
          <cell r="C518" t="str">
            <v>m</v>
          </cell>
          <cell r="D518">
            <v>306.77</v>
          </cell>
        </row>
        <row r="519">
          <cell r="A519" t="str">
            <v>25.04.10.99</v>
          </cell>
          <cell r="B519" t="str">
            <v xml:space="preserve">ESTACA RAIZ EM SOLO D=16CM                                                     </v>
          </cell>
          <cell r="C519" t="str">
            <v>m</v>
          </cell>
          <cell r="D519">
            <v>316.93</v>
          </cell>
        </row>
        <row r="520">
          <cell r="A520" t="str">
            <v>25.04.11.99</v>
          </cell>
          <cell r="B520" t="str">
            <v xml:space="preserve">ESTACA RAIZ EM SOLO D=20CM                                                     </v>
          </cell>
          <cell r="C520" t="str">
            <v>m</v>
          </cell>
          <cell r="D520">
            <v>376.54</v>
          </cell>
        </row>
        <row r="521">
          <cell r="A521" t="str">
            <v>25.04.12.99</v>
          </cell>
          <cell r="B521" t="str">
            <v xml:space="preserve">ESTACA RAIZ EM SOLO D=25CM                                                     </v>
          </cell>
          <cell r="C521" t="str">
            <v>m</v>
          </cell>
          <cell r="D521">
            <v>476.32</v>
          </cell>
        </row>
        <row r="522">
          <cell r="A522" t="str">
            <v>25.04.13.99</v>
          </cell>
          <cell r="B522" t="str">
            <v xml:space="preserve">ESTACA RAIZ EM SOLO D=31CM                                                     </v>
          </cell>
          <cell r="C522" t="str">
            <v>m</v>
          </cell>
          <cell r="D522">
            <v>583.39</v>
          </cell>
        </row>
        <row r="523">
          <cell r="A523" t="str">
            <v>25.04.14.99</v>
          </cell>
          <cell r="B523" t="str">
            <v xml:space="preserve">ESTACA RAIZ EM SOLO D=40CM                                                     </v>
          </cell>
          <cell r="C523" t="str">
            <v>m</v>
          </cell>
          <cell r="D523">
            <v>811.39</v>
          </cell>
        </row>
        <row r="524">
          <cell r="A524" t="str">
            <v>25.04.15.99</v>
          </cell>
          <cell r="B524" t="str">
            <v xml:space="preserve">ESTACA RAIZ EM ROCHA ALTERADA D=15CM                                           </v>
          </cell>
          <cell r="C524" t="str">
            <v>m</v>
          </cell>
          <cell r="D524">
            <v>658.94</v>
          </cell>
        </row>
        <row r="525">
          <cell r="A525" t="str">
            <v>25.04.16.99</v>
          </cell>
          <cell r="B525" t="str">
            <v xml:space="preserve">ESTACA RAIZ EM ROCHA ALTERADA D=16CM                                           </v>
          </cell>
          <cell r="C525" t="str">
            <v>m</v>
          </cell>
          <cell r="D525">
            <v>685.61</v>
          </cell>
        </row>
        <row r="526">
          <cell r="A526" t="str">
            <v>25.04.17.99</v>
          </cell>
          <cell r="B526" t="str">
            <v xml:space="preserve">ESTACA RAIZ EM ROCHA ALTERADA D=20CM                                           </v>
          </cell>
          <cell r="C526" t="str">
            <v>m</v>
          </cell>
          <cell r="D526">
            <v>797.31</v>
          </cell>
        </row>
        <row r="527">
          <cell r="A527" t="str">
            <v>25.04.18.99</v>
          </cell>
          <cell r="B527" t="str">
            <v xml:space="preserve">ESTACA RAIZ EM ROCHA ALTERADA D=25CM                                           </v>
          </cell>
          <cell r="C527" t="str">
            <v>m</v>
          </cell>
          <cell r="D527">
            <v>935.67</v>
          </cell>
        </row>
        <row r="528">
          <cell r="A528" t="str">
            <v>25.04.19.99</v>
          </cell>
          <cell r="B528" t="str">
            <v xml:space="preserve">ESTACA RAIZ EM ROCHA ALTERADA D=31CM                                           </v>
          </cell>
          <cell r="C528" t="str">
            <v>m</v>
          </cell>
          <cell r="D528">
            <v>1096.96</v>
          </cell>
        </row>
        <row r="529">
          <cell r="A529" t="str">
            <v>25.04.20.99</v>
          </cell>
          <cell r="B529" t="str">
            <v xml:space="preserve">ESTACA RAIZ EM ROCHA ALTERADA D=40CM                                           </v>
          </cell>
          <cell r="C529" t="str">
            <v>m</v>
          </cell>
          <cell r="D529">
            <v>1440.19</v>
          </cell>
        </row>
        <row r="530">
          <cell r="A530" t="str">
            <v>25.04.21.99</v>
          </cell>
          <cell r="B530" t="str">
            <v xml:space="preserve">TAXA DE INSTALACAO EQUIPAM.ESTACA RAIZ                                         </v>
          </cell>
          <cell r="C530" t="str">
            <v>un</v>
          </cell>
          <cell r="D530">
            <v>32338.09</v>
          </cell>
        </row>
        <row r="531">
          <cell r="A531" t="str">
            <v>25.04.23.01.99</v>
          </cell>
          <cell r="B531" t="str">
            <v xml:space="preserve">ESTACA TIPO STRAUSS D=32CM                                                     </v>
          </cell>
          <cell r="C531" t="str">
            <v>m</v>
          </cell>
          <cell r="D531">
            <v>90.21</v>
          </cell>
        </row>
        <row r="532">
          <cell r="A532" t="str">
            <v>25.04.28.99</v>
          </cell>
          <cell r="B532" t="str">
            <v xml:space="preserve">TAXA MOBIL. DE EQUIPAMENTO BATE-ESTACA                                         </v>
          </cell>
          <cell r="C532" t="str">
            <v>un</v>
          </cell>
          <cell r="D532">
            <v>7502.59</v>
          </cell>
        </row>
        <row r="533">
          <cell r="A533" t="str">
            <v>25.05.01.99</v>
          </cell>
          <cell r="B533" t="str">
            <v xml:space="preserve">ANDAIME DE MADEIRA                                                             </v>
          </cell>
          <cell r="C533" t="str">
            <v>m3</v>
          </cell>
          <cell r="D533">
            <v>18.96</v>
          </cell>
        </row>
        <row r="534">
          <cell r="A534" t="str">
            <v>25.05.02.99</v>
          </cell>
          <cell r="B534" t="str">
            <v xml:space="preserve">ANDAIME TUBULAR                                                                </v>
          </cell>
          <cell r="C534" t="str">
            <v>m3</v>
          </cell>
          <cell r="D534">
            <v>23.85</v>
          </cell>
        </row>
        <row r="535">
          <cell r="A535" t="str">
            <v>25.06.01.99</v>
          </cell>
          <cell r="B535" t="str">
            <v xml:space="preserve">FORMA PLANA PARA CONCRETO ARMADO COMUM                                         </v>
          </cell>
          <cell r="C535" t="str">
            <v>m2</v>
          </cell>
          <cell r="D535">
            <v>105.6</v>
          </cell>
        </row>
        <row r="536">
          <cell r="A536" t="str">
            <v>25.06.02.99</v>
          </cell>
          <cell r="B536" t="str">
            <v xml:space="preserve">FORMA PL.P/CONCRETO PROTENDIDO OU APAR.                                        </v>
          </cell>
          <cell r="C536" t="str">
            <v>m2</v>
          </cell>
          <cell r="D536">
            <v>119.8</v>
          </cell>
        </row>
        <row r="537">
          <cell r="A537" t="str">
            <v>25.07.01.99</v>
          </cell>
          <cell r="B537" t="str">
            <v xml:space="preserve">BARRA DE ACO CA-25                                                             </v>
          </cell>
          <cell r="C537" t="str">
            <v>kg</v>
          </cell>
          <cell r="D537">
            <v>11.13</v>
          </cell>
        </row>
        <row r="538">
          <cell r="A538" t="str">
            <v>25.07.02.99</v>
          </cell>
          <cell r="B538" t="str">
            <v xml:space="preserve">BARRA DE ACO CA-50                                                             </v>
          </cell>
          <cell r="C538" t="str">
            <v>kg</v>
          </cell>
          <cell r="D538">
            <v>10.82</v>
          </cell>
        </row>
        <row r="539">
          <cell r="A539" t="str">
            <v>25.07.03.99</v>
          </cell>
          <cell r="B539" t="str">
            <v xml:space="preserve">BARRA DE ACO CA-60                                                             </v>
          </cell>
          <cell r="C539" t="str">
            <v>kg</v>
          </cell>
          <cell r="D539">
            <v>13.98</v>
          </cell>
        </row>
        <row r="540">
          <cell r="A540" t="str">
            <v>25.07.04.99</v>
          </cell>
          <cell r="B540" t="str">
            <v xml:space="preserve">ACO PARA CONCRETO PROTENDIDO                                                   </v>
          </cell>
          <cell r="C540" t="str">
            <v>kg</v>
          </cell>
          <cell r="D540">
            <v>26.61</v>
          </cell>
        </row>
        <row r="541">
          <cell r="A541" t="str">
            <v>25.07.05.99</v>
          </cell>
          <cell r="B541" t="str">
            <v xml:space="preserve">TELA METALICA                                                                  </v>
          </cell>
          <cell r="C541" t="str">
            <v>kg</v>
          </cell>
          <cell r="D541">
            <v>10.36</v>
          </cell>
        </row>
        <row r="542">
          <cell r="A542" t="str">
            <v>25.07.06.99</v>
          </cell>
          <cell r="B542" t="str">
            <v xml:space="preserve">ACO P/CONCRETO PROTENDIDO TIPO DYWIDAG OU SIMILAR                              </v>
          </cell>
          <cell r="C542" t="str">
            <v>kg</v>
          </cell>
          <cell r="D542">
            <v>33.94</v>
          </cell>
        </row>
        <row r="543">
          <cell r="A543" t="str">
            <v>25.08.02.99</v>
          </cell>
          <cell r="B543" t="str">
            <v xml:space="preserve">AP.ANC.P/CABOS PROTEN.ATIVA 12 FIOS-8MM                                        </v>
          </cell>
          <cell r="C543" t="str">
            <v>un</v>
          </cell>
          <cell r="D543">
            <v>803.33</v>
          </cell>
        </row>
        <row r="544">
          <cell r="A544" t="str">
            <v>25.08.03.99</v>
          </cell>
          <cell r="B544" t="str">
            <v xml:space="preserve">AP.ANC.P/CABOS PROTEN.ATIVA 4FIOS-12,7MM                                       </v>
          </cell>
          <cell r="C544" t="str">
            <v>un</v>
          </cell>
          <cell r="D544">
            <v>547.55999999999995</v>
          </cell>
        </row>
        <row r="545">
          <cell r="A545" t="str">
            <v>25.08.04.99</v>
          </cell>
          <cell r="B545" t="str">
            <v xml:space="preserve">AP.ANC.P/CABOS PROTEN.ATIVA 6FIOS-12,7MM                                       </v>
          </cell>
          <cell r="C545" t="str">
            <v>un</v>
          </cell>
          <cell r="D545">
            <v>831.38</v>
          </cell>
        </row>
        <row r="546">
          <cell r="A546" t="str">
            <v>25.08.05.99</v>
          </cell>
          <cell r="B546" t="str">
            <v xml:space="preserve">AP.ANC.P/CABOS PROTEN.ATIV.12FIOS-12,7MM                                       </v>
          </cell>
          <cell r="C546" t="str">
            <v>un</v>
          </cell>
          <cell r="D546">
            <v>1477.95</v>
          </cell>
        </row>
        <row r="547">
          <cell r="A547" t="str">
            <v>25.08.06.99</v>
          </cell>
          <cell r="B547" t="str">
            <v xml:space="preserve">AP.ANC.P/CABOS PROTEN.ATIV.19FIOS-12,7MM                                       </v>
          </cell>
          <cell r="C547" t="str">
            <v>un</v>
          </cell>
          <cell r="D547">
            <v>2791.08</v>
          </cell>
        </row>
        <row r="548">
          <cell r="A548" t="str">
            <v>25.08.07.99</v>
          </cell>
          <cell r="B548" t="str">
            <v xml:space="preserve">AP.ANC.P/CABOS PROTEN.ATIV.22FIOS-12,7MM                                       </v>
          </cell>
          <cell r="C548" t="str">
            <v>un</v>
          </cell>
          <cell r="D548">
            <v>3959.26</v>
          </cell>
        </row>
        <row r="549">
          <cell r="A549" t="str">
            <v>25.08.09.99</v>
          </cell>
          <cell r="B549" t="str">
            <v xml:space="preserve">AP.ANC.P/CABOS PROTEN.PAS. 4 FIOS-12,7MM                                       </v>
          </cell>
          <cell r="C549" t="str">
            <v>un</v>
          </cell>
          <cell r="D549">
            <v>117.07</v>
          </cell>
        </row>
        <row r="550">
          <cell r="A550" t="str">
            <v>25.08.10.99</v>
          </cell>
          <cell r="B550" t="str">
            <v xml:space="preserve">AP.ANC.P/CABOS PROTEN.PAS. 6 FIOS-12,7MM                                       </v>
          </cell>
          <cell r="C550" t="str">
            <v>un</v>
          </cell>
          <cell r="D550">
            <v>161.84</v>
          </cell>
        </row>
        <row r="551">
          <cell r="A551" t="str">
            <v>25.08.11.99</v>
          </cell>
          <cell r="B551" t="str">
            <v xml:space="preserve">AP.ANC.P/CABOS PROTEN.PAS. 12FIOS-12,7MM                                       </v>
          </cell>
          <cell r="C551" t="str">
            <v>un</v>
          </cell>
          <cell r="D551">
            <v>590.53</v>
          </cell>
        </row>
        <row r="552">
          <cell r="A552" t="str">
            <v>25.08.12.99</v>
          </cell>
          <cell r="B552" t="str">
            <v xml:space="preserve">AP.ANC.P/CABOS PROTEN.PAS. 19FIOS-12,7MM                                       </v>
          </cell>
          <cell r="C552" t="str">
            <v>un</v>
          </cell>
          <cell r="D552">
            <v>1114.02</v>
          </cell>
        </row>
        <row r="553">
          <cell r="A553" t="str">
            <v>25.08.13.01.99</v>
          </cell>
          <cell r="B553" t="str">
            <v xml:space="preserve">APARELHO DE ANCORAGEM ATIVO DE 4 FIOS DE Ã 5/8" (15,2MM)                       </v>
          </cell>
          <cell r="C553" t="str">
            <v>un</v>
          </cell>
          <cell r="D553">
            <v>739.2</v>
          </cell>
        </row>
        <row r="554">
          <cell r="A554" t="str">
            <v>25.08.13.02.99</v>
          </cell>
          <cell r="B554" t="str">
            <v xml:space="preserve">APARELHO DE ANCORAGEM ATIVO DE 12 FIOS DE Ã 5/8" (15,2MM)                      </v>
          </cell>
          <cell r="C554" t="str">
            <v>un</v>
          </cell>
          <cell r="D554">
            <v>2531.3000000000002</v>
          </cell>
        </row>
        <row r="555">
          <cell r="A555" t="str">
            <v>25.08.13.03.99</v>
          </cell>
          <cell r="B555" t="str">
            <v xml:space="preserve">APARELHO DE ANCORAGEM ATIVO DE 15 FIOS DE Ã 5/8" (15,2MM)                      </v>
          </cell>
          <cell r="C555" t="str">
            <v>un</v>
          </cell>
          <cell r="D555">
            <v>3583.05</v>
          </cell>
        </row>
        <row r="556">
          <cell r="A556" t="str">
            <v>25.08.13.04.99</v>
          </cell>
          <cell r="B556" t="str">
            <v xml:space="preserve">APARELHO DE ANCORAGEM ATIVO DE 19 FIOS DE Ã 5/8" (15,2MM)                      </v>
          </cell>
          <cell r="C556" t="str">
            <v>un</v>
          </cell>
          <cell r="D556">
            <v>4578.03</v>
          </cell>
        </row>
        <row r="557">
          <cell r="A557" t="str">
            <v>25.08.15.01.99</v>
          </cell>
          <cell r="B557" t="str">
            <v xml:space="preserve">TIRANTE  40TF 5 FIOS D=1/2" FORN. E INST                                       </v>
          </cell>
          <cell r="C557" t="str">
            <v>m</v>
          </cell>
          <cell r="D557">
            <v>280.29000000000002</v>
          </cell>
        </row>
        <row r="558">
          <cell r="A558" t="str">
            <v>25.08.15.02.99</v>
          </cell>
          <cell r="B558" t="str">
            <v xml:space="preserve">TIRANTE  60TF 8 FIOS D=1/2" FORN. E INST                                       </v>
          </cell>
          <cell r="C558" t="str">
            <v>m</v>
          </cell>
          <cell r="D558">
            <v>326.69</v>
          </cell>
        </row>
        <row r="559">
          <cell r="A559" t="str">
            <v>25.08.15.03.99</v>
          </cell>
          <cell r="B559" t="str">
            <v xml:space="preserve">TIRANTE  80TF 10 FIOS D=1/2" FORN.E INST                                       </v>
          </cell>
          <cell r="C559" t="str">
            <v>m</v>
          </cell>
          <cell r="D559">
            <v>379.74</v>
          </cell>
        </row>
        <row r="560">
          <cell r="A560" t="str">
            <v>25.08.15.04.99</v>
          </cell>
          <cell r="B560" t="str">
            <v xml:space="preserve">TIRAN.100TF 12 FIOS D=1/2" FORN.E INST.                                        </v>
          </cell>
          <cell r="C560" t="str">
            <v>m</v>
          </cell>
          <cell r="D560">
            <v>419.91</v>
          </cell>
        </row>
        <row r="561">
          <cell r="A561" t="str">
            <v>25.08.16.01.99</v>
          </cell>
          <cell r="B561" t="str">
            <v xml:space="preserve">TERMO FIXO P/TIRANTES 40TF 5 FIOS D=1/2"                                       </v>
          </cell>
          <cell r="C561" t="str">
            <v>un</v>
          </cell>
          <cell r="D561">
            <v>1249.4100000000001</v>
          </cell>
        </row>
        <row r="562">
          <cell r="A562" t="str">
            <v>25.08.16.02.99</v>
          </cell>
          <cell r="B562" t="str">
            <v xml:space="preserve">TERMO FIXO P/TIRANTES 60TF 8 FIOS D=1/2"                                       </v>
          </cell>
          <cell r="C562" t="str">
            <v>un</v>
          </cell>
          <cell r="D562">
            <v>1602.58</v>
          </cell>
        </row>
        <row r="563">
          <cell r="A563" t="str">
            <v>25.08.16.03.99</v>
          </cell>
          <cell r="B563" t="str">
            <v xml:space="preserve">TERMO FIXO P/TIRANTES 80TF 10FIOS D=1/2"                                       </v>
          </cell>
          <cell r="C563" t="str">
            <v>un</v>
          </cell>
          <cell r="D563">
            <v>1799.73</v>
          </cell>
        </row>
        <row r="564">
          <cell r="A564" t="str">
            <v>25.08.16.04.99</v>
          </cell>
          <cell r="B564" t="str">
            <v xml:space="preserve">TERMO FIXO P/TIRANTES 100TF 12F D=1/2"                                         </v>
          </cell>
          <cell r="C564" t="str">
            <v>un</v>
          </cell>
          <cell r="D564">
            <v>1899.21</v>
          </cell>
        </row>
        <row r="565">
          <cell r="A565" t="str">
            <v>25.09.01.99</v>
          </cell>
          <cell r="B565" t="str">
            <v xml:space="preserve">CONCRETO FCK 10 MPA                                                            </v>
          </cell>
          <cell r="C565" t="str">
            <v>m3</v>
          </cell>
          <cell r="D565">
            <v>475</v>
          </cell>
        </row>
        <row r="566">
          <cell r="A566" t="str">
            <v>25.09.02.99</v>
          </cell>
          <cell r="B566" t="str">
            <v xml:space="preserve">CONCRETO FCK 15 MPA                                                            </v>
          </cell>
          <cell r="C566" t="str">
            <v>m3</v>
          </cell>
          <cell r="D566">
            <v>516.67999999999995</v>
          </cell>
        </row>
        <row r="567">
          <cell r="A567" t="str">
            <v>25.09.03.99</v>
          </cell>
          <cell r="B567" t="str">
            <v xml:space="preserve">CONCRETO FCK 18 MPA                                                            </v>
          </cell>
          <cell r="C567" t="str">
            <v>m3</v>
          </cell>
          <cell r="D567">
            <v>528.24</v>
          </cell>
        </row>
        <row r="568">
          <cell r="A568" t="str">
            <v>25.09.04.99</v>
          </cell>
          <cell r="B568" t="str">
            <v xml:space="preserve">CONCRETO FCK 20 MPA                                                            </v>
          </cell>
          <cell r="C568" t="str">
            <v>m3</v>
          </cell>
          <cell r="D568">
            <v>546.58000000000004</v>
          </cell>
        </row>
        <row r="569">
          <cell r="A569" t="str">
            <v>25.09.05.99</v>
          </cell>
          <cell r="B569" t="str">
            <v xml:space="preserve">CONCRETO FCK 25 MPA                                                            </v>
          </cell>
          <cell r="C569" t="str">
            <v>m3</v>
          </cell>
          <cell r="D569">
            <v>559.35</v>
          </cell>
        </row>
        <row r="570">
          <cell r="A570" t="str">
            <v>25.09.06.99</v>
          </cell>
          <cell r="B570" t="str">
            <v xml:space="preserve">CONCRETO FCK 30 MPA                                                            </v>
          </cell>
          <cell r="C570" t="str">
            <v>m3</v>
          </cell>
          <cell r="D570">
            <v>576</v>
          </cell>
        </row>
        <row r="571">
          <cell r="A571" t="str">
            <v>25.09.07.99</v>
          </cell>
          <cell r="B571" t="str">
            <v xml:space="preserve">CONCRETO FCK 35 MPA                                                            </v>
          </cell>
          <cell r="C571" t="str">
            <v>m3</v>
          </cell>
          <cell r="D571">
            <v>585.44000000000005</v>
          </cell>
        </row>
        <row r="572">
          <cell r="A572" t="str">
            <v>25.09.08.99</v>
          </cell>
          <cell r="B572" t="str">
            <v xml:space="preserve">CONCRETO CICLOPICO                                                             </v>
          </cell>
          <cell r="C572" t="str">
            <v>m3</v>
          </cell>
          <cell r="D572">
            <v>476.78</v>
          </cell>
        </row>
        <row r="573">
          <cell r="A573" t="str">
            <v>25.09.10.99</v>
          </cell>
          <cell r="B573" t="str">
            <v xml:space="preserve">CONCRETO PROJETADO                                                             </v>
          </cell>
          <cell r="C573" t="str">
            <v>m3</v>
          </cell>
          <cell r="D573">
            <v>1631.83</v>
          </cell>
        </row>
        <row r="574">
          <cell r="A574" t="str">
            <v>25.09.11.99</v>
          </cell>
          <cell r="B574" t="str">
            <v xml:space="preserve">BOMBEAMENTO CONCRETO QUALQUER RESIST.                                          </v>
          </cell>
          <cell r="C574" t="str">
            <v>m3</v>
          </cell>
          <cell r="D574">
            <v>61.95</v>
          </cell>
        </row>
        <row r="575">
          <cell r="A575" t="str">
            <v>25.09.12.99</v>
          </cell>
          <cell r="B575" t="str">
            <v xml:space="preserve">INJECAO DE NATA DE CIMENTO                                                     </v>
          </cell>
          <cell r="C575" t="str">
            <v>kg</v>
          </cell>
          <cell r="D575">
            <v>2.96</v>
          </cell>
        </row>
        <row r="576">
          <cell r="A576" t="str">
            <v>25.09.15.99</v>
          </cell>
          <cell r="B576" t="str">
            <v xml:space="preserve">CONCRETO FCK 40 MPA                                                            </v>
          </cell>
          <cell r="C576" t="str">
            <v>m3</v>
          </cell>
          <cell r="D576">
            <v>615.82000000000005</v>
          </cell>
        </row>
        <row r="577">
          <cell r="A577" t="str">
            <v>25.09.16.99</v>
          </cell>
          <cell r="B577" t="str">
            <v xml:space="preserve">CONCRETO FCK 45 MPA                                                            </v>
          </cell>
          <cell r="C577" t="str">
            <v>m3</v>
          </cell>
          <cell r="D577">
            <v>673.09</v>
          </cell>
        </row>
        <row r="578">
          <cell r="A578" t="str">
            <v>25.09.17.99</v>
          </cell>
          <cell r="B578" t="str">
            <v xml:space="preserve">CONCRETO FCK 50 MPA                                                            </v>
          </cell>
          <cell r="C578" t="str">
            <v>m3</v>
          </cell>
          <cell r="D578">
            <v>693.26</v>
          </cell>
        </row>
        <row r="579">
          <cell r="A579" t="str">
            <v>25.10.01.99</v>
          </cell>
          <cell r="B579" t="str">
            <v xml:space="preserve">PERF.P/DRENO E TIR. SOLO D=57,10MM(AX)                                         </v>
          </cell>
          <cell r="C579" t="str">
            <v>m</v>
          </cell>
          <cell r="D579">
            <v>194.64</v>
          </cell>
        </row>
        <row r="580">
          <cell r="A580" t="str">
            <v>25.10.02.99</v>
          </cell>
          <cell r="B580" t="str">
            <v xml:space="preserve">PERF.P/DRENO E TIR. SOLO D=73,00MM(BX)                                         </v>
          </cell>
          <cell r="C580" t="str">
            <v>m</v>
          </cell>
          <cell r="D580">
            <v>196.63</v>
          </cell>
        </row>
        <row r="581">
          <cell r="A581" t="str">
            <v>25.10.03.99</v>
          </cell>
          <cell r="B581" t="str">
            <v xml:space="preserve">PERF.P/DRENO E TIR. SOLO D=88,90MM(NX)                                         </v>
          </cell>
          <cell r="C581" t="str">
            <v>m</v>
          </cell>
          <cell r="D581">
            <v>202.41</v>
          </cell>
        </row>
        <row r="582">
          <cell r="A582" t="str">
            <v>25.10.04.99</v>
          </cell>
          <cell r="B582" t="str">
            <v xml:space="preserve">PERF.P/DRENO E TIR. SOLO D=114,30MM(HX)                                        </v>
          </cell>
          <cell r="C582" t="str">
            <v>m</v>
          </cell>
          <cell r="D582">
            <v>207.97</v>
          </cell>
        </row>
        <row r="583">
          <cell r="A583" t="str">
            <v>25.10.05.99</v>
          </cell>
          <cell r="B583" t="str">
            <v xml:space="preserve">PERF.P/DRENO E TIR.RCH.ALT.D=57,10MM(AX)                                       </v>
          </cell>
          <cell r="C583" t="str">
            <v>m</v>
          </cell>
          <cell r="D583">
            <v>507.73</v>
          </cell>
        </row>
        <row r="584">
          <cell r="A584" t="str">
            <v>25.10.06.99</v>
          </cell>
          <cell r="B584" t="str">
            <v xml:space="preserve">PERF.P/DRENO E TIR.RCH.ALT.D=73,00MM(BX)                                       </v>
          </cell>
          <cell r="C584" t="str">
            <v>m</v>
          </cell>
          <cell r="D584">
            <v>623.11</v>
          </cell>
        </row>
        <row r="585">
          <cell r="A585" t="str">
            <v>25.10.07.99</v>
          </cell>
          <cell r="B585" t="str">
            <v xml:space="preserve">PERF.P/DRENO E TIR.RCH.ALT.D=88,90MM(NX)                                       </v>
          </cell>
          <cell r="C585" t="str">
            <v>m</v>
          </cell>
          <cell r="D585">
            <v>694.27</v>
          </cell>
        </row>
        <row r="586">
          <cell r="A586" t="str">
            <v>25.10.08.99</v>
          </cell>
          <cell r="B586" t="str">
            <v xml:space="preserve">PERF.P/DRENO E TIR.RCH.ALT.D=114,3MM(HX)                                       </v>
          </cell>
          <cell r="C586" t="str">
            <v>m</v>
          </cell>
          <cell r="D586">
            <v>823.35</v>
          </cell>
        </row>
        <row r="587">
          <cell r="A587" t="str">
            <v>25.10.09.99</v>
          </cell>
          <cell r="B587" t="str">
            <v xml:space="preserve">PERF.P/DRENO E TIR.RCH SA D=57,10MM (AX)                                       </v>
          </cell>
          <cell r="C587" t="str">
            <v>m</v>
          </cell>
          <cell r="D587">
            <v>770.78</v>
          </cell>
        </row>
        <row r="588">
          <cell r="A588" t="str">
            <v>25.10.10.99</v>
          </cell>
          <cell r="B588" t="str">
            <v xml:space="preserve">PERF.P/DRENO E TIR.RCH SA D=73,00MM(BX)                                        </v>
          </cell>
          <cell r="C588" t="str">
            <v>m</v>
          </cell>
          <cell r="D588">
            <v>942.99</v>
          </cell>
        </row>
        <row r="589">
          <cell r="A589" t="str">
            <v>25.10.11.99</v>
          </cell>
          <cell r="B589" t="str">
            <v xml:space="preserve">PERF.P/DRENO E TIR.RCH. SA D=88,90MM(NX)                                       </v>
          </cell>
          <cell r="C589" t="str">
            <v>m</v>
          </cell>
          <cell r="D589">
            <v>1047.07</v>
          </cell>
        </row>
        <row r="590">
          <cell r="A590" t="str">
            <v>25.10.12.99</v>
          </cell>
          <cell r="B590" t="str">
            <v xml:space="preserve">PERF.P/DRENO E TIR RCH SA D=114,30MM(HX)                                       </v>
          </cell>
          <cell r="C590" t="str">
            <v>m</v>
          </cell>
          <cell r="D590">
            <v>1228.8699999999999</v>
          </cell>
        </row>
        <row r="591">
          <cell r="A591" t="str">
            <v>25.10.14.99</v>
          </cell>
          <cell r="B591" t="str">
            <v xml:space="preserve">PERFURACAO MANUAL EM SOLO D=62,5MM OU D=2 1/2"                                 </v>
          </cell>
          <cell r="C591" t="str">
            <v>m</v>
          </cell>
          <cell r="D591">
            <v>12.56</v>
          </cell>
        </row>
        <row r="592">
          <cell r="A592" t="str">
            <v>25.10.15.99</v>
          </cell>
          <cell r="B592" t="str">
            <v xml:space="preserve">PERFURAÇÃO MANUAL EM SOLO D=114,3MM OU D=4"                                    </v>
          </cell>
          <cell r="C592" t="str">
            <v>m</v>
          </cell>
          <cell r="D592">
            <v>18.5</v>
          </cell>
        </row>
        <row r="593">
          <cell r="A593" t="str">
            <v>25.11.01.99</v>
          </cell>
          <cell r="B593" t="str">
            <v xml:space="preserve">ENROCAMENTO PEDRA ARRUMADA                                                     </v>
          </cell>
          <cell r="C593" t="str">
            <v>m3</v>
          </cell>
          <cell r="D593">
            <v>259.82</v>
          </cell>
        </row>
        <row r="594">
          <cell r="A594" t="str">
            <v>25.11.02.99</v>
          </cell>
          <cell r="B594" t="str">
            <v xml:space="preserve">ENROCAMENTO PEDRA ARRUMADA E REJUNTADA                                         </v>
          </cell>
          <cell r="C594" t="str">
            <v>m3</v>
          </cell>
          <cell r="D594">
            <v>389.38</v>
          </cell>
        </row>
        <row r="595">
          <cell r="A595" t="str">
            <v>25.11.03.99</v>
          </cell>
          <cell r="B595" t="str">
            <v xml:space="preserve">ENROCAMENTO PEDRA JOGADA                                                       </v>
          </cell>
          <cell r="C595" t="str">
            <v>m3</v>
          </cell>
          <cell r="D595">
            <v>163.84</v>
          </cell>
        </row>
        <row r="596">
          <cell r="A596" t="str">
            <v>25.11.04.99</v>
          </cell>
          <cell r="B596" t="str">
            <v xml:space="preserve">GABIAO TIPO CAIXA, ZINCO-ALUMÍNIO, NBR 8964, ALTURA 50CM                       </v>
          </cell>
          <cell r="C596" t="str">
            <v>m3</v>
          </cell>
          <cell r="D596">
            <v>751.33</v>
          </cell>
        </row>
        <row r="597">
          <cell r="A597" t="str">
            <v>25.11.05.01.99</v>
          </cell>
          <cell r="B597" t="str">
            <v xml:space="preserve">GABIAO TIPO COLCHAO, ZINCO-ALUMINIO, NBR 8964, ESPES.17CM                      </v>
          </cell>
          <cell r="C597" t="str">
            <v>m2</v>
          </cell>
          <cell r="D597">
            <v>162.87</v>
          </cell>
        </row>
        <row r="598">
          <cell r="A598" t="str">
            <v>25.11.06.01.99</v>
          </cell>
          <cell r="B598" t="str">
            <v xml:space="preserve">GABIAO TIPO COLCHAO, ZINCO-ALUMINIO, NBR 8964, ESPESSURA 23CM                  </v>
          </cell>
          <cell r="C598" t="str">
            <v>m2</v>
          </cell>
          <cell r="D598">
            <v>179.04</v>
          </cell>
        </row>
        <row r="599">
          <cell r="A599" t="str">
            <v>25.11.07.01.99</v>
          </cell>
          <cell r="B599" t="str">
            <v xml:space="preserve">GABIAO TIPO COLCHAO, ZINCO-ALUMINIO, NBR 8964, ESPESSURA 30CM                  </v>
          </cell>
          <cell r="C599" t="str">
            <v>m2</v>
          </cell>
          <cell r="D599">
            <v>211.86</v>
          </cell>
        </row>
        <row r="600">
          <cell r="A600" t="str">
            <v>25.11.08.01.99</v>
          </cell>
          <cell r="B600" t="str">
            <v xml:space="preserve">GABIAO TIPO COLCHAO, ZINCO-ALUMINIO, NBR 8964, ESPES.17CM - TELA PVC           </v>
          </cell>
          <cell r="C600" t="str">
            <v>m2</v>
          </cell>
          <cell r="D600">
            <v>238.95</v>
          </cell>
        </row>
        <row r="601">
          <cell r="A601" t="str">
            <v>25.11.09.01.99</v>
          </cell>
          <cell r="B601" t="str">
            <v xml:space="preserve">GABIAO TIPO COLCHAO, ZINCO ALUMINIO, NBR 8964, ESPES.23CM TELA Z-ALU.PVC       </v>
          </cell>
          <cell r="C601" t="str">
            <v>m2</v>
          </cell>
          <cell r="D601">
            <v>264.31</v>
          </cell>
        </row>
        <row r="602">
          <cell r="A602" t="str">
            <v>25.11.10.01.99</v>
          </cell>
          <cell r="B602" t="str">
            <v xml:space="preserve">GABIAO TIPO COLCHAO, ZINCO ALUMINIO, NBR 8964, ESPES.30CM-TELA PVC             </v>
          </cell>
          <cell r="C602" t="str">
            <v>m2</v>
          </cell>
          <cell r="D602">
            <v>295.19</v>
          </cell>
        </row>
        <row r="603">
          <cell r="A603" t="str">
            <v>25.11.11.99</v>
          </cell>
          <cell r="B603" t="str">
            <v xml:space="preserve">GABIAO TIPO SACO - ZINCO-ALUMINIO, NBR 8964                                    </v>
          </cell>
          <cell r="C603" t="str">
            <v>m3</v>
          </cell>
          <cell r="D603">
            <v>586.83000000000004</v>
          </cell>
        </row>
        <row r="604">
          <cell r="A604" t="str">
            <v>25.12.02.99</v>
          </cell>
          <cell r="B604" t="str">
            <v xml:space="preserve">CALCAMENTO CONCRETO FCK 15 MPA                                                 </v>
          </cell>
          <cell r="C604" t="str">
            <v>m3</v>
          </cell>
          <cell r="D604">
            <v>751.16</v>
          </cell>
        </row>
        <row r="605">
          <cell r="A605" t="str">
            <v>25.12.03.99</v>
          </cell>
          <cell r="B605" t="str">
            <v xml:space="preserve">CALCAMENTO CONCRETO FCK 10 MPA                                                 </v>
          </cell>
          <cell r="C605" t="str">
            <v>m3</v>
          </cell>
          <cell r="D605">
            <v>707.39</v>
          </cell>
        </row>
        <row r="606">
          <cell r="A606" t="str">
            <v>25.13.01.99</v>
          </cell>
          <cell r="B606" t="str">
            <v xml:space="preserve">ALVENARIA TIJOLO                                                               </v>
          </cell>
          <cell r="C606" t="str">
            <v>m3</v>
          </cell>
          <cell r="D606">
            <v>1045.9100000000001</v>
          </cell>
        </row>
        <row r="607">
          <cell r="A607" t="str">
            <v>25.13.02.99</v>
          </cell>
          <cell r="B607" t="str">
            <v xml:space="preserve">ALVENARIA DE PEDRA SECA                                                        </v>
          </cell>
          <cell r="C607" t="str">
            <v>m3</v>
          </cell>
          <cell r="D607">
            <v>373.46</v>
          </cell>
        </row>
        <row r="608">
          <cell r="A608" t="str">
            <v>25.13.04.99</v>
          </cell>
          <cell r="B608" t="str">
            <v xml:space="preserve">ALVENARIA DE PEDRA ARGAMASSADA                                                 </v>
          </cell>
          <cell r="C608" t="str">
            <v>m3</v>
          </cell>
          <cell r="D608">
            <v>659.61</v>
          </cell>
        </row>
        <row r="609">
          <cell r="A609" t="str">
            <v>25.13.05.99</v>
          </cell>
          <cell r="B609" t="str">
            <v xml:space="preserve">ALVENARIA DE BLOCO DE CONCRETO                                                 </v>
          </cell>
          <cell r="C609" t="str">
            <v>m3</v>
          </cell>
          <cell r="D609">
            <v>535.55999999999995</v>
          </cell>
        </row>
        <row r="610">
          <cell r="A610" t="str">
            <v>25.13.07.99</v>
          </cell>
          <cell r="B610" t="str">
            <v xml:space="preserve">ARGAM.DE CIMENTO E AREIA TRACO 1:3 E=2CM                                       </v>
          </cell>
          <cell r="C610" t="str">
            <v>m2</v>
          </cell>
          <cell r="D610">
            <v>42.64</v>
          </cell>
        </row>
        <row r="611">
          <cell r="A611" t="str">
            <v>25.14.02.99</v>
          </cell>
          <cell r="B611" t="str">
            <v xml:space="preserve">MANTA GEOTEXTIL TECIDA                                                         </v>
          </cell>
          <cell r="C611" t="str">
            <v>kg</v>
          </cell>
          <cell r="D611">
            <v>52.4</v>
          </cell>
        </row>
        <row r="612">
          <cell r="A612" t="str">
            <v>25.15.01.99</v>
          </cell>
          <cell r="B612" t="str">
            <v xml:space="preserve">FORNECIMENTO DE TUBO DRENO CONCRETO 15CM                                       </v>
          </cell>
          <cell r="C612" t="str">
            <v>m</v>
          </cell>
          <cell r="D612">
            <v>36.76</v>
          </cell>
        </row>
        <row r="613">
          <cell r="A613" t="str">
            <v>25.15.02.99</v>
          </cell>
          <cell r="B613" t="str">
            <v xml:space="preserve">FORNECIMENTO DE TUBO DRENO CONCRETO 20CM                                       </v>
          </cell>
          <cell r="C613" t="str">
            <v>m</v>
          </cell>
          <cell r="D613">
            <v>40.229999999999997</v>
          </cell>
        </row>
        <row r="614">
          <cell r="A614" t="str">
            <v>25.15.03.99</v>
          </cell>
          <cell r="B614" t="str">
            <v xml:space="preserve">FORNECIMENTO DE TUBO DRENO BARRO 15CM                                          </v>
          </cell>
          <cell r="C614" t="str">
            <v>m</v>
          </cell>
          <cell r="D614">
            <v>27.12</v>
          </cell>
        </row>
        <row r="615">
          <cell r="A615" t="str">
            <v>25.15.04.99</v>
          </cell>
          <cell r="B615" t="str">
            <v xml:space="preserve">FORNECIMENTO DE TUBO DRENO BARRO 20CM                                          </v>
          </cell>
          <cell r="C615" t="str">
            <v>m</v>
          </cell>
          <cell r="D615">
            <v>40.54</v>
          </cell>
        </row>
        <row r="616">
          <cell r="A616" t="str">
            <v>25.15.05.99</v>
          </cell>
          <cell r="B616" t="str">
            <v xml:space="preserve">ASSENTAMENTO DE TUBO DRENO CONCRETO 15CM                                       </v>
          </cell>
          <cell r="C616" t="str">
            <v>m</v>
          </cell>
          <cell r="D616">
            <v>34.58</v>
          </cell>
        </row>
        <row r="617">
          <cell r="A617" t="str">
            <v>25.15.06.99</v>
          </cell>
          <cell r="B617" t="str">
            <v xml:space="preserve">ASSENTAMENTO DE TUBO DRENO CONCRETO 20CM                                       </v>
          </cell>
          <cell r="C617" t="str">
            <v>m</v>
          </cell>
          <cell r="D617">
            <v>41.17</v>
          </cell>
        </row>
        <row r="618">
          <cell r="A618" t="str">
            <v>25.15.07.99</v>
          </cell>
          <cell r="B618" t="str">
            <v xml:space="preserve">ASSENTAMENTO DE TUBO DRENO BARRO 15 CM                                         </v>
          </cell>
          <cell r="C618" t="str">
            <v>m</v>
          </cell>
          <cell r="D618">
            <v>32.590000000000003</v>
          </cell>
        </row>
        <row r="619">
          <cell r="A619" t="str">
            <v>25.15.08.99</v>
          </cell>
          <cell r="B619" t="str">
            <v xml:space="preserve">ASSENTAMENTO DE TUBO DRENO BARRO 20CM                                          </v>
          </cell>
          <cell r="C619" t="str">
            <v>m</v>
          </cell>
          <cell r="D619">
            <v>39.11</v>
          </cell>
        </row>
        <row r="620">
          <cell r="A620" t="str">
            <v>25.15.09.01.99</v>
          </cell>
          <cell r="B620" t="str">
            <v xml:space="preserve">TUBO DE PVC PERFURADO OU NAO D=0,025M (D=1")                                   </v>
          </cell>
          <cell r="C620" t="str">
            <v>m</v>
          </cell>
          <cell r="D620">
            <v>19.34</v>
          </cell>
        </row>
        <row r="621">
          <cell r="A621" t="str">
            <v>25.15.09.99</v>
          </cell>
          <cell r="B621" t="str">
            <v xml:space="preserve">TUBO DE PVC PERFURADO OU NAO D=0,050M                                          </v>
          </cell>
          <cell r="C621" t="str">
            <v>m</v>
          </cell>
          <cell r="D621">
            <v>23.48</v>
          </cell>
        </row>
        <row r="622">
          <cell r="A622" t="str">
            <v>25.15.10.99</v>
          </cell>
          <cell r="B622" t="str">
            <v xml:space="preserve">TUBO DE PVC PERFURADO OU NAO D=0,075M                                          </v>
          </cell>
          <cell r="C622" t="str">
            <v>m</v>
          </cell>
          <cell r="D622">
            <v>31.25</v>
          </cell>
        </row>
        <row r="623">
          <cell r="A623" t="str">
            <v>25.15.11.99</v>
          </cell>
          <cell r="B623" t="str">
            <v xml:space="preserve">TUBO DE PVC PERFURADO OU NAO D=0,10M                                           </v>
          </cell>
          <cell r="C623" t="str">
            <v>m</v>
          </cell>
          <cell r="D623">
            <v>73.67</v>
          </cell>
        </row>
        <row r="624">
          <cell r="A624" t="str">
            <v>25.15.12.99</v>
          </cell>
          <cell r="B624" t="str">
            <v xml:space="preserve">TUBO DE PVC PERFURADO OU NAO D=0,15M                                           </v>
          </cell>
          <cell r="C624" t="str">
            <v>m</v>
          </cell>
          <cell r="D624">
            <v>139.15</v>
          </cell>
        </row>
        <row r="625">
          <cell r="A625" t="str">
            <v>25.19.01.99</v>
          </cell>
          <cell r="B625" t="str">
            <v xml:space="preserve">RETALUDAMENTO DE 1 E 2 CATEGORIA                                               </v>
          </cell>
          <cell r="C625" t="str">
            <v>m3</v>
          </cell>
          <cell r="D625">
            <v>64.84</v>
          </cell>
        </row>
        <row r="626">
          <cell r="A626" t="str">
            <v>25.20.01.99</v>
          </cell>
          <cell r="B626" t="str">
            <v xml:space="preserve">SOLO REFORCADO TIPO GREIDE COM ALTURA DE 0 A 6 METROS.                         </v>
          </cell>
          <cell r="C626" t="str">
            <v>m2</v>
          </cell>
          <cell r="D626">
            <v>770.18</v>
          </cell>
        </row>
        <row r="627">
          <cell r="A627" t="str">
            <v>25.20.02.99</v>
          </cell>
          <cell r="B627" t="str">
            <v xml:space="preserve">SOLO REFORCADO TIPO GREIDE COM ALTURA DE 6 A 9 METROS                          </v>
          </cell>
          <cell r="C627" t="str">
            <v>m2</v>
          </cell>
          <cell r="D627">
            <v>888.46</v>
          </cell>
        </row>
        <row r="628">
          <cell r="A628" t="str">
            <v>25.20.03.99</v>
          </cell>
          <cell r="B628" t="str">
            <v xml:space="preserve">SOLO REFORCADO TIPO GREIDE COM ALTURA DE 9 A 12 METROS                         </v>
          </cell>
          <cell r="C628" t="str">
            <v>m2</v>
          </cell>
          <cell r="D628">
            <v>1060.56</v>
          </cell>
        </row>
        <row r="629">
          <cell r="A629" t="str">
            <v>25.20.04.99</v>
          </cell>
          <cell r="B629" t="str">
            <v xml:space="preserve">SOLO REFORCADO TIPO GREIDE COM ALTURA DE 12 A 15 METROS                        </v>
          </cell>
          <cell r="C629" t="str">
            <v>m2</v>
          </cell>
          <cell r="D629">
            <v>1286.1400000000001</v>
          </cell>
        </row>
        <row r="630">
          <cell r="A630" t="str">
            <v>25.20.05.99</v>
          </cell>
          <cell r="B630" t="str">
            <v xml:space="preserve">SOLO REFORCADO TIPO ENCONTRO PORTANTE COM ALTURA DE 0 A 6 METROS.              </v>
          </cell>
          <cell r="C630" t="str">
            <v>m2</v>
          </cell>
          <cell r="D630">
            <v>1129.81</v>
          </cell>
        </row>
        <row r="631">
          <cell r="A631" t="str">
            <v>25.20.06.99</v>
          </cell>
          <cell r="B631" t="str">
            <v xml:space="preserve">SOLO REFORCADO TIPO ENCONTRO PORTANTE COM ALTURA DE 6 A 9 METROS               </v>
          </cell>
          <cell r="C631" t="str">
            <v>m2</v>
          </cell>
          <cell r="D631">
            <v>1365.29</v>
          </cell>
        </row>
        <row r="632">
          <cell r="A632" t="str">
            <v>25.20.07.99</v>
          </cell>
          <cell r="B632" t="str">
            <v xml:space="preserve">SOLO REFORCADO TIPO ENCONTRO PORTANTE COM ALTURA DE 9 A 12 METROS              </v>
          </cell>
          <cell r="C632" t="str">
            <v>m2</v>
          </cell>
          <cell r="D632">
            <v>1602.57</v>
          </cell>
        </row>
        <row r="633">
          <cell r="A633" t="str">
            <v>25.20.08.99</v>
          </cell>
          <cell r="B633" t="str">
            <v xml:space="preserve">SOLO REFORCADO TIPO ENCONTRO PORTANTE COM ALTURA DE 12 A 15 METROS             </v>
          </cell>
          <cell r="C633" t="str">
            <v>m2</v>
          </cell>
          <cell r="D633">
            <v>2008.33</v>
          </cell>
        </row>
        <row r="634">
          <cell r="A634" t="str">
            <v>25.20.09.99</v>
          </cell>
          <cell r="B634" t="str">
            <v xml:space="preserve">SOLO REFORCADO TIPO PE DE TALUDE COM ALTURA DE 0 A 6M E ATERRO DE 0 A 3M       </v>
          </cell>
          <cell r="C634" t="str">
            <v>m2</v>
          </cell>
          <cell r="D634">
            <v>844.89</v>
          </cell>
        </row>
        <row r="635">
          <cell r="A635" t="str">
            <v>25.20.10.99</v>
          </cell>
          <cell r="B635" t="str">
            <v xml:space="preserve">SOLO REFORCADO TIPO PE DE TALUDE COM ALTURA DE 0 A 6M E ATERRO DE 3 A 6M       </v>
          </cell>
          <cell r="C635" t="str">
            <v>m2</v>
          </cell>
          <cell r="D635">
            <v>882.48</v>
          </cell>
        </row>
        <row r="636">
          <cell r="A636" t="str">
            <v>25.20.11.99</v>
          </cell>
          <cell r="B636" t="str">
            <v xml:space="preserve">SOLO REFORCADO TIPO PE DE TALUDE COM ALTURA DE 0 A 6M E ATERRO MAIOR QUE 6M    </v>
          </cell>
          <cell r="C636" t="str">
            <v>m2</v>
          </cell>
          <cell r="D636">
            <v>1064.53</v>
          </cell>
        </row>
        <row r="637">
          <cell r="A637" t="str">
            <v>25.20.12.99</v>
          </cell>
          <cell r="B637" t="str">
            <v xml:space="preserve">SOLO REFORCADO TIPO PE DE TALUDE COM ALTURA DE 6 A 9M E ATERRO DE 0 A 3M       </v>
          </cell>
          <cell r="C637" t="str">
            <v>m2</v>
          </cell>
          <cell r="D637">
            <v>926.03</v>
          </cell>
        </row>
        <row r="638">
          <cell r="A638" t="str">
            <v>25.20.13.99</v>
          </cell>
          <cell r="B638" t="str">
            <v xml:space="preserve">SOLO REFORCADO TIPO PE DE TALUDE COM ALTURA DE 6 A 9M E ATERRO DE 3 A 6M       </v>
          </cell>
          <cell r="C638" t="str">
            <v>m2</v>
          </cell>
          <cell r="D638">
            <v>1064.53</v>
          </cell>
        </row>
        <row r="639">
          <cell r="A639" t="str">
            <v>25.20.14.99</v>
          </cell>
          <cell r="B639" t="str">
            <v xml:space="preserve">SOLO REFORCADO TIPO PE DE TALUDE COM ALTURA DE 6 A 9M E ATERRO MAIOR QUE 6M    </v>
          </cell>
          <cell r="C639" t="str">
            <v>m2</v>
          </cell>
          <cell r="D639">
            <v>1117.98</v>
          </cell>
        </row>
        <row r="640">
          <cell r="A640" t="str">
            <v>25.20.15.99</v>
          </cell>
          <cell r="B640" t="str">
            <v xml:space="preserve">SOLO REFORCADO TIPO PE DE TALUDE COM ALTURA DE 9 A 12M E ATERRO DE 0 A 3M      </v>
          </cell>
          <cell r="C640" t="str">
            <v>m2</v>
          </cell>
          <cell r="D640">
            <v>1117.98</v>
          </cell>
        </row>
        <row r="641">
          <cell r="A641" t="str">
            <v>25.20.16.99</v>
          </cell>
          <cell r="B641" t="str">
            <v xml:space="preserve">SOLO REFORCADO TIPO PE DE TALUDE COM ALTURA DE 9 A 12M E ATERRO DE 3 A 6M      </v>
          </cell>
          <cell r="C641" t="str">
            <v>m2</v>
          </cell>
          <cell r="D641">
            <v>1290.0899999999999</v>
          </cell>
        </row>
        <row r="642">
          <cell r="A642" t="str">
            <v>25.20.17.99</v>
          </cell>
          <cell r="B642" t="str">
            <v xml:space="preserve">SOLO REFORCADO TIPO PE DE TALUDE COM ALTURA DE 9 A 12M E ATERRO MAIOR QUE 6M   </v>
          </cell>
          <cell r="C642" t="str">
            <v>m2</v>
          </cell>
          <cell r="D642">
            <v>1290.0899999999999</v>
          </cell>
        </row>
        <row r="643">
          <cell r="A643" t="str">
            <v>25.20.18.99</v>
          </cell>
          <cell r="B643" t="str">
            <v xml:space="preserve">SOLO REFORCADO TIPO DE PE DE TALUDE DE 12 A 15M E ATERRO DE 0 A 3M             </v>
          </cell>
          <cell r="C643" t="str">
            <v>m2</v>
          </cell>
          <cell r="D643">
            <v>1355.4</v>
          </cell>
        </row>
        <row r="644">
          <cell r="A644" t="str">
            <v>25.20.19.99</v>
          </cell>
          <cell r="B644" t="str">
            <v xml:space="preserve">SOLO REFORCADO TIPO PE DE TALUDE DE 12 A 15M E ATERRO DE 3 A 6M                </v>
          </cell>
          <cell r="C644" t="str">
            <v>m2</v>
          </cell>
          <cell r="D644">
            <v>1455.62</v>
          </cell>
        </row>
        <row r="645">
          <cell r="A645" t="str">
            <v>25.20.20.99</v>
          </cell>
          <cell r="B645" t="str">
            <v xml:space="preserve">SOLO REFORCADO TIPO PE DE TALUDE DE 12 A 15M E ATERRO MAIOR QUE 6M             </v>
          </cell>
          <cell r="C645" t="str">
            <v>m2</v>
          </cell>
          <cell r="D645">
            <v>1497.84</v>
          </cell>
        </row>
        <row r="646">
          <cell r="A646" t="str">
            <v>25.21.01.99</v>
          </cell>
          <cell r="B646" t="str">
            <v>SOLO REF. C/ MALHA HEXAG. DUPLA TORCAO-PANO UNICO GREIDE C/ 0 A 6M - EM RACHAO.</v>
          </cell>
          <cell r="C646" t="str">
            <v>m2</v>
          </cell>
          <cell r="D646">
            <v>662.85</v>
          </cell>
        </row>
        <row r="647">
          <cell r="A647" t="str">
            <v>25.21.02.99</v>
          </cell>
          <cell r="B647" t="str">
            <v>SOLO REF. C/ MALHA HEXAG. DUPLA TORCAO-PANO UNICO GREIDE C/ 6 A 9M - EM RACHAO.</v>
          </cell>
          <cell r="C647" t="str">
            <v>m2</v>
          </cell>
          <cell r="D647">
            <v>708.72</v>
          </cell>
        </row>
        <row r="648">
          <cell r="A648" t="str">
            <v>25.21.03.99</v>
          </cell>
          <cell r="B648" t="str">
            <v>SOLO REF. C/ MALHA HEXAG. DUPLA TORCAO-PANO UNICO GREIDE C/ 9 A 12M - EM RACHAO</v>
          </cell>
          <cell r="C648" t="str">
            <v>m2</v>
          </cell>
          <cell r="D648">
            <v>856.13</v>
          </cell>
        </row>
        <row r="649">
          <cell r="A649" t="str">
            <v>25.21.04.99</v>
          </cell>
          <cell r="B649" t="str">
            <v xml:space="preserve">SOLO REF. C/ MALHA HEXAG. DUPLA TORCAO-PANO UNICO GREIDE C/ 12A15M - EM RACHAO </v>
          </cell>
          <cell r="C649" t="str">
            <v>m2</v>
          </cell>
          <cell r="D649">
            <v>1021.68</v>
          </cell>
        </row>
        <row r="650">
          <cell r="A650" t="str">
            <v>25.21.05.99</v>
          </cell>
          <cell r="B650" t="str">
            <v xml:space="preserve">SOLO REF. C/ MALHA HEXAG. DUPLA TORCAO-PANO UNICO GREIDE C/ 15A18M - EM RACHAO </v>
          </cell>
          <cell r="C650" t="str">
            <v>m2</v>
          </cell>
          <cell r="D650">
            <v>1297.67</v>
          </cell>
        </row>
        <row r="651">
          <cell r="A651" t="str">
            <v>25.21.06.99</v>
          </cell>
          <cell r="B651" t="str">
            <v>SOLO REF. MALHA HEXAG. DUPLA TORCAO-PANO UNICO ENCONTRO PORTAN.0 A 6M-EM RACHAO</v>
          </cell>
          <cell r="C651" t="str">
            <v>m2</v>
          </cell>
          <cell r="D651">
            <v>907.49</v>
          </cell>
        </row>
        <row r="652">
          <cell r="A652" t="str">
            <v>25.21.07.99</v>
          </cell>
          <cell r="B652" t="str">
            <v>SOLO REF. MALHA HEXAG. DUPLA TORCAO-PANO UNICO ENCONTRO PORTAN.6 A 9M-EM RACHAO</v>
          </cell>
          <cell r="C652" t="str">
            <v>m2</v>
          </cell>
          <cell r="D652">
            <v>1122.43</v>
          </cell>
        </row>
        <row r="653">
          <cell r="A653" t="str">
            <v>25.21.08.99</v>
          </cell>
          <cell r="B653" t="str">
            <v xml:space="preserve">SOLO REF.MALHA HEXAG.DUPLA TORCAO-PANO UNICO ENCONTRO PORTAN.9 A 12M-EM RACHAO </v>
          </cell>
          <cell r="C653" t="str">
            <v>m2</v>
          </cell>
          <cell r="D653">
            <v>1294.8900000000001</v>
          </cell>
        </row>
        <row r="654">
          <cell r="A654" t="str">
            <v>25.21.09.99</v>
          </cell>
          <cell r="B654" t="str">
            <v>SOLO REF.MALHA HEXAG.DUPLA TORCAO-PANO UNICO ENCONTRO PORTAN.12 A 15M-EM RACHAO</v>
          </cell>
          <cell r="C654" t="str">
            <v>m2</v>
          </cell>
          <cell r="D654">
            <v>1649.28</v>
          </cell>
        </row>
        <row r="655">
          <cell r="A655" t="str">
            <v>25.21.10.99</v>
          </cell>
          <cell r="B655" t="str">
            <v>SOLO REF.MALHA HEXAG.DUPLA TORCAO-PANO UNICO ENCONTRO PORTAN.15 A 18M-EM RACHAO</v>
          </cell>
          <cell r="C655" t="str">
            <v>m2</v>
          </cell>
          <cell r="D655">
            <v>1992.89</v>
          </cell>
        </row>
        <row r="656">
          <cell r="A656" t="str">
            <v>25.21.11.99</v>
          </cell>
          <cell r="B656" t="str">
            <v xml:space="preserve">SOLO REF.C/MALHA HEX.DUPLA TORCAO-PANO UNICO PE DE TALUDE 0A6M E ATERRO 0A3M   </v>
          </cell>
          <cell r="C656" t="str">
            <v>m2</v>
          </cell>
          <cell r="D656">
            <v>658.97</v>
          </cell>
        </row>
        <row r="657">
          <cell r="A657" t="str">
            <v>25.21.12.99</v>
          </cell>
          <cell r="B657" t="str">
            <v xml:space="preserve">SOLO REF.C/MALHA HEX.DUPLA TORCAO-PANO UNICO PE DE TALUDE 0A6M E ATERRO 3A6M   </v>
          </cell>
          <cell r="C657" t="str">
            <v>m2</v>
          </cell>
          <cell r="D657">
            <v>704.56</v>
          </cell>
        </row>
        <row r="658">
          <cell r="A658" t="str">
            <v>25.21.13.99</v>
          </cell>
          <cell r="B658" t="str">
            <v xml:space="preserve">SOLO REF.C/MALHA HEX.DUPLA TORCAO-PANO UNICO PE DE TALUDE 0A6M E ATERRO &gt; 6M   </v>
          </cell>
          <cell r="C658" t="str">
            <v>m2</v>
          </cell>
          <cell r="D658">
            <v>746.98</v>
          </cell>
        </row>
        <row r="659">
          <cell r="A659" t="str">
            <v>25.21.14.99</v>
          </cell>
          <cell r="B659" t="str">
            <v xml:space="preserve">SOLO REF.C/MALHA HEX.DUPLA TORCAO-PANO UNICO PE DE TALUDE 6A9M E ATERRO 0A3M   </v>
          </cell>
          <cell r="C659" t="str">
            <v>m2</v>
          </cell>
          <cell r="D659">
            <v>744.33</v>
          </cell>
        </row>
        <row r="660">
          <cell r="A660" t="str">
            <v>25.21.15.99</v>
          </cell>
          <cell r="B660" t="str">
            <v xml:space="preserve">SOLO REF.C/MALHA HEX.DUPLA TORCAO-PANO UNICO PE DE TALUDE 6A9M E ATERRO 3A6M   </v>
          </cell>
          <cell r="C660" t="str">
            <v>m2</v>
          </cell>
          <cell r="D660">
            <v>849.53</v>
          </cell>
        </row>
        <row r="661">
          <cell r="A661" t="str">
            <v>25.21.16.99</v>
          </cell>
          <cell r="B661" t="str">
            <v xml:space="preserve">SOLO REF.C/MALHA HEX.DUPLA TORCAO-PANO UNICO PE DE TALUDE 6A9M E ATERRO &gt; 6M.  </v>
          </cell>
          <cell r="C661" t="str">
            <v>m2</v>
          </cell>
          <cell r="D661">
            <v>938.14</v>
          </cell>
        </row>
        <row r="662">
          <cell r="A662" t="str">
            <v>25.21.17.99</v>
          </cell>
          <cell r="B662" t="str">
            <v xml:space="preserve">SOLO REF.C/MALHA HEX.DUPLA TORCAO-PANO UNICO PE DE TALUDE 9A12M E ATERRO 0A3M  </v>
          </cell>
          <cell r="C662" t="str">
            <v>m2</v>
          </cell>
          <cell r="D662">
            <v>915.36</v>
          </cell>
        </row>
        <row r="663">
          <cell r="A663" t="str">
            <v>25.21.18.99</v>
          </cell>
          <cell r="B663" t="str">
            <v xml:space="preserve">SOLO REF.C/MALHA HEX.DUPLA TORCAO-PANO UNICO PE DE TALUDE 9A12M E ATERRO 3A6M  </v>
          </cell>
          <cell r="C663" t="str">
            <v>m2</v>
          </cell>
          <cell r="D663">
            <v>1047.9000000000001</v>
          </cell>
        </row>
        <row r="664">
          <cell r="A664" t="str">
            <v>25.21.19.99</v>
          </cell>
          <cell r="B664" t="str">
            <v xml:space="preserve">SOLO REF.C/MALHA HEX.DUPLA TORCAO-PANO UNICO PE DE TALUDE 9A12M E ATERRO &gt; 6M. </v>
          </cell>
          <cell r="C664" t="str">
            <v>m2</v>
          </cell>
          <cell r="D664">
            <v>1120.02</v>
          </cell>
        </row>
        <row r="665">
          <cell r="A665" t="str">
            <v>25.21.20.99</v>
          </cell>
          <cell r="B665" t="str">
            <v xml:space="preserve">SOLO REF.C/MALHA HEX.DUPLA TORCAO-PANO UNICO PE TALUDE C/12A15M E ATERRO 0A3M  </v>
          </cell>
          <cell r="C665" t="str">
            <v>m2</v>
          </cell>
          <cell r="D665">
            <v>1088.53</v>
          </cell>
        </row>
        <row r="666">
          <cell r="A666" t="str">
            <v>25.21.21.99</v>
          </cell>
          <cell r="B666" t="str">
            <v xml:space="preserve">SOLO REF.C/MALHA HEX.DUPLA TORCAO-PANO UNICO PE TALUDE C/12A15M E ATERRO 3A6M  </v>
          </cell>
          <cell r="C666" t="str">
            <v>m2</v>
          </cell>
          <cell r="D666">
            <v>1193.3900000000001</v>
          </cell>
        </row>
        <row r="667">
          <cell r="A667" t="str">
            <v>25.21.22.99</v>
          </cell>
          <cell r="B667" t="str">
            <v xml:space="preserve">SOLO REF.C/MALHA HEX.DUPLA TORCAO-PANO UNICO PE TALUDE C/12A15M E ATERRO &gt; 6M  </v>
          </cell>
          <cell r="C667" t="str">
            <v>m2</v>
          </cell>
          <cell r="D667">
            <v>1236.4000000000001</v>
          </cell>
        </row>
        <row r="668">
          <cell r="A668" t="str">
            <v>25.21.23.99</v>
          </cell>
          <cell r="B668" t="str">
            <v xml:space="preserve">SOLO REF.C/MALHA HEX.DUPLA TORCAO-PANO UNICO PE TALUDE C/15A18M E ATERRO 0A3M  </v>
          </cell>
          <cell r="C668" t="str">
            <v>m2</v>
          </cell>
          <cell r="D668">
            <v>1208.95</v>
          </cell>
        </row>
        <row r="669">
          <cell r="A669" t="str">
            <v>25.21.24.99</v>
          </cell>
          <cell r="B669" t="str">
            <v xml:space="preserve">SOLO REF.C/MALHA HEX.DUPLA TORCAO-PANO UNICO PE TALUDE C/15A18M E ATERRO 3A6M  </v>
          </cell>
          <cell r="C669" t="str">
            <v>m2</v>
          </cell>
          <cell r="D669">
            <v>1433.03</v>
          </cell>
        </row>
        <row r="670">
          <cell r="A670" t="str">
            <v>25.21.25.99</v>
          </cell>
          <cell r="B670" t="str">
            <v xml:space="preserve">SOLO REF.C/MALHA HEX.DUPLA TORCAO-PANO UNICO PE TALUDE C/15A18M E ATERRO &gt; 6M. </v>
          </cell>
          <cell r="C670" t="str">
            <v>m2</v>
          </cell>
          <cell r="D670">
            <v>1764.45</v>
          </cell>
        </row>
        <row r="671">
          <cell r="A671" t="str">
            <v>25.21.26.99</v>
          </cell>
          <cell r="B671" t="str">
            <v>SOLO REF. C/ MALHA HEX. DUPLA TORCAO-PANO UNICO VERDE GREIDE C/ 0A6M - INCL. 70</v>
          </cell>
          <cell r="C671" t="str">
            <v>m2</v>
          </cell>
          <cell r="D671">
            <v>256.87</v>
          </cell>
        </row>
        <row r="672">
          <cell r="A672" t="str">
            <v>25.21.27.99</v>
          </cell>
          <cell r="B672" t="str">
            <v>SOLO REF. C/ MALHA HEX. DUPLA TORCAO-PANO UNICO VERDE GREIDE C/ 6A9M - INCL. 70</v>
          </cell>
          <cell r="C672" t="str">
            <v>m2</v>
          </cell>
          <cell r="D672">
            <v>650.45000000000005</v>
          </cell>
        </row>
        <row r="673">
          <cell r="A673" t="str">
            <v>25.21.28.99</v>
          </cell>
          <cell r="B673" t="str">
            <v>SOLO REF. C/ MALHA HEX. DUPLA TORCAO-PANO UNICO VERDE GREIDE C/9A12M - INCL. 70</v>
          </cell>
          <cell r="C673" t="str">
            <v>m2</v>
          </cell>
          <cell r="D673">
            <v>761.48</v>
          </cell>
        </row>
        <row r="674">
          <cell r="A674" t="str">
            <v>25.21.29.99</v>
          </cell>
          <cell r="B674" t="str">
            <v>SOLO REF. C/ MALHA HEX. DUPLA TORCAO-PANO UNICO VERDE GREIDE C/12A15M - INCL.70</v>
          </cell>
          <cell r="C674" t="str">
            <v>m2</v>
          </cell>
          <cell r="D674">
            <v>866.07</v>
          </cell>
        </row>
        <row r="675">
          <cell r="A675" t="str">
            <v>25.21.30.99</v>
          </cell>
          <cell r="B675" t="str">
            <v>SOLO REF. C/ MALHA HEX. DUPLA TORCAO-PANO UNICO VERDE GREIDE C/15A18M - INCL.70</v>
          </cell>
          <cell r="C675" t="str">
            <v>m2</v>
          </cell>
          <cell r="D675">
            <v>970.73</v>
          </cell>
        </row>
        <row r="676">
          <cell r="A676" t="str">
            <v>25.21.31.99</v>
          </cell>
          <cell r="B676" t="str">
            <v>SOL.REF.C/MALH.HEX.DUPL.TORCAO-PANO UNICO VERDE PE DE TALUDE C/0A6M-0A3M-INC.70</v>
          </cell>
          <cell r="C676" t="str">
            <v>m2</v>
          </cell>
          <cell r="D676">
            <v>581.53</v>
          </cell>
        </row>
        <row r="677">
          <cell r="A677" t="str">
            <v>25.21.32.99</v>
          </cell>
          <cell r="B677" t="str">
            <v>SOL.REF.C/MAL.HEX.DUPLA TORCAO-PANO UNICO VERDE PE DE TALUDE C/0A6M-3A6M-INC.70</v>
          </cell>
          <cell r="C677" t="str">
            <v>m2</v>
          </cell>
          <cell r="D677">
            <v>650.45000000000005</v>
          </cell>
        </row>
        <row r="678">
          <cell r="A678" t="str">
            <v>25.21.33.99</v>
          </cell>
          <cell r="B678" t="str">
            <v xml:space="preserve">SOLO REF.C/MAL.HEX.DUPLA TORCAO-PANO UNICO VERDE PE DE TALUDE 0A6 E ATERRO &gt;6M </v>
          </cell>
          <cell r="C678" t="str">
            <v>m2</v>
          </cell>
          <cell r="D678">
            <v>761.48</v>
          </cell>
        </row>
        <row r="679">
          <cell r="A679" t="str">
            <v>25.21.34.99</v>
          </cell>
          <cell r="B679" t="str">
            <v>SOLO REF.C/MAL.HEX.DUPLA TORCAO-PANO UNICO VERDE PE DE TALUDE 6A9 E ATERRO 0A3M</v>
          </cell>
          <cell r="C679" t="str">
            <v>m2</v>
          </cell>
          <cell r="D679">
            <v>709.2</v>
          </cell>
        </row>
        <row r="680">
          <cell r="A680" t="str">
            <v>25.21.35.99</v>
          </cell>
          <cell r="B680" t="str">
            <v>SOLO REF.C/MAL.HEX.DUPLA TORCAO-PANO UNICO VERDE PE DE TALUDE 6A9 E ATERRO 3A6M</v>
          </cell>
          <cell r="C680" t="str">
            <v>m2</v>
          </cell>
          <cell r="D680">
            <v>761.48</v>
          </cell>
        </row>
        <row r="681">
          <cell r="A681" t="str">
            <v>25.21.36.99</v>
          </cell>
          <cell r="B681" t="str">
            <v>SOLO REF.C/MAL.HEX.DUPLA TORCAO-PANO UNICO VERDE PE DE TALUDE 6A9 E ATERRO &gt; 6M</v>
          </cell>
          <cell r="C681" t="str">
            <v>m2</v>
          </cell>
          <cell r="D681">
            <v>866.07</v>
          </cell>
        </row>
        <row r="682">
          <cell r="A682" t="str">
            <v>25.21.37.99</v>
          </cell>
          <cell r="B682" t="str">
            <v xml:space="preserve">SOLO REF.C/MAL.HEX.DUPLA TORCAO-PANO UNICO VERDE PE DE TALUDE 9A12 E ATER.0A3M </v>
          </cell>
          <cell r="C682" t="str">
            <v>m2</v>
          </cell>
          <cell r="D682">
            <v>813.79</v>
          </cell>
        </row>
        <row r="683">
          <cell r="A683" t="str">
            <v>25.21.38.99</v>
          </cell>
          <cell r="B683" t="str">
            <v xml:space="preserve">SOLO REF.C/MAL.HEX.DUPLA TORCAO-PANO UNICO VERDE PE DE TALUDE 9A12 E ATER.3A6M </v>
          </cell>
          <cell r="C683" t="str">
            <v>m2</v>
          </cell>
          <cell r="D683">
            <v>918.32</v>
          </cell>
        </row>
        <row r="684">
          <cell r="A684" t="str">
            <v>25.21.39.99</v>
          </cell>
          <cell r="B684" t="str">
            <v xml:space="preserve">SOLO REF.C/MAL.HEX.DUPLA TORCAO-PANO UNICO VERDE PE DE TALUDE 9A12 E ATER. &gt;6M </v>
          </cell>
          <cell r="C684" t="str">
            <v>m2</v>
          </cell>
          <cell r="D684">
            <v>1005.96</v>
          </cell>
        </row>
        <row r="685">
          <cell r="A685" t="str">
            <v>25.21.40.99</v>
          </cell>
          <cell r="B685" t="str">
            <v>SOLO REF.C/MAL.HEX.DUPLA TORCAO-PANO UNICO VERDE PE DE TALUDE 12A15 E ATER.0A3M</v>
          </cell>
          <cell r="C685" t="str">
            <v>m2</v>
          </cell>
          <cell r="D685">
            <v>918.32</v>
          </cell>
        </row>
        <row r="686">
          <cell r="A686" t="str">
            <v>25.21.41.99</v>
          </cell>
          <cell r="B686" t="str">
            <v>SOLO REF.C/MAL.HEX.DUPLA TORCAO-PANO UNICO VERDE PE DE TALUDE 12A15 E ATER.3A6M</v>
          </cell>
          <cell r="C686" t="str">
            <v>m2</v>
          </cell>
          <cell r="D686">
            <v>1028.24</v>
          </cell>
        </row>
        <row r="687">
          <cell r="A687" t="str">
            <v>25.21.42.99</v>
          </cell>
          <cell r="B687" t="str">
            <v xml:space="preserve">SOLO REF.C/MAL.HEX.DUPLA TORCAO-PANO UNICO VERDE PE DE TALUDE12A15 E ATER. &gt;6M </v>
          </cell>
          <cell r="C687" t="str">
            <v>m2</v>
          </cell>
          <cell r="D687">
            <v>1116.56</v>
          </cell>
        </row>
        <row r="688">
          <cell r="A688" t="str">
            <v>25.21.43.99</v>
          </cell>
          <cell r="B688" t="str">
            <v>SOLO REF.C/MAL.HEX.DUPLA TORCAO-PANO UNICO VERDE PE DE TALUDE 15A18 E ATER.0A3M</v>
          </cell>
          <cell r="C688" t="str">
            <v>m2</v>
          </cell>
          <cell r="D688">
            <v>1022.87</v>
          </cell>
        </row>
        <row r="689">
          <cell r="A689" t="str">
            <v>25.21.44.99</v>
          </cell>
          <cell r="B689" t="str">
            <v>SOLO REF.C/MAL.HEX.DUPLA TORCAO-PANO UNICO VERDE PE DE TALUDE 15A18 E ATER.3A6M</v>
          </cell>
          <cell r="C689" t="str">
            <v>m2</v>
          </cell>
          <cell r="D689">
            <v>1258.99</v>
          </cell>
        </row>
        <row r="690">
          <cell r="A690" t="str">
            <v>25.21.45.99</v>
          </cell>
          <cell r="B690" t="str">
            <v>SOLO REF.C/MAL.HEX.DUPLA TORCAO-PANO UNICO VERDE PE DE TALUDE 15A18 E ATER. &gt;6M</v>
          </cell>
          <cell r="C690" t="str">
            <v>m2</v>
          </cell>
          <cell r="D690">
            <v>1336.92</v>
          </cell>
        </row>
        <row r="691">
          <cell r="A691" t="str">
            <v>26.01.01.99</v>
          </cell>
          <cell r="B691" t="str">
            <v xml:space="preserve">ESCAVACAO MANUAL P/ OBRAS S/EXPLOSIVO                                          </v>
          </cell>
          <cell r="C691" t="str">
            <v>m3</v>
          </cell>
          <cell r="D691">
            <v>66.3</v>
          </cell>
        </row>
        <row r="692">
          <cell r="A692" t="str">
            <v>26.01.02.99</v>
          </cell>
          <cell r="B692" t="str">
            <v xml:space="preserve">ESCAVACAO MECANICA P/ OBRAS S/EXPLOSIVO                                        </v>
          </cell>
          <cell r="C692" t="str">
            <v>m3</v>
          </cell>
          <cell r="D692">
            <v>14.3</v>
          </cell>
        </row>
        <row r="693">
          <cell r="A693" t="str">
            <v>26.01.03.99</v>
          </cell>
          <cell r="B693" t="str">
            <v xml:space="preserve">ESCAVACAO MECANICA P/ OBRAS C/ EXPLOSIVO                                       </v>
          </cell>
          <cell r="C693" t="str">
            <v>m3</v>
          </cell>
          <cell r="D693">
            <v>62.37</v>
          </cell>
        </row>
        <row r="694">
          <cell r="A694" t="str">
            <v>26.02.01.99</v>
          </cell>
          <cell r="B694" t="str">
            <v xml:space="preserve">ESTACA CONCRETO PRE-MOLDADO - 20/25 T                                          </v>
          </cell>
          <cell r="C694" t="str">
            <v>m</v>
          </cell>
          <cell r="D694">
            <v>101.37</v>
          </cell>
        </row>
        <row r="695">
          <cell r="A695" t="str">
            <v>26.02.02.99</v>
          </cell>
          <cell r="B695" t="str">
            <v xml:space="preserve">ESTACA CONCRETO PRE-MOLDADO - 30/35 T                                          </v>
          </cell>
          <cell r="C695" t="str">
            <v>m</v>
          </cell>
          <cell r="D695">
            <v>107.32</v>
          </cell>
        </row>
        <row r="696">
          <cell r="A696" t="str">
            <v>26.02.03.99</v>
          </cell>
          <cell r="B696" t="str">
            <v xml:space="preserve">ESTACA CONCRETO PRE-MOLDADO - 40/45 T                                          </v>
          </cell>
          <cell r="C696" t="str">
            <v>m</v>
          </cell>
          <cell r="D696">
            <v>119.95</v>
          </cell>
        </row>
        <row r="697">
          <cell r="A697" t="str">
            <v>26.02.04.99</v>
          </cell>
          <cell r="B697" t="str">
            <v xml:space="preserve">ESTACA CONCRETO PRE-MOLDADO - 50/60 T                                          </v>
          </cell>
          <cell r="C697" t="str">
            <v>m</v>
          </cell>
          <cell r="D697">
            <v>126.18</v>
          </cell>
        </row>
        <row r="698">
          <cell r="A698" t="str">
            <v>26.02.05.99</v>
          </cell>
          <cell r="B698" t="str">
            <v xml:space="preserve">ESTACA CONCRETO PRE-MOLDADO - 70/80 T                                          </v>
          </cell>
          <cell r="C698" t="str">
            <v>m</v>
          </cell>
          <cell r="D698">
            <v>172.55</v>
          </cell>
        </row>
        <row r="699">
          <cell r="A699" t="str">
            <v>26.02.06.99</v>
          </cell>
          <cell r="B699" t="str">
            <v xml:space="preserve">TAXA MOBIL. DE EQUIP. BATE-ESTACA                                              </v>
          </cell>
          <cell r="C699" t="str">
            <v>un</v>
          </cell>
          <cell r="D699">
            <v>7502.59</v>
          </cell>
        </row>
        <row r="700">
          <cell r="A700" t="str">
            <v>26.02.07.99</v>
          </cell>
          <cell r="B700" t="str">
            <v xml:space="preserve">ESTACA METALICA, FORNEC. E CRAVACAO                                            </v>
          </cell>
          <cell r="C700" t="str">
            <v>kg</v>
          </cell>
          <cell r="D700">
            <v>11.07</v>
          </cell>
        </row>
        <row r="701">
          <cell r="A701" t="str">
            <v>26.02.13.99</v>
          </cell>
          <cell r="B701" t="str">
            <v xml:space="preserve">ESTACAO EM SOLO D=1,00M                                                        </v>
          </cell>
          <cell r="C701" t="str">
            <v>m</v>
          </cell>
          <cell r="D701">
            <v>1655.96</v>
          </cell>
        </row>
        <row r="702">
          <cell r="A702" t="str">
            <v>26.02.14.99</v>
          </cell>
          <cell r="B702" t="str">
            <v xml:space="preserve">ESTACAO EM SOLO D=1,20M                                                        </v>
          </cell>
          <cell r="C702" t="str">
            <v>m</v>
          </cell>
          <cell r="D702">
            <v>2334.89</v>
          </cell>
        </row>
        <row r="703">
          <cell r="A703" t="str">
            <v>26.02.15.99</v>
          </cell>
          <cell r="B703" t="str">
            <v xml:space="preserve">ESTACAO EM SOLO D=1,40M                                                        </v>
          </cell>
          <cell r="C703" t="str">
            <v>m</v>
          </cell>
          <cell r="D703">
            <v>3106.57</v>
          </cell>
        </row>
        <row r="704">
          <cell r="A704" t="str">
            <v>26.02.16.99</v>
          </cell>
          <cell r="B704" t="str">
            <v xml:space="preserve">ESTACAO EM SOLO D=1,50M                                                        </v>
          </cell>
          <cell r="C704" t="str">
            <v>m</v>
          </cell>
          <cell r="D704">
            <v>3545.52</v>
          </cell>
        </row>
        <row r="705">
          <cell r="A705" t="str">
            <v>26.02.17.99</v>
          </cell>
          <cell r="B705" t="str">
            <v xml:space="preserve">ESTACAO EM SOLO D=1,60M                                                        </v>
          </cell>
          <cell r="C705" t="str">
            <v>m</v>
          </cell>
          <cell r="D705">
            <v>4012.44</v>
          </cell>
        </row>
        <row r="706">
          <cell r="A706" t="str">
            <v>26.02.18.99</v>
          </cell>
          <cell r="B706" t="str">
            <v xml:space="preserve">ESTACAO EM SOLO D=1,80M                                                        </v>
          </cell>
          <cell r="C706" t="str">
            <v>m</v>
          </cell>
          <cell r="D706">
            <v>5094.25</v>
          </cell>
        </row>
        <row r="707">
          <cell r="A707" t="str">
            <v>26.02.19.99</v>
          </cell>
          <cell r="B707" t="str">
            <v xml:space="preserve">TAXA MOBILIZACAO DE EQUIP. P/ ESTACAO                                          </v>
          </cell>
          <cell r="C707" t="str">
            <v>un</v>
          </cell>
          <cell r="D707">
            <v>135726.65</v>
          </cell>
        </row>
        <row r="708">
          <cell r="A708" t="str">
            <v>26.02.20.01.99</v>
          </cell>
          <cell r="B708" t="str">
            <v xml:space="preserve">CAMISA METALICA SEM REAPROVEITAMENTO E COM PRE-FURO                            </v>
          </cell>
          <cell r="C708" t="str">
            <v>kg</v>
          </cell>
          <cell r="D708">
            <v>13.11</v>
          </cell>
        </row>
        <row r="709">
          <cell r="A709" t="str">
            <v>26.02.20.99</v>
          </cell>
          <cell r="B709" t="str">
            <v xml:space="preserve">CAMISA METALICA                                                                </v>
          </cell>
          <cell r="C709" t="str">
            <v>kg</v>
          </cell>
          <cell r="D709">
            <v>11.59</v>
          </cell>
        </row>
        <row r="710">
          <cell r="A710" t="str">
            <v>26.02.21.99</v>
          </cell>
          <cell r="B710" t="str">
            <v xml:space="preserve">ESTACA DE MADEIRA D=20CM - 8TON                                                </v>
          </cell>
          <cell r="C710" t="str">
            <v>m</v>
          </cell>
          <cell r="D710">
            <v>94.81</v>
          </cell>
        </row>
        <row r="711">
          <cell r="A711" t="str">
            <v>26.03.25.99</v>
          </cell>
          <cell r="B711" t="str">
            <v xml:space="preserve">ESC.TUB.CEU ABERTO 1/2 CAT. - SOLO                                             </v>
          </cell>
          <cell r="C711" t="str">
            <v>m3</v>
          </cell>
          <cell r="D711">
            <v>1034.8900000000001</v>
          </cell>
        </row>
        <row r="712">
          <cell r="A712" t="str">
            <v>26.03.26.99</v>
          </cell>
          <cell r="B712" t="str">
            <v xml:space="preserve">ESC.TUB.AR COMPRIMIDO 1/2 CAT - SOLO                                           </v>
          </cell>
          <cell r="C712" t="str">
            <v>m3</v>
          </cell>
          <cell r="D712">
            <v>2759.81</v>
          </cell>
        </row>
        <row r="713">
          <cell r="A713" t="str">
            <v>26.03.27.99</v>
          </cell>
          <cell r="B713" t="str">
            <v xml:space="preserve">ESC.TUB.CEU ABERTO 3 CAT.- ROCHA                                               </v>
          </cell>
          <cell r="C713" t="str">
            <v>m3</v>
          </cell>
          <cell r="D713">
            <v>2979.59</v>
          </cell>
        </row>
        <row r="714">
          <cell r="A714" t="str">
            <v>26.03.28.99</v>
          </cell>
          <cell r="B714" t="str">
            <v xml:space="preserve">ESC.TUB.AR COMPRIMIDO 3 CAT. - ROCHA                                           </v>
          </cell>
          <cell r="C714" t="str">
            <v>m3</v>
          </cell>
          <cell r="D714">
            <v>6475.9</v>
          </cell>
        </row>
        <row r="715">
          <cell r="A715" t="str">
            <v>26.04.01.99</v>
          </cell>
          <cell r="B715" t="str">
            <v xml:space="preserve">CIMBRAMENTO PONTES E VIADUTOS C/ ESTACA                                        </v>
          </cell>
          <cell r="C715" t="str">
            <v>m3</v>
          </cell>
          <cell r="D715">
            <v>87.88</v>
          </cell>
        </row>
        <row r="716">
          <cell r="A716" t="str">
            <v>26.04.02.99</v>
          </cell>
          <cell r="B716" t="str">
            <v xml:space="preserve">CIMBRAMENTO PONTES E VIADUTOS S/ ESTACA                                        </v>
          </cell>
          <cell r="C716" t="str">
            <v>m3</v>
          </cell>
          <cell r="D716">
            <v>64.180000000000007</v>
          </cell>
        </row>
        <row r="717">
          <cell r="A717" t="str">
            <v>26.04.03.99</v>
          </cell>
          <cell r="B717" t="str">
            <v xml:space="preserve">CIMBRAMENTO DE PASSAGEM SEC. GALERIA RET                                       </v>
          </cell>
          <cell r="C717" t="str">
            <v>m3</v>
          </cell>
          <cell r="D717">
            <v>48.85</v>
          </cell>
        </row>
        <row r="718">
          <cell r="A718" t="str">
            <v>26.04.04.99</v>
          </cell>
          <cell r="B718" t="str">
            <v xml:space="preserve">CIMBRAMENTO METALICO P/ PONTES E VIADUTO                                       </v>
          </cell>
          <cell r="C718" t="str">
            <v>m3</v>
          </cell>
          <cell r="D718">
            <v>72.069999999999993</v>
          </cell>
        </row>
        <row r="719">
          <cell r="A719" t="str">
            <v>26.04.05.99</v>
          </cell>
          <cell r="B719" t="str">
            <v xml:space="preserve">ANDAIME DE MADEIRA                                                             </v>
          </cell>
          <cell r="C719" t="str">
            <v>m3</v>
          </cell>
          <cell r="D719">
            <v>18.96</v>
          </cell>
        </row>
        <row r="720">
          <cell r="A720" t="str">
            <v>26.04.06.99</v>
          </cell>
          <cell r="B720" t="str">
            <v xml:space="preserve">ANDAIME TUBULAR                                                                </v>
          </cell>
          <cell r="C720" t="str">
            <v>m3</v>
          </cell>
          <cell r="D720">
            <v>23.85</v>
          </cell>
        </row>
        <row r="721">
          <cell r="A721" t="str">
            <v>26.05.01.99</v>
          </cell>
          <cell r="B721" t="str">
            <v xml:space="preserve">FORMA PLANA PARA CONC. ARMADO COMUM                                            </v>
          </cell>
          <cell r="C721" t="str">
            <v>m2</v>
          </cell>
          <cell r="D721">
            <v>105.6</v>
          </cell>
        </row>
        <row r="722">
          <cell r="A722" t="str">
            <v>26.05.02.99</v>
          </cell>
          <cell r="B722" t="str">
            <v xml:space="preserve">FORMA PLANA P/CONC.PROTEND.OU APARENTE                                         </v>
          </cell>
          <cell r="C722" t="str">
            <v>m2</v>
          </cell>
          <cell r="D722">
            <v>119.8</v>
          </cell>
        </row>
        <row r="723">
          <cell r="A723" t="str">
            <v>26.05.03.99</v>
          </cell>
          <cell r="B723" t="str">
            <v xml:space="preserve">FORMAS SEM REAPROVEITAMENTO                                                    </v>
          </cell>
          <cell r="C723" t="str">
            <v>m2</v>
          </cell>
          <cell r="D723">
            <v>125.38</v>
          </cell>
        </row>
        <row r="724">
          <cell r="A724" t="str">
            <v>26.05.04.99</v>
          </cell>
          <cell r="B724" t="str">
            <v xml:space="preserve">FORMAS METALICAS ESPECIAL P/ VIGAS                                             </v>
          </cell>
          <cell r="C724" t="str">
            <v>m2</v>
          </cell>
          <cell r="D724">
            <v>86.78</v>
          </cell>
        </row>
        <row r="725">
          <cell r="A725" t="str">
            <v>26.05.05.99</v>
          </cell>
          <cell r="B725" t="str">
            <v xml:space="preserve">FORMA CURVA PARA CONCRETO COMUM                                                </v>
          </cell>
          <cell r="C725" t="str">
            <v>m2</v>
          </cell>
          <cell r="D725">
            <v>137.71</v>
          </cell>
        </row>
        <row r="726">
          <cell r="A726" t="str">
            <v>26.05.06.99</v>
          </cell>
          <cell r="B726" t="str">
            <v xml:space="preserve">FORMA CURVA PARA CONCRETO APARENTE                                             </v>
          </cell>
          <cell r="C726" t="str">
            <v>m2</v>
          </cell>
          <cell r="D726">
            <v>143.47</v>
          </cell>
        </row>
        <row r="727">
          <cell r="A727" t="str">
            <v>26.06.01.99</v>
          </cell>
          <cell r="B727" t="str">
            <v xml:space="preserve">BARRA DE ACO CA-25                                                             </v>
          </cell>
          <cell r="C727" t="str">
            <v>kg</v>
          </cell>
          <cell r="D727">
            <v>11.13</v>
          </cell>
        </row>
        <row r="728">
          <cell r="A728" t="str">
            <v>26.06.02.99</v>
          </cell>
          <cell r="B728" t="str">
            <v xml:space="preserve">BARRA DE ACO CA-50                                                             </v>
          </cell>
          <cell r="C728" t="str">
            <v>kg</v>
          </cell>
          <cell r="D728">
            <v>10.82</v>
          </cell>
        </row>
        <row r="729">
          <cell r="A729" t="str">
            <v>26.06.03.99</v>
          </cell>
          <cell r="B729" t="str">
            <v xml:space="preserve">BARRA DE ACO CA-60                                                             </v>
          </cell>
          <cell r="C729" t="str">
            <v>kg</v>
          </cell>
          <cell r="D729">
            <v>13.98</v>
          </cell>
        </row>
        <row r="730">
          <cell r="A730" t="str">
            <v>26.06.04.99</v>
          </cell>
          <cell r="B730" t="str">
            <v xml:space="preserve">ACO PARA CONCRETO PROTENDIDO                                                   </v>
          </cell>
          <cell r="C730" t="str">
            <v>kg</v>
          </cell>
          <cell r="D730">
            <v>26.61</v>
          </cell>
        </row>
        <row r="731">
          <cell r="A731" t="str">
            <v>26.06.05.99</v>
          </cell>
          <cell r="B731" t="str">
            <v xml:space="preserve">TELA METALICA                                                                  </v>
          </cell>
          <cell r="C731" t="str">
            <v>kg</v>
          </cell>
          <cell r="D731">
            <v>10.36</v>
          </cell>
        </row>
        <row r="732">
          <cell r="A732" t="str">
            <v>26.06.06.99</v>
          </cell>
          <cell r="B732" t="str">
            <v xml:space="preserve">ACO ST 85/105                                                                  </v>
          </cell>
          <cell r="C732" t="str">
            <v>kg</v>
          </cell>
          <cell r="D732">
            <v>33.94</v>
          </cell>
        </row>
        <row r="733">
          <cell r="A733" t="str">
            <v>26.07.02.99</v>
          </cell>
          <cell r="B733" t="str">
            <v xml:space="preserve">AP.ANC.P/CABOS PROTEN.ATIV. 12FIOS-8MM                                         </v>
          </cell>
          <cell r="C733" t="str">
            <v>un</v>
          </cell>
          <cell r="D733">
            <v>803.33</v>
          </cell>
        </row>
        <row r="734">
          <cell r="A734" t="str">
            <v>26.07.03.99</v>
          </cell>
          <cell r="B734" t="str">
            <v xml:space="preserve">AP.ANC.P/CABOS PROTEN.ATIV. 4FIOS-12,7MM                                       </v>
          </cell>
          <cell r="C734" t="str">
            <v>un</v>
          </cell>
          <cell r="D734">
            <v>547.55999999999995</v>
          </cell>
        </row>
        <row r="735">
          <cell r="A735" t="str">
            <v>26.07.04.99</v>
          </cell>
          <cell r="B735" t="str">
            <v xml:space="preserve">AP.ANC.P/CABOS PROTEN.ATIV. 6FIOS-12,7MM                                       </v>
          </cell>
          <cell r="C735" t="str">
            <v>un</v>
          </cell>
          <cell r="D735">
            <v>831.38</v>
          </cell>
        </row>
        <row r="736">
          <cell r="A736" t="str">
            <v>26.07.05.99</v>
          </cell>
          <cell r="B736" t="str">
            <v xml:space="preserve">AP.ANC.P/CABOS PROTEN.ATIV.12FIOS-12,7MM                                       </v>
          </cell>
          <cell r="C736" t="str">
            <v>un</v>
          </cell>
          <cell r="D736">
            <v>1477.95</v>
          </cell>
        </row>
        <row r="737">
          <cell r="A737" t="str">
            <v>26.07.06.99</v>
          </cell>
          <cell r="B737" t="str">
            <v xml:space="preserve">AP.ANC.P/CABOS PROTEN.ATIV.19FIOS-12,7MM                                       </v>
          </cell>
          <cell r="C737" t="str">
            <v>un</v>
          </cell>
          <cell r="D737">
            <v>2791.08</v>
          </cell>
        </row>
        <row r="738">
          <cell r="A738" t="str">
            <v>26.07.07.99</v>
          </cell>
          <cell r="B738" t="str">
            <v xml:space="preserve">AP.ANC.P/CABOS PROTEN.ATIV.22FIOS-12,7MM                                       </v>
          </cell>
          <cell r="C738" t="str">
            <v>un</v>
          </cell>
          <cell r="D738">
            <v>3959.26</v>
          </cell>
        </row>
        <row r="739">
          <cell r="A739" t="str">
            <v>26.07.09.99</v>
          </cell>
          <cell r="B739" t="str">
            <v xml:space="preserve">AP.ANC.P/CABOS PROTEN.PASS. 4FIOS-12,7MM                                       </v>
          </cell>
          <cell r="C739" t="str">
            <v>un</v>
          </cell>
          <cell r="D739">
            <v>117.07</v>
          </cell>
        </row>
        <row r="740">
          <cell r="A740" t="str">
            <v>26.07.10.99</v>
          </cell>
          <cell r="B740" t="str">
            <v xml:space="preserve">AP.ANC.P/CABOS PROTEN.PASS. 6FIOS-12,7MM                                       </v>
          </cell>
          <cell r="C740" t="str">
            <v>un</v>
          </cell>
          <cell r="D740">
            <v>161.84</v>
          </cell>
        </row>
        <row r="741">
          <cell r="A741" t="str">
            <v>26.07.12.99</v>
          </cell>
          <cell r="B741" t="str">
            <v xml:space="preserve">AP.ANC.P/CABOS PROTEN.PAS. 19FIOS-12,7MM                                       </v>
          </cell>
          <cell r="C741" t="str">
            <v>un</v>
          </cell>
          <cell r="D741">
            <v>1114.02</v>
          </cell>
        </row>
        <row r="742">
          <cell r="A742" t="str">
            <v>26.07.13.01.99</v>
          </cell>
          <cell r="B742" t="str">
            <v xml:space="preserve">APARELHO DE ANCORAGEM ATIVO DE 4 FIOS DE Ã 5/8" (15,2MM)                       </v>
          </cell>
          <cell r="C742" t="str">
            <v>un</v>
          </cell>
          <cell r="D742">
            <v>739.2</v>
          </cell>
        </row>
        <row r="743">
          <cell r="A743" t="str">
            <v>26.07.13.02.99</v>
          </cell>
          <cell r="B743" t="str">
            <v xml:space="preserve">APARELHO DE ANCORAGEM ATIVO DE 12 F-5/8" (15,2MM)                              </v>
          </cell>
          <cell r="C743" t="str">
            <v>un</v>
          </cell>
          <cell r="D743">
            <v>2531.3000000000002</v>
          </cell>
        </row>
        <row r="744">
          <cell r="A744" t="str">
            <v>26.07.13.03.99</v>
          </cell>
          <cell r="B744" t="str">
            <v xml:space="preserve">APARELHO DE ANCORAGEM ATIVO 15 FIOS DE Ã 5/8" (15,2MM)                         </v>
          </cell>
          <cell r="C744" t="str">
            <v>un</v>
          </cell>
          <cell r="D744">
            <v>3583.05</v>
          </cell>
        </row>
        <row r="745">
          <cell r="A745" t="str">
            <v>26.07.13.04.99</v>
          </cell>
          <cell r="B745" t="str">
            <v xml:space="preserve">APARELHO DE ANCORAGEM ATIVO DE 19 FIOS DE Ã 5/8" (15,2MM)                      </v>
          </cell>
          <cell r="C745" t="str">
            <v>un</v>
          </cell>
          <cell r="D745">
            <v>4578.03</v>
          </cell>
        </row>
        <row r="746">
          <cell r="A746" t="str">
            <v>26.08.01.99</v>
          </cell>
          <cell r="B746" t="str">
            <v xml:space="preserve">APARELHO DE APOIO NEOPRENE FRETADO                                             </v>
          </cell>
          <cell r="C746" t="str">
            <v>dm3</v>
          </cell>
          <cell r="D746">
            <v>81.900000000000006</v>
          </cell>
        </row>
        <row r="747">
          <cell r="A747" t="str">
            <v>26.08.03.99</v>
          </cell>
          <cell r="B747" t="str">
            <v xml:space="preserve">ARTICULACAO DE CONCRETO TIPO"FREYSSINET"                                       </v>
          </cell>
          <cell r="C747" t="str">
            <v>dm2</v>
          </cell>
          <cell r="D747">
            <v>9.42</v>
          </cell>
        </row>
        <row r="748">
          <cell r="A748" t="str">
            <v>26.09.01.99</v>
          </cell>
          <cell r="B748" t="str">
            <v xml:space="preserve">CONCRETO FCK 10MPA                                                             </v>
          </cell>
          <cell r="C748" t="str">
            <v>m3</v>
          </cell>
          <cell r="D748">
            <v>475</v>
          </cell>
        </row>
        <row r="749">
          <cell r="A749" t="str">
            <v>26.09.02.99</v>
          </cell>
          <cell r="B749" t="str">
            <v xml:space="preserve">CONCRETO FCK 15MPA                                                             </v>
          </cell>
          <cell r="C749" t="str">
            <v>m3</v>
          </cell>
          <cell r="D749">
            <v>516.67999999999995</v>
          </cell>
        </row>
        <row r="750">
          <cell r="A750" t="str">
            <v>26.09.03.99</v>
          </cell>
          <cell r="B750" t="str">
            <v xml:space="preserve">CONCRETO FCK 18MPA                                                             </v>
          </cell>
          <cell r="C750" t="str">
            <v>m3</v>
          </cell>
          <cell r="D750">
            <v>528.24</v>
          </cell>
        </row>
        <row r="751">
          <cell r="A751" t="str">
            <v>26.09.04.99</v>
          </cell>
          <cell r="B751" t="str">
            <v xml:space="preserve">CONCRETO FCK 20 MPA                                                            </v>
          </cell>
          <cell r="C751" t="str">
            <v>m3</v>
          </cell>
          <cell r="D751">
            <v>546.58000000000004</v>
          </cell>
        </row>
        <row r="752">
          <cell r="A752" t="str">
            <v>26.09.05.99</v>
          </cell>
          <cell r="B752" t="str">
            <v xml:space="preserve">CONCRETO FCK 25 MPA                                                            </v>
          </cell>
          <cell r="C752" t="str">
            <v>m3</v>
          </cell>
          <cell r="D752">
            <v>559.35</v>
          </cell>
        </row>
        <row r="753">
          <cell r="A753" t="str">
            <v>26.09.06.99</v>
          </cell>
          <cell r="B753" t="str">
            <v xml:space="preserve">CONCRETO FCK 30MPA                                                             </v>
          </cell>
          <cell r="C753" t="str">
            <v>m3</v>
          </cell>
          <cell r="D753">
            <v>576</v>
          </cell>
        </row>
        <row r="754">
          <cell r="A754" t="str">
            <v>26.09.07.99</v>
          </cell>
          <cell r="B754" t="str">
            <v xml:space="preserve">CONCRETO CICLOPICO                                                             </v>
          </cell>
          <cell r="C754" t="str">
            <v>m3</v>
          </cell>
          <cell r="D754">
            <v>476.78</v>
          </cell>
        </row>
        <row r="755">
          <cell r="A755" t="str">
            <v>26.09.09.99</v>
          </cell>
          <cell r="B755" t="str">
            <v xml:space="preserve">BOMBEAMENTO P/ CONC. QUALQUER RESIST.                                          </v>
          </cell>
          <cell r="C755" t="str">
            <v>m3</v>
          </cell>
          <cell r="D755">
            <v>61.95</v>
          </cell>
        </row>
        <row r="756">
          <cell r="A756" t="str">
            <v>26.09.12.99</v>
          </cell>
          <cell r="B756" t="str">
            <v xml:space="preserve">CONCRETO FCK 35 MPA                                                            </v>
          </cell>
          <cell r="C756" t="str">
            <v>m3</v>
          </cell>
          <cell r="D756">
            <v>585.44000000000005</v>
          </cell>
        </row>
        <row r="757">
          <cell r="A757" t="str">
            <v>26.09.13.99</v>
          </cell>
          <cell r="B757" t="str">
            <v xml:space="preserve">CONCRETO FCK 40 MPA                                                            </v>
          </cell>
          <cell r="C757" t="str">
            <v>m3</v>
          </cell>
          <cell r="D757">
            <v>615.82000000000005</v>
          </cell>
        </row>
        <row r="758">
          <cell r="A758" t="str">
            <v>26.09.14.99</v>
          </cell>
          <cell r="B758" t="str">
            <v xml:space="preserve">CONCRETO FCK 45 MPA                                                            </v>
          </cell>
          <cell r="C758" t="str">
            <v>m3</v>
          </cell>
          <cell r="D758">
            <v>673.09</v>
          </cell>
        </row>
        <row r="759">
          <cell r="A759" t="str">
            <v>26.09.15.99</v>
          </cell>
          <cell r="B759" t="str">
            <v xml:space="preserve">CONCRETO FCK 50 MPA                                                            </v>
          </cell>
          <cell r="C759" t="str">
            <v>m3</v>
          </cell>
          <cell r="D759">
            <v>693.27</v>
          </cell>
        </row>
        <row r="760">
          <cell r="A760" t="str">
            <v>26.10.01.99</v>
          </cell>
          <cell r="B760" t="str">
            <v xml:space="preserve">JUNTA/RETRACAO C/LABIO POLIM.AB.15 ATE 40 MM                                   </v>
          </cell>
          <cell r="C760" t="str">
            <v>m</v>
          </cell>
          <cell r="D760">
            <v>760.18</v>
          </cell>
        </row>
        <row r="761">
          <cell r="A761" t="str">
            <v>26.10.02.99</v>
          </cell>
          <cell r="B761" t="str">
            <v xml:space="preserve">JUNTA/RETRACAO C/LABIO POLIM.AB.20 ATE 55 MM                                   </v>
          </cell>
          <cell r="C761" t="str">
            <v>m</v>
          </cell>
          <cell r="D761">
            <v>1007.55</v>
          </cell>
        </row>
        <row r="762">
          <cell r="A762" t="str">
            <v>26.10.03.99</v>
          </cell>
          <cell r="B762" t="str">
            <v xml:space="preserve">JUNTA/RETRACAO C/LABIO POLIM.AB. 30 ATE 80 MM                                  </v>
          </cell>
          <cell r="C762" t="str">
            <v>m</v>
          </cell>
          <cell r="D762">
            <v>1021.1</v>
          </cell>
        </row>
        <row r="763">
          <cell r="A763" t="str">
            <v>26.10.04.99</v>
          </cell>
          <cell r="B763" t="str">
            <v xml:space="preserve">JUNTA DE DILATACAO METALICA                                                    </v>
          </cell>
          <cell r="C763" t="str">
            <v>m</v>
          </cell>
          <cell r="D763">
            <v>175.52</v>
          </cell>
        </row>
        <row r="764">
          <cell r="A764" t="str">
            <v>26.10.05.99</v>
          </cell>
          <cell r="B764" t="str">
            <v xml:space="preserve">JUNTAS DE DILATACAO METALICA C/NEOPRENE                                        </v>
          </cell>
          <cell r="C764" t="str">
            <v>m</v>
          </cell>
          <cell r="D764">
            <v>160.85</v>
          </cell>
        </row>
        <row r="765">
          <cell r="A765" t="str">
            <v>26.10.06.99</v>
          </cell>
          <cell r="B765" t="str">
            <v xml:space="preserve">FORNECIMENTO E APLICACAO DE JUNTA DE DILATACAO JJ-99120 OU T-110 OU SIMILAR.   </v>
          </cell>
          <cell r="C765" t="str">
            <v>m</v>
          </cell>
          <cell r="D765">
            <v>1488.8</v>
          </cell>
        </row>
        <row r="766">
          <cell r="A766" t="str">
            <v>26.11.03.01.99</v>
          </cell>
          <cell r="B766" t="str">
            <v xml:space="preserve">PLACA PRE MOLDADA DE CONCRETO PARA GUARDA CORPO PP-DE-C04/021.                 </v>
          </cell>
          <cell r="C766" t="str">
            <v>un</v>
          </cell>
          <cell r="D766">
            <v>259.82</v>
          </cell>
        </row>
        <row r="767">
          <cell r="A767" t="str">
            <v>26.11.03.02.99</v>
          </cell>
          <cell r="B767" t="str">
            <v xml:space="preserve">PLACA PRE MOLDADA DE CONCRETO PARA FIXACAO POSTE ILUMINACAO - PP-DE-C04/021.   </v>
          </cell>
          <cell r="C767" t="str">
            <v>un</v>
          </cell>
          <cell r="D767">
            <v>478.48</v>
          </cell>
        </row>
        <row r="768">
          <cell r="A768" t="str">
            <v>26.11.03.03.99</v>
          </cell>
          <cell r="B768" t="str">
            <v xml:space="preserve">LANÇAMENTO DE PLACA PRE MOLDADA DE CONCRETO, ATE 1000 KG.                      </v>
          </cell>
          <cell r="C768" t="str">
            <v>un</v>
          </cell>
          <cell r="D768">
            <v>95.09</v>
          </cell>
        </row>
        <row r="769">
          <cell r="A769" t="str">
            <v>26.11.03.04.99</v>
          </cell>
          <cell r="B769" t="str">
            <v xml:space="preserve">TELAMENTO METALICO PARA PASSARELA, CONFORME PP-DE-M09/001.                     </v>
          </cell>
          <cell r="C769" t="str">
            <v>m</v>
          </cell>
          <cell r="D769">
            <v>2986.54</v>
          </cell>
        </row>
        <row r="770">
          <cell r="A770" t="str">
            <v>26.11.03.05.99</v>
          </cell>
          <cell r="B770" t="str">
            <v xml:space="preserve">GUARDA CORPO METALICO DE PASSARELA H=0,90M, CONFORME PP-DE-C04/029.            </v>
          </cell>
          <cell r="C770" t="str">
            <v>m</v>
          </cell>
          <cell r="D770">
            <v>1112.44</v>
          </cell>
        </row>
        <row r="771">
          <cell r="A771" t="str">
            <v>26.11.03.06.99</v>
          </cell>
          <cell r="B771" t="str">
            <v xml:space="preserve">CORRIMAO METALICO D=2" PARA PASSARELA, CONFORME PP-DE-K00/004.                 </v>
          </cell>
          <cell r="C771" t="str">
            <v>m</v>
          </cell>
          <cell r="D771">
            <v>181.52</v>
          </cell>
        </row>
        <row r="772">
          <cell r="A772" t="str">
            <v>26.11.03.08.99</v>
          </cell>
          <cell r="B772" t="str">
            <v xml:space="preserve">GUARDA CORPO METALICO DE PASSARELA H=1,30M, CONFORME PP-DE-C04/029             </v>
          </cell>
          <cell r="C772" t="str">
            <v>m</v>
          </cell>
          <cell r="D772">
            <v>1182.93</v>
          </cell>
        </row>
        <row r="773">
          <cell r="A773" t="str">
            <v>26.11.04.01.99</v>
          </cell>
          <cell r="B773" t="str">
            <v xml:space="preserve">BARREIRA DE SEGURANCA COM PASSEIO CONF. PP-DE-C01/293                          </v>
          </cell>
          <cell r="C773" t="str">
            <v>m</v>
          </cell>
          <cell r="D773">
            <v>1151.45</v>
          </cell>
        </row>
        <row r="774">
          <cell r="A774" t="str">
            <v>26.11.04.02.99</v>
          </cell>
          <cell r="B774" t="str">
            <v xml:space="preserve">BARREIRA DE SEGURANCA CONF. PP-DE-C01/293                                      </v>
          </cell>
          <cell r="C774" t="str">
            <v>m</v>
          </cell>
          <cell r="D774">
            <v>563.62</v>
          </cell>
        </row>
        <row r="775">
          <cell r="A775" t="str">
            <v>26.11.06.99</v>
          </cell>
          <cell r="B775" t="str">
            <v xml:space="preserve">BAR. DOU.FACE NEW JERSEY O.A.E.DES.5464                                        </v>
          </cell>
          <cell r="C775" t="str">
            <v>m</v>
          </cell>
          <cell r="D775">
            <v>598.58000000000004</v>
          </cell>
        </row>
        <row r="776">
          <cell r="A776" t="str">
            <v>26.11.08.01.99</v>
          </cell>
          <cell r="B776" t="str">
            <v xml:space="preserve">BARREIRA DE SEGURANçA PARA O.A.E CONF. PP-DE-C01/293                           </v>
          </cell>
          <cell r="C776" t="str">
            <v>m</v>
          </cell>
          <cell r="D776">
            <v>457.84</v>
          </cell>
        </row>
        <row r="777">
          <cell r="A777" t="str">
            <v>26.12.01.99</v>
          </cell>
          <cell r="B777" t="str">
            <v xml:space="preserve">TUBO DE PVC PERFURADO OU NAO D=0,050M                                          </v>
          </cell>
          <cell r="C777" t="str">
            <v>m</v>
          </cell>
          <cell r="D777">
            <v>23.48</v>
          </cell>
        </row>
        <row r="778">
          <cell r="A778" t="str">
            <v>26.12.02.99</v>
          </cell>
          <cell r="B778" t="str">
            <v xml:space="preserve">TUBO DE PVC PERFURADO OU NAO D=0,075M                                          </v>
          </cell>
          <cell r="C778" t="str">
            <v>m</v>
          </cell>
          <cell r="D778">
            <v>31.25</v>
          </cell>
        </row>
        <row r="779">
          <cell r="A779" t="str">
            <v>26.12.03.99</v>
          </cell>
          <cell r="B779" t="str">
            <v xml:space="preserve">TUBO DE PVC PERFURADO OU NAO D=0,100M                                          </v>
          </cell>
          <cell r="C779" t="str">
            <v>m</v>
          </cell>
          <cell r="D779">
            <v>73.67</v>
          </cell>
        </row>
        <row r="780">
          <cell r="A780" t="str">
            <v>26.12.04.99</v>
          </cell>
          <cell r="B780" t="str">
            <v xml:space="preserve">TUBO DE PVC PERFURADO OU NAO D=0,150M                                          </v>
          </cell>
          <cell r="C780" t="str">
            <v>m</v>
          </cell>
          <cell r="D780">
            <v>139.15</v>
          </cell>
        </row>
        <row r="781">
          <cell r="A781" t="str">
            <v>26.13.01.99</v>
          </cell>
          <cell r="B781" t="str">
            <v xml:space="preserve">LANC.VIGA P&lt;=50T-GUINDASTE AUTO P                                              </v>
          </cell>
          <cell r="C781" t="str">
            <v>un</v>
          </cell>
          <cell r="D781">
            <v>9673.08</v>
          </cell>
        </row>
        <row r="782">
          <cell r="A782" t="str">
            <v>26.13.02.99</v>
          </cell>
          <cell r="B782" t="str">
            <v xml:space="preserve">LANC.VIGA 50&lt;P&lt;=80 T C/GUIND.AUTO P                                            </v>
          </cell>
          <cell r="C782" t="str">
            <v>un</v>
          </cell>
          <cell r="D782">
            <v>10459.719999999999</v>
          </cell>
        </row>
        <row r="783">
          <cell r="A783" t="str">
            <v>26.14.01.99</v>
          </cell>
          <cell r="B783" t="str">
            <v xml:space="preserve">ESGOTAMENTO CONTINUO AGUA                                                      </v>
          </cell>
          <cell r="C783" t="str">
            <v>m3</v>
          </cell>
          <cell r="D783">
            <v>2.77</v>
          </cell>
        </row>
        <row r="784">
          <cell r="A784" t="str">
            <v>26.14.02.99</v>
          </cell>
          <cell r="B784" t="str">
            <v xml:space="preserve">ESCORAMENTO VALAS/CAVAS P/FUND.CONTINUO                                        </v>
          </cell>
          <cell r="C784" t="str">
            <v>m2</v>
          </cell>
          <cell r="D784">
            <v>105.92</v>
          </cell>
        </row>
        <row r="785">
          <cell r="A785" t="str">
            <v>26.14.03.99</v>
          </cell>
          <cell r="B785" t="str">
            <v xml:space="preserve">PAREDE ENSECADEIRA C/PRANCHA-ESP.0,050M                                        </v>
          </cell>
          <cell r="C785" t="str">
            <v>m2</v>
          </cell>
          <cell r="D785">
            <v>309.67</v>
          </cell>
        </row>
        <row r="786">
          <cell r="A786" t="str">
            <v>26.14.04.99</v>
          </cell>
          <cell r="B786" t="str">
            <v xml:space="preserve">PAREDE ENSECADEIRA C/PRANCHA-ESP.0,075M                                        </v>
          </cell>
          <cell r="C786" t="str">
            <v>m2</v>
          </cell>
          <cell r="D786">
            <v>434.41</v>
          </cell>
        </row>
        <row r="787">
          <cell r="A787" t="str">
            <v>26.15.01.99</v>
          </cell>
          <cell r="B787" t="str">
            <v xml:space="preserve">ENROCAMENTO PEDRA ARRUMADA                                                     </v>
          </cell>
          <cell r="C787" t="str">
            <v>m3</v>
          </cell>
          <cell r="D787">
            <v>259.82</v>
          </cell>
        </row>
        <row r="788">
          <cell r="A788" t="str">
            <v>26.15.02.99</v>
          </cell>
          <cell r="B788" t="str">
            <v xml:space="preserve">ENROCAMENTO PEDRA ARRUMADA E REJUNTADA                                         </v>
          </cell>
          <cell r="C788" t="str">
            <v>m3</v>
          </cell>
          <cell r="D788">
            <v>389.38</v>
          </cell>
        </row>
        <row r="789">
          <cell r="A789" t="str">
            <v>26.15.03.99</v>
          </cell>
          <cell r="B789" t="str">
            <v xml:space="preserve">ENROCAMENTO PEDRA JOGADA                                                       </v>
          </cell>
          <cell r="C789" t="str">
            <v>m3</v>
          </cell>
          <cell r="D789">
            <v>163.84</v>
          </cell>
        </row>
        <row r="790">
          <cell r="A790" t="str">
            <v>26.16.01.99</v>
          </cell>
          <cell r="B790" t="str">
            <v xml:space="preserve">PROTECAO DE TALUDE COM BLOCO PRE-MOLDADO SEXTAVADO 30X30X5CM INTERTRAVADO.     </v>
          </cell>
          <cell r="C790" t="str">
            <v>m2</v>
          </cell>
          <cell r="D790">
            <v>129.71</v>
          </cell>
        </row>
        <row r="791">
          <cell r="A791" t="str">
            <v>26.16.02.99</v>
          </cell>
          <cell r="B791" t="str">
            <v xml:space="preserve">PROTECAO TALUDE SOB OAE EM PLACAS PRE MOLDADAS TRAPEZOIDAL, 98X80X40CM.        </v>
          </cell>
          <cell r="C791" t="str">
            <v>m2</v>
          </cell>
          <cell r="D791">
            <v>422.68</v>
          </cell>
        </row>
        <row r="792">
          <cell r="A792" t="str">
            <v>26.16.03.99</v>
          </cell>
          <cell r="B792" t="str">
            <v xml:space="preserve">PROTECAO TALUDE SOB OAE COM PECAS PRE-MOLDADAS RETANGULAR 20X10X6CM.           </v>
          </cell>
          <cell r="C792" t="str">
            <v>m2</v>
          </cell>
          <cell r="D792">
            <v>117.11</v>
          </cell>
        </row>
        <row r="793">
          <cell r="A793" t="str">
            <v>27.01.01.99</v>
          </cell>
          <cell r="B793" t="str">
            <v xml:space="preserve">REMOCAO MANUAL DE CONCRETO SEGREGADO                                           </v>
          </cell>
          <cell r="C793" t="str">
            <v>dm3</v>
          </cell>
          <cell r="D793">
            <v>29.4</v>
          </cell>
        </row>
        <row r="794">
          <cell r="A794" t="str">
            <v>27.01.02.99</v>
          </cell>
          <cell r="B794" t="str">
            <v xml:space="preserve">DEMOLICAO DE CONCRETO SIMPLES                                                  </v>
          </cell>
          <cell r="C794" t="str">
            <v>m3</v>
          </cell>
          <cell r="D794">
            <v>223.84</v>
          </cell>
        </row>
        <row r="795">
          <cell r="A795" t="str">
            <v>27.01.03.99</v>
          </cell>
          <cell r="B795" t="str">
            <v xml:space="preserve">DEMOLICAO DE CONCRETO ARMADO                                                   </v>
          </cell>
          <cell r="C795" t="str">
            <v>m3</v>
          </cell>
          <cell r="D795">
            <v>413.28</v>
          </cell>
        </row>
        <row r="796">
          <cell r="A796" t="str">
            <v>27.01.04.99</v>
          </cell>
          <cell r="B796" t="str">
            <v xml:space="preserve">REMOCAO,CARGA E TRANSP.ENTULHO EM GERAL                                        </v>
          </cell>
          <cell r="C796" t="str">
            <v>t*km</v>
          </cell>
          <cell r="D796">
            <v>1.82</v>
          </cell>
        </row>
        <row r="797">
          <cell r="A797" t="str">
            <v>27.01.29.99</v>
          </cell>
          <cell r="B797" t="str">
            <v xml:space="preserve">LIXAMENTO MECÂNICO DE SUPERFÍCIO DE CONCRETO                                   </v>
          </cell>
          <cell r="C797" t="str">
            <v>m2</v>
          </cell>
          <cell r="D797">
            <v>18.88</v>
          </cell>
        </row>
        <row r="798">
          <cell r="A798" t="str">
            <v>27.01.40.99</v>
          </cell>
          <cell r="B798" t="str">
            <v xml:space="preserve">TRATAMENTO DE ARMADURA COM PRIMER RICO EM ZINCO                                </v>
          </cell>
          <cell r="C798" t="str">
            <v>m2</v>
          </cell>
          <cell r="D798">
            <v>8.99</v>
          </cell>
        </row>
        <row r="799">
          <cell r="A799" t="str">
            <v>27.02.01.99</v>
          </cell>
          <cell r="B799" t="str">
            <v xml:space="preserve">APIC.MANUAL CONC.C/ELIMINACAO SUP.LISAS                                        </v>
          </cell>
          <cell r="C799" t="str">
            <v>m2</v>
          </cell>
          <cell r="D799">
            <v>52.19</v>
          </cell>
        </row>
        <row r="800">
          <cell r="A800" t="str">
            <v>27.02.02.99</v>
          </cell>
          <cell r="B800" t="str">
            <v xml:space="preserve">LIMPEZA COM JATO D´AGUA S/SUP.DE CONC.                                         </v>
          </cell>
          <cell r="C800" t="str">
            <v>m2</v>
          </cell>
          <cell r="D800">
            <v>5.49</v>
          </cell>
        </row>
        <row r="801">
          <cell r="A801" t="str">
            <v>27.02.03.99</v>
          </cell>
          <cell r="B801" t="str">
            <v xml:space="preserve">LIXAMENTO MANUAL DA SUPERFICIE DE CONCR.                                       </v>
          </cell>
          <cell r="C801" t="str">
            <v>m2</v>
          </cell>
          <cell r="D801">
            <v>8.6999999999999993</v>
          </cell>
        </row>
        <row r="802">
          <cell r="A802" t="str">
            <v>27.02.05.99</v>
          </cell>
          <cell r="B802" t="str">
            <v xml:space="preserve">JATEAMENTO EM ESTR.CONCRETO COM AGUA                                           </v>
          </cell>
          <cell r="C802" t="str">
            <v>m2</v>
          </cell>
          <cell r="D802">
            <v>6.59</v>
          </cell>
        </row>
        <row r="803">
          <cell r="A803" t="str">
            <v>27.02.08.99</v>
          </cell>
          <cell r="B803" t="str">
            <v xml:space="preserve">LIMPEZA MANUAL COM ESCOVA DE ACO P/ ACO                                        </v>
          </cell>
          <cell r="C803" t="str">
            <v>m</v>
          </cell>
          <cell r="D803">
            <v>6.92</v>
          </cell>
        </row>
        <row r="804">
          <cell r="A804" t="str">
            <v>27.02.09.99</v>
          </cell>
          <cell r="B804" t="str">
            <v xml:space="preserve">LIMPEZA MANUAL C/ESCOVA ACO P/CONCRETO                                         </v>
          </cell>
          <cell r="C804" t="str">
            <v>m2</v>
          </cell>
          <cell r="D804">
            <v>9.5</v>
          </cell>
        </row>
        <row r="805">
          <cell r="A805" t="str">
            <v>27.03.01.99</v>
          </cell>
          <cell r="B805" t="str">
            <v xml:space="preserve">ANDAIME DE MADEIRA                                                             </v>
          </cell>
          <cell r="C805" t="str">
            <v>m3</v>
          </cell>
          <cell r="D805">
            <v>18.96</v>
          </cell>
        </row>
        <row r="806">
          <cell r="A806" t="str">
            <v>27.03.02.99</v>
          </cell>
          <cell r="B806" t="str">
            <v xml:space="preserve">ANDAIME TUBULAR                                                                </v>
          </cell>
          <cell r="C806" t="str">
            <v>m3</v>
          </cell>
          <cell r="D806">
            <v>23.85</v>
          </cell>
        </row>
        <row r="807">
          <cell r="A807" t="str">
            <v>27.03.03.01.99</v>
          </cell>
          <cell r="B807" t="str">
            <v xml:space="preserve">EXECUCAO DE ANDAIME SUSPENSO AREA MAXIMA DE 560 M2.                            </v>
          </cell>
          <cell r="C807" t="str">
            <v>m2</v>
          </cell>
          <cell r="D807">
            <v>63.45</v>
          </cell>
        </row>
        <row r="808">
          <cell r="A808" t="str">
            <v>27.03.03.02.99</v>
          </cell>
          <cell r="B808" t="str">
            <v xml:space="preserve">DESMOB. DESLOCAMENTO, MONTAGEM E FURO NO CONCRETO PARA ANDAIME SUSPENSO.       </v>
          </cell>
          <cell r="C808" t="str">
            <v>m2</v>
          </cell>
          <cell r="D808">
            <v>56.27</v>
          </cell>
        </row>
        <row r="809">
          <cell r="A809" t="str">
            <v>27.04.08.99</v>
          </cell>
          <cell r="B809" t="str">
            <v xml:space="preserve">FURO NO CONCRETO D=1/2" PROFUND.DE 15CM                                        </v>
          </cell>
          <cell r="C809" t="str">
            <v>un</v>
          </cell>
          <cell r="D809">
            <v>21.22</v>
          </cell>
        </row>
        <row r="810">
          <cell r="A810" t="str">
            <v>27.04.13.99</v>
          </cell>
          <cell r="B810" t="str">
            <v xml:space="preserve">FURO NO CONCRETO D=3/8"PROFUNDIDADE DE 10 CM.                                  </v>
          </cell>
          <cell r="C810" t="str">
            <v>un</v>
          </cell>
          <cell r="D810">
            <v>11.32</v>
          </cell>
        </row>
        <row r="811">
          <cell r="A811" t="str">
            <v>27.04.14.99</v>
          </cell>
          <cell r="B811" t="str">
            <v xml:space="preserve">FURO NO CONCRETO D=5/8"PROFUNDIDADE DE 19 CM.                                  </v>
          </cell>
          <cell r="C811" t="str">
            <v>un</v>
          </cell>
          <cell r="D811">
            <v>34.409999999999997</v>
          </cell>
        </row>
        <row r="812">
          <cell r="A812" t="str">
            <v>27.04.15.99</v>
          </cell>
          <cell r="B812" t="str">
            <v xml:space="preserve">FURO NO CONCRETO D=3/4"PROFUNDIDADE DE 24 CM.                                  </v>
          </cell>
          <cell r="C812" t="str">
            <v>un</v>
          </cell>
          <cell r="D812">
            <v>54.33</v>
          </cell>
        </row>
        <row r="813">
          <cell r="A813" t="str">
            <v>27.04.16.99</v>
          </cell>
          <cell r="B813" t="str">
            <v xml:space="preserve">FURO NO CONCRETO D=1/4"PROFUNDIDADE DE 7,5 CM.                                 </v>
          </cell>
          <cell r="C813" t="str">
            <v>un</v>
          </cell>
          <cell r="D813">
            <v>5.35</v>
          </cell>
        </row>
        <row r="814">
          <cell r="A814" t="str">
            <v>27.04.17.99</v>
          </cell>
          <cell r="B814" t="str">
            <v xml:space="preserve">FURO NO CONCRETO D=5/16"PROFUNDIDADE DE 9,5 CM.                                </v>
          </cell>
          <cell r="C814" t="str">
            <v>un</v>
          </cell>
          <cell r="D814">
            <v>8.6</v>
          </cell>
        </row>
        <row r="815">
          <cell r="A815" t="str">
            <v>27.04.18.99</v>
          </cell>
          <cell r="B815" t="str">
            <v xml:space="preserve">FURO NO CONCRETO D=1 1/4"PROFUNDIDADE 38 CM.                                   </v>
          </cell>
          <cell r="C815" t="str">
            <v>un</v>
          </cell>
          <cell r="D815">
            <v>137.63999999999999</v>
          </cell>
        </row>
        <row r="816">
          <cell r="A816" t="str">
            <v>27.05.01.99</v>
          </cell>
          <cell r="B816" t="str">
            <v xml:space="preserve">FORMA PLANA P/CONC.ARMADO COMUM                                                </v>
          </cell>
          <cell r="C816" t="str">
            <v>m2</v>
          </cell>
          <cell r="D816">
            <v>105.6</v>
          </cell>
        </row>
        <row r="817">
          <cell r="A817" t="str">
            <v>27.05.02.99</v>
          </cell>
          <cell r="B817" t="str">
            <v xml:space="preserve">FORMA PLANA P/CONC.PROTEND.OU APARENTE                                         </v>
          </cell>
          <cell r="C817" t="str">
            <v>m2</v>
          </cell>
          <cell r="D817">
            <v>119.8</v>
          </cell>
        </row>
        <row r="818">
          <cell r="A818" t="str">
            <v>27.05.03.99</v>
          </cell>
          <cell r="B818" t="str">
            <v xml:space="preserve">FORMAS METALICAS PARA CONCRETO                                                 </v>
          </cell>
          <cell r="C818" t="str">
            <v>m2</v>
          </cell>
          <cell r="D818">
            <v>86.78</v>
          </cell>
        </row>
        <row r="819">
          <cell r="A819" t="str">
            <v>27.06.01.99</v>
          </cell>
          <cell r="B819" t="str">
            <v xml:space="preserve">BARRA DE ACO CA-25                                                             </v>
          </cell>
          <cell r="C819" t="str">
            <v>kg</v>
          </cell>
          <cell r="D819">
            <v>11.13</v>
          </cell>
        </row>
        <row r="820">
          <cell r="A820" t="str">
            <v>27.06.02.99</v>
          </cell>
          <cell r="B820" t="str">
            <v xml:space="preserve">BARRA DE ACO CA-50 PARA RECUPERACAO ESTRUTURAL                                 </v>
          </cell>
          <cell r="C820" t="str">
            <v>kg</v>
          </cell>
          <cell r="D820">
            <v>10.82</v>
          </cell>
        </row>
        <row r="821">
          <cell r="A821" t="str">
            <v>27.06.03.99</v>
          </cell>
          <cell r="B821" t="str">
            <v xml:space="preserve">BARRA DE ACO CA-60                                                             </v>
          </cell>
          <cell r="C821" t="str">
            <v>kg</v>
          </cell>
          <cell r="D821">
            <v>13.98</v>
          </cell>
        </row>
        <row r="822">
          <cell r="A822" t="str">
            <v>27.06.04.99</v>
          </cell>
          <cell r="B822" t="str">
            <v xml:space="preserve">ACO PARA CONCRETO PROTENDIDO                                                   </v>
          </cell>
          <cell r="C822" t="str">
            <v>kg</v>
          </cell>
          <cell r="D822">
            <v>26.61</v>
          </cell>
        </row>
        <row r="823">
          <cell r="A823" t="str">
            <v>27.06.05.99</v>
          </cell>
          <cell r="B823" t="str">
            <v xml:space="preserve">TELA METALICA                                                                  </v>
          </cell>
          <cell r="C823" t="str">
            <v>kg</v>
          </cell>
          <cell r="D823">
            <v>10.36</v>
          </cell>
        </row>
        <row r="824">
          <cell r="A824" t="str">
            <v>27.06.06.99</v>
          </cell>
          <cell r="B824" t="str">
            <v xml:space="preserve">SUBSTITUICAO DE ACO DA ARMADURA                                                </v>
          </cell>
          <cell r="C824" t="str">
            <v>kg</v>
          </cell>
          <cell r="D824">
            <v>23.04</v>
          </cell>
        </row>
        <row r="825">
          <cell r="A825" t="str">
            <v>27.06.07.99</v>
          </cell>
          <cell r="B825" t="str">
            <v xml:space="preserve">RETIRADA DA ARMADURA CORROIDA                                                  </v>
          </cell>
          <cell r="C825" t="str">
            <v>kg</v>
          </cell>
          <cell r="D825">
            <v>9.33</v>
          </cell>
        </row>
        <row r="826">
          <cell r="A826" t="str">
            <v>27.06.08.99</v>
          </cell>
          <cell r="B826" t="str">
            <v xml:space="preserve">ACO P/ CONCRETO PROTENDIDO ST 85/105                                           </v>
          </cell>
          <cell r="C826" t="str">
            <v>kg</v>
          </cell>
          <cell r="D826">
            <v>33.94</v>
          </cell>
        </row>
        <row r="827">
          <cell r="A827" t="str">
            <v>27.06.09.99</v>
          </cell>
          <cell r="B827" t="str">
            <v xml:space="preserve">EMENDA DE BARRA DE ACO COM LUVA PRENSADA D=12MM                                </v>
          </cell>
          <cell r="C827" t="str">
            <v>un</v>
          </cell>
          <cell r="D827">
            <v>29.35</v>
          </cell>
        </row>
        <row r="828">
          <cell r="A828" t="str">
            <v>27.06.10.99</v>
          </cell>
          <cell r="B828" t="str">
            <v xml:space="preserve">EMENDA DE BARRA DE ACO COM LUVA PRENSADA D=16MM                                </v>
          </cell>
          <cell r="C828" t="str">
            <v>un</v>
          </cell>
          <cell r="D828">
            <v>35.590000000000003</v>
          </cell>
        </row>
        <row r="829">
          <cell r="A829" t="str">
            <v>27.06.11.99</v>
          </cell>
          <cell r="B829" t="str">
            <v xml:space="preserve">EMENDA DE BARRA DE ACO COM LUVA PRENSADA D=20MM                                </v>
          </cell>
          <cell r="C829" t="str">
            <v>un</v>
          </cell>
          <cell r="D829">
            <v>51.06</v>
          </cell>
        </row>
        <row r="830">
          <cell r="A830" t="str">
            <v>27.06.12.99</v>
          </cell>
          <cell r="B830" t="str">
            <v xml:space="preserve">EMENDA DE BARRA DE ACO COM LUVA PRENSADA D=25MM                                </v>
          </cell>
          <cell r="C830" t="str">
            <v>un</v>
          </cell>
          <cell r="D830">
            <v>72.87</v>
          </cell>
        </row>
        <row r="831">
          <cell r="A831" t="str">
            <v>27.06.13.99</v>
          </cell>
          <cell r="B831" t="str">
            <v xml:space="preserve">EMENDA DE BARRA DE ACO COM ROSCA D=12MM                                        </v>
          </cell>
          <cell r="C831" t="str">
            <v>un</v>
          </cell>
          <cell r="D831">
            <v>17.45</v>
          </cell>
        </row>
        <row r="832">
          <cell r="A832" t="str">
            <v>27.06.14.99</v>
          </cell>
          <cell r="B832" t="str">
            <v xml:space="preserve">EMENDA DE BARRA DE ACO COM ROSCA D=16MM                                        </v>
          </cell>
          <cell r="C832" t="str">
            <v>un</v>
          </cell>
          <cell r="D832">
            <v>22.27</v>
          </cell>
        </row>
        <row r="833">
          <cell r="A833" t="str">
            <v>27.06.15.99</v>
          </cell>
          <cell r="B833" t="str">
            <v xml:space="preserve">EMENDA DE BARRA DE ACO COM ROSCA D=20MM                                        </v>
          </cell>
          <cell r="C833" t="str">
            <v>un</v>
          </cell>
          <cell r="D833">
            <v>30.64</v>
          </cell>
        </row>
        <row r="834">
          <cell r="A834" t="str">
            <v>27.06.16.99</v>
          </cell>
          <cell r="B834" t="str">
            <v xml:space="preserve">EMENDA DE BARRA DE ACO COM ROSCA D=25MM                                        </v>
          </cell>
          <cell r="C834" t="str">
            <v>un</v>
          </cell>
          <cell r="D834">
            <v>42.55</v>
          </cell>
        </row>
        <row r="835">
          <cell r="A835" t="str">
            <v>27.06.17.99</v>
          </cell>
          <cell r="B835" t="str">
            <v xml:space="preserve">CHUMBAMENTO BARRAS C/RESINA EPOX.INJ.                                          </v>
          </cell>
          <cell r="C835" t="str">
            <v>kg</v>
          </cell>
          <cell r="D835">
            <v>53.2</v>
          </cell>
        </row>
        <row r="836">
          <cell r="A836" t="str">
            <v>27.07.02.99</v>
          </cell>
          <cell r="B836" t="str">
            <v xml:space="preserve">AP.ANC.P/CABOS PROTEN. ATIVA 12FIOS-8MM                                        </v>
          </cell>
          <cell r="C836" t="str">
            <v>un</v>
          </cell>
          <cell r="D836">
            <v>803.33</v>
          </cell>
        </row>
        <row r="837">
          <cell r="A837" t="str">
            <v>27.07.03.99</v>
          </cell>
          <cell r="B837" t="str">
            <v xml:space="preserve">AP.ANC.P/CABOS PROTEN.ATIV.04FIOS-12,7MM                                       </v>
          </cell>
          <cell r="C837" t="str">
            <v>un</v>
          </cell>
          <cell r="D837">
            <v>547.55999999999995</v>
          </cell>
        </row>
        <row r="838">
          <cell r="A838" t="str">
            <v>27.07.04.99</v>
          </cell>
          <cell r="B838" t="str">
            <v xml:space="preserve">AP.ANC.P/CABOS PROTEN.ATIV. 6FIOS-12,7MM                                       </v>
          </cell>
          <cell r="C838" t="str">
            <v>un</v>
          </cell>
          <cell r="D838">
            <v>831.38</v>
          </cell>
        </row>
        <row r="839">
          <cell r="A839" t="str">
            <v>27.07.05.99</v>
          </cell>
          <cell r="B839" t="str">
            <v xml:space="preserve">AP.ANC.P/CABOS PROTEN.ATIV.12FIOS-12,7MM                                       </v>
          </cell>
          <cell r="C839" t="str">
            <v>un</v>
          </cell>
          <cell r="D839">
            <v>1477.95</v>
          </cell>
        </row>
        <row r="840">
          <cell r="A840" t="str">
            <v>27.07.06.99</v>
          </cell>
          <cell r="B840" t="str">
            <v xml:space="preserve">AP.ANC.P/CABOS PROTEN.ATIV.19FIOS-12,7MM                                       </v>
          </cell>
          <cell r="C840" t="str">
            <v>un</v>
          </cell>
          <cell r="D840">
            <v>2791.08</v>
          </cell>
        </row>
        <row r="841">
          <cell r="A841" t="str">
            <v>27.07.07.99</v>
          </cell>
          <cell r="B841" t="str">
            <v xml:space="preserve">AP.ANC.P/CABOS PROTEN.ATIV.22FIOS-12,7MM                                       </v>
          </cell>
          <cell r="C841" t="str">
            <v>un</v>
          </cell>
          <cell r="D841">
            <v>3959.26</v>
          </cell>
        </row>
        <row r="842">
          <cell r="A842" t="str">
            <v>27.07.09.99</v>
          </cell>
          <cell r="B842" t="str">
            <v xml:space="preserve">AP.ANC.P/CABOS PROTEN.PASS. 4FIOS-12,7MM                                       </v>
          </cell>
          <cell r="C842" t="str">
            <v>un</v>
          </cell>
          <cell r="D842">
            <v>117.07</v>
          </cell>
        </row>
        <row r="843">
          <cell r="A843" t="str">
            <v>27.07.10.99</v>
          </cell>
          <cell r="B843" t="str">
            <v xml:space="preserve">AP.ANC.P/CABOS PROTEN.PASS. 6FIOS-12,7MM                                       </v>
          </cell>
          <cell r="C843" t="str">
            <v>un</v>
          </cell>
          <cell r="D843">
            <v>161.84</v>
          </cell>
        </row>
        <row r="844">
          <cell r="A844" t="str">
            <v>27.07.12.99</v>
          </cell>
          <cell r="B844" t="str">
            <v xml:space="preserve">AP.ANC.P/CABOS PROTEN.PAS. 19FIOS-12,7MM                                       </v>
          </cell>
          <cell r="C844" t="str">
            <v>un</v>
          </cell>
          <cell r="D844">
            <v>1114.02</v>
          </cell>
        </row>
        <row r="845">
          <cell r="A845" t="str">
            <v>27.07.13.01.99</v>
          </cell>
          <cell r="B845" t="str">
            <v xml:space="preserve">APARELHO DE ANCORAGEM ATIVO DE 4 FIOS DE Ã 5/8" (15,2MM)                       </v>
          </cell>
          <cell r="C845" t="str">
            <v>un</v>
          </cell>
          <cell r="D845">
            <v>739.2</v>
          </cell>
        </row>
        <row r="846">
          <cell r="A846" t="str">
            <v>27.07.13.02.99</v>
          </cell>
          <cell r="B846" t="str">
            <v xml:space="preserve">APARELHO DE ANCORAGEM ATIVO DE 12 FIOS DE 5/8" (15,2MM)                        </v>
          </cell>
          <cell r="C846" t="str">
            <v>un</v>
          </cell>
          <cell r="D846">
            <v>2531.3000000000002</v>
          </cell>
        </row>
        <row r="847">
          <cell r="A847" t="str">
            <v>27.07.13.03.99</v>
          </cell>
          <cell r="B847" t="str">
            <v xml:space="preserve">APARELHO DE ANCORAGEM ATIVO DE 15 FIOS DE Ã 5/8" (15,2MM)                      </v>
          </cell>
          <cell r="C847" t="str">
            <v>un</v>
          </cell>
          <cell r="D847">
            <v>3583.05</v>
          </cell>
        </row>
        <row r="848">
          <cell r="A848" t="str">
            <v>27.07.13.04.99</v>
          </cell>
          <cell r="B848" t="str">
            <v xml:space="preserve">APARELHO DE ANCORAGEM ATIVO DE 19 FIOS DE Ã 5/8"                               </v>
          </cell>
          <cell r="C848" t="str">
            <v>un</v>
          </cell>
          <cell r="D848">
            <v>4578.03</v>
          </cell>
        </row>
        <row r="849">
          <cell r="A849" t="str">
            <v>27.08.01.99</v>
          </cell>
          <cell r="B849" t="str">
            <v xml:space="preserve">SUBSTIT.APARELHO APOIO NEOPRENE FRETADO                                        </v>
          </cell>
          <cell r="C849" t="str">
            <v>dm3</v>
          </cell>
          <cell r="D849">
            <v>140.97</v>
          </cell>
        </row>
        <row r="850">
          <cell r="A850" t="str">
            <v>27.09.01.99</v>
          </cell>
          <cell r="B850" t="str">
            <v xml:space="preserve">CONCRETO FCK 10MPA                                                             </v>
          </cell>
          <cell r="C850" t="str">
            <v>m3</v>
          </cell>
          <cell r="D850">
            <v>475</v>
          </cell>
        </row>
        <row r="851">
          <cell r="A851" t="str">
            <v>27.09.02.99</v>
          </cell>
          <cell r="B851" t="str">
            <v xml:space="preserve">CONCRETO FCK 15MPA                                                             </v>
          </cell>
          <cell r="C851" t="str">
            <v>m3</v>
          </cell>
          <cell r="D851">
            <v>516.67999999999995</v>
          </cell>
        </row>
        <row r="852">
          <cell r="A852" t="str">
            <v>27.09.03.99</v>
          </cell>
          <cell r="B852" t="str">
            <v xml:space="preserve">CONCRETO FCK 18MPA                                                             </v>
          </cell>
          <cell r="C852" t="str">
            <v>m3</v>
          </cell>
          <cell r="D852">
            <v>528.24</v>
          </cell>
        </row>
        <row r="853">
          <cell r="A853" t="str">
            <v>27.09.04.99</v>
          </cell>
          <cell r="B853" t="str">
            <v xml:space="preserve">CONCRETO FCK 20MPA                                                             </v>
          </cell>
          <cell r="C853" t="str">
            <v>m3</v>
          </cell>
          <cell r="D853">
            <v>546.58000000000004</v>
          </cell>
        </row>
        <row r="854">
          <cell r="A854" t="str">
            <v>27.09.05.99</v>
          </cell>
          <cell r="B854" t="str">
            <v xml:space="preserve">CONCRETO FCK 25MPA                                                             </v>
          </cell>
          <cell r="C854" t="str">
            <v>m3</v>
          </cell>
          <cell r="D854">
            <v>559.35</v>
          </cell>
        </row>
        <row r="855">
          <cell r="A855" t="str">
            <v>27.09.07.99</v>
          </cell>
          <cell r="B855" t="str">
            <v xml:space="preserve">CONCRETO FCK 30MPA                                                             </v>
          </cell>
          <cell r="C855" t="str">
            <v>m3</v>
          </cell>
          <cell r="D855">
            <v>576</v>
          </cell>
        </row>
        <row r="856">
          <cell r="A856" t="str">
            <v>27.09.08.99</v>
          </cell>
          <cell r="B856" t="str">
            <v xml:space="preserve">CONCRETO CICLOPICO                                                             </v>
          </cell>
          <cell r="C856" t="str">
            <v>m3</v>
          </cell>
          <cell r="D856">
            <v>476.78</v>
          </cell>
        </row>
        <row r="857">
          <cell r="A857" t="str">
            <v>27.09.09.99</v>
          </cell>
          <cell r="B857" t="str">
            <v xml:space="preserve">CONCRETO PROJETADO,MEDIDO NA SECAO                                             </v>
          </cell>
          <cell r="C857" t="str">
            <v>m3</v>
          </cell>
          <cell r="D857">
            <v>1631.83</v>
          </cell>
        </row>
        <row r="858">
          <cell r="A858" t="str">
            <v>27.09.10.99</v>
          </cell>
          <cell r="B858" t="str">
            <v xml:space="preserve">BOMBEAMENTO P/CONC. QUALQUER RESIST.                                           </v>
          </cell>
          <cell r="C858" t="str">
            <v>m3</v>
          </cell>
          <cell r="D858">
            <v>61.95</v>
          </cell>
        </row>
        <row r="859">
          <cell r="A859" t="str">
            <v>27.09.11.99</v>
          </cell>
          <cell r="B859" t="str">
            <v xml:space="preserve">CONCRETO GROUT ALTA RESISTENCIA                                                </v>
          </cell>
          <cell r="C859" t="str">
            <v>dm3</v>
          </cell>
          <cell r="D859">
            <v>14.77</v>
          </cell>
        </row>
        <row r="860">
          <cell r="A860" t="str">
            <v>27.09.12.99</v>
          </cell>
          <cell r="B860" t="str">
            <v xml:space="preserve">ENCHIMENTO COM CONCRETO CELULAR                                                </v>
          </cell>
          <cell r="C860" t="str">
            <v>m3</v>
          </cell>
          <cell r="D860">
            <v>900.3</v>
          </cell>
        </row>
        <row r="861">
          <cell r="A861" t="str">
            <v>27.09.15.99</v>
          </cell>
          <cell r="B861" t="str">
            <v xml:space="preserve">CONCRETO FCK 35MPA                                                             </v>
          </cell>
          <cell r="C861" t="str">
            <v>m3</v>
          </cell>
          <cell r="D861">
            <v>585.44000000000005</v>
          </cell>
        </row>
        <row r="862">
          <cell r="A862" t="str">
            <v>27.09.16.99</v>
          </cell>
          <cell r="B862" t="str">
            <v xml:space="preserve">CONCRETO FCK 40MPA                                                             </v>
          </cell>
          <cell r="C862" t="str">
            <v>m3</v>
          </cell>
          <cell r="D862">
            <v>615.82000000000005</v>
          </cell>
        </row>
        <row r="863">
          <cell r="A863" t="str">
            <v>27.09.17.99</v>
          </cell>
          <cell r="B863" t="str">
            <v xml:space="preserve">CONCRETO FCK 45 MPA                                                            </v>
          </cell>
          <cell r="C863" t="str">
            <v>m3</v>
          </cell>
          <cell r="D863">
            <v>673.09</v>
          </cell>
        </row>
        <row r="864">
          <cell r="A864" t="str">
            <v>27.09.18.99</v>
          </cell>
          <cell r="B864" t="str">
            <v xml:space="preserve">CONCRETO FCK 50 MPA                                                            </v>
          </cell>
          <cell r="C864" t="str">
            <v>m3</v>
          </cell>
          <cell r="D864">
            <v>693.27</v>
          </cell>
        </row>
        <row r="865">
          <cell r="A865" t="str">
            <v>27.10.01.99</v>
          </cell>
          <cell r="B865" t="str">
            <v xml:space="preserve">JUNTA/RETRACAO C/LABIO POLI.AB.15ATE40MM                                       </v>
          </cell>
          <cell r="C865" t="str">
            <v>m</v>
          </cell>
          <cell r="D865">
            <v>811.85</v>
          </cell>
        </row>
        <row r="866">
          <cell r="A866" t="str">
            <v>27.10.02.99</v>
          </cell>
          <cell r="B866" t="str">
            <v xml:space="preserve">JUNTA/RETRACAO C/LABIO POLI.AB.20ATE55MM                                       </v>
          </cell>
          <cell r="C866" t="str">
            <v>m</v>
          </cell>
          <cell r="D866">
            <v>1059.22</v>
          </cell>
        </row>
        <row r="867">
          <cell r="A867" t="str">
            <v>27.10.03.99</v>
          </cell>
          <cell r="B867" t="str">
            <v xml:space="preserve">JUNTA/RETRACAO C/LABIO POLI.AB.30ATE80MM                                       </v>
          </cell>
          <cell r="C867" t="str">
            <v>m</v>
          </cell>
          <cell r="D867">
            <v>1072.78</v>
          </cell>
        </row>
        <row r="868">
          <cell r="A868" t="str">
            <v>27.10.04.99</v>
          </cell>
          <cell r="B868" t="str">
            <v xml:space="preserve">SUBSTITUICAO DE JUNTA METALICA                                                 </v>
          </cell>
          <cell r="C868" t="str">
            <v>m</v>
          </cell>
          <cell r="D868">
            <v>289.45999999999998</v>
          </cell>
        </row>
        <row r="869">
          <cell r="A869" t="str">
            <v>27.10.05.99</v>
          </cell>
          <cell r="B869" t="str">
            <v xml:space="preserve">MICROCONCRETO RAPFLEX 10                                                       </v>
          </cell>
          <cell r="C869" t="str">
            <v>m</v>
          </cell>
          <cell r="D869">
            <v>1232.8499999999999</v>
          </cell>
        </row>
        <row r="870">
          <cell r="A870" t="str">
            <v>27.11.01.99</v>
          </cell>
          <cell r="B870" t="str">
            <v xml:space="preserve">ARGAMASSA CIMENTO E AREIA 1:1                                                  </v>
          </cell>
          <cell r="C870" t="str">
            <v>m3</v>
          </cell>
          <cell r="D870">
            <v>1862.74</v>
          </cell>
        </row>
        <row r="871">
          <cell r="A871" t="str">
            <v>27.11.02.99</v>
          </cell>
          <cell r="B871" t="str">
            <v xml:space="preserve">ADESIVO EPOXI P/TRI.(INCL.FUROS E MANG.)                                       </v>
          </cell>
          <cell r="C871" t="str">
            <v>kg</v>
          </cell>
          <cell r="D871">
            <v>266.52999999999997</v>
          </cell>
        </row>
        <row r="872">
          <cell r="A872" t="str">
            <v>27.11.03.99</v>
          </cell>
          <cell r="B872" t="str">
            <v xml:space="preserve">INJECAO DE CALDA DE CIMENTO                                                    </v>
          </cell>
          <cell r="C872" t="str">
            <v>kg</v>
          </cell>
          <cell r="D872">
            <v>2.96</v>
          </cell>
        </row>
        <row r="873">
          <cell r="A873" t="str">
            <v>27.11.05.99</v>
          </cell>
          <cell r="B873" t="str">
            <v xml:space="preserve">INJECAO DE CALDA DE CIMENTO EM BAINHAS                                         </v>
          </cell>
          <cell r="C873" t="str">
            <v>kg</v>
          </cell>
          <cell r="D873">
            <v>2.96</v>
          </cell>
        </row>
        <row r="874">
          <cell r="A874" t="str">
            <v>27.11.06.99</v>
          </cell>
          <cell r="B874" t="str">
            <v xml:space="preserve">ARGAM.CIMENTICIA C/POLIMERO INCORPORADO                                        </v>
          </cell>
          <cell r="C874" t="str">
            <v>dm3</v>
          </cell>
          <cell r="D874">
            <v>9.56</v>
          </cell>
        </row>
        <row r="875">
          <cell r="A875" t="str">
            <v>27.11.09.99</v>
          </cell>
          <cell r="B875" t="str">
            <v xml:space="preserve">ARGAMASSA DE CIMENTO E AREIA TRACO 1:6                                         </v>
          </cell>
          <cell r="C875" t="str">
            <v>m3</v>
          </cell>
          <cell r="D875">
            <v>1993.78</v>
          </cell>
        </row>
        <row r="876">
          <cell r="A876" t="str">
            <v>27.11.10.99</v>
          </cell>
          <cell r="B876" t="str">
            <v xml:space="preserve">ARGAMASSA CIMEN.E AREIA TRAC.1:3 ESP 2CM                                       </v>
          </cell>
          <cell r="C876" t="str">
            <v>m2</v>
          </cell>
          <cell r="D876">
            <v>42.64</v>
          </cell>
        </row>
        <row r="877">
          <cell r="A877" t="str">
            <v>27.12.01.99</v>
          </cell>
          <cell r="B877" t="str">
            <v xml:space="preserve">TUBO DE PVC PERFURADO OU NAO D=0,050M                                          </v>
          </cell>
          <cell r="C877" t="str">
            <v>m</v>
          </cell>
          <cell r="D877">
            <v>23.48</v>
          </cell>
        </row>
        <row r="878">
          <cell r="A878" t="str">
            <v>27.12.02.99</v>
          </cell>
          <cell r="B878" t="str">
            <v xml:space="preserve">TUBO DE PVC PERFURADO OU NAO D=0,075M                                          </v>
          </cell>
          <cell r="C878" t="str">
            <v>m</v>
          </cell>
          <cell r="D878">
            <v>31.25</v>
          </cell>
        </row>
        <row r="879">
          <cell r="A879" t="str">
            <v>27.12.03.99</v>
          </cell>
          <cell r="B879" t="str">
            <v xml:space="preserve">TUBO DE PVC PERFURADO OU NAO D=0,10M                                           </v>
          </cell>
          <cell r="C879" t="str">
            <v>m</v>
          </cell>
          <cell r="D879">
            <v>73.67</v>
          </cell>
        </row>
        <row r="880">
          <cell r="A880" t="str">
            <v>27.12.04.99</v>
          </cell>
          <cell r="B880" t="str">
            <v xml:space="preserve">TUBO DE PVC PERFURADO OU NAO D=0,15M                                           </v>
          </cell>
          <cell r="C880" t="str">
            <v>m</v>
          </cell>
          <cell r="D880">
            <v>139.15</v>
          </cell>
        </row>
        <row r="881">
          <cell r="A881" t="str">
            <v>27.13.02.99</v>
          </cell>
          <cell r="B881" t="str">
            <v xml:space="preserve">ADITIVO SUPER PLASTIFICANTE                                                    </v>
          </cell>
          <cell r="C881" t="str">
            <v>kg</v>
          </cell>
          <cell r="D881">
            <v>12.16</v>
          </cell>
        </row>
        <row r="882">
          <cell r="A882" t="str">
            <v>27.13.03.99</v>
          </cell>
          <cell r="B882" t="str">
            <v xml:space="preserve">ADITIVO SUPER FLUIDIFICANTE                                                    </v>
          </cell>
          <cell r="C882" t="str">
            <v>kg</v>
          </cell>
          <cell r="D882">
            <v>6.88</v>
          </cell>
        </row>
        <row r="883">
          <cell r="A883" t="str">
            <v>27.13.04.99</v>
          </cell>
          <cell r="B883" t="str">
            <v xml:space="preserve">ADITIVO ACELERADOR DE PEGA                                                     </v>
          </cell>
          <cell r="C883" t="str">
            <v>kg</v>
          </cell>
          <cell r="D883">
            <v>5.48</v>
          </cell>
        </row>
        <row r="884">
          <cell r="A884" t="str">
            <v>27.13.05.99</v>
          </cell>
          <cell r="B884" t="str">
            <v xml:space="preserve">ADITIVO RETARDADOR DE PEGA                                                     </v>
          </cell>
          <cell r="C884" t="str">
            <v>kg</v>
          </cell>
          <cell r="D884">
            <v>6.66</v>
          </cell>
        </row>
        <row r="885">
          <cell r="A885" t="str">
            <v>27.14.01.01.99</v>
          </cell>
          <cell r="B885" t="str">
            <v xml:space="preserve">PINTURA HIDROFUGANTE C/SILICONE BASE AGUA - UMA DEMAO                          </v>
          </cell>
          <cell r="C885" t="str">
            <v>m2</v>
          </cell>
          <cell r="D885">
            <v>12.86</v>
          </cell>
        </row>
        <row r="886">
          <cell r="A886" t="str">
            <v>27.14.02.99</v>
          </cell>
          <cell r="B886" t="str">
            <v xml:space="preserve">PINT.C/VERNIZ POLIURETANO INCOLOR-3DEMAO                                       </v>
          </cell>
          <cell r="C886" t="str">
            <v>m2</v>
          </cell>
          <cell r="D886">
            <v>57.17</v>
          </cell>
        </row>
        <row r="887">
          <cell r="A887" t="str">
            <v>27.14.03.99</v>
          </cell>
          <cell r="B887" t="str">
            <v xml:space="preserve">PINTURA A BASE DE EPOXI - 2DEMAOS                                              </v>
          </cell>
          <cell r="C887" t="str">
            <v>m2</v>
          </cell>
          <cell r="D887">
            <v>59.3</v>
          </cell>
        </row>
        <row r="888">
          <cell r="A888" t="str">
            <v>27.14.04.99</v>
          </cell>
          <cell r="B888" t="str">
            <v xml:space="preserve">PINTURA ACRILICA - 2DEMAOS                                                     </v>
          </cell>
          <cell r="C888" t="str">
            <v>m2</v>
          </cell>
          <cell r="D888">
            <v>37.090000000000003</v>
          </cell>
        </row>
        <row r="889">
          <cell r="A889" t="str">
            <v>27.14.05.99</v>
          </cell>
          <cell r="B889" t="str">
            <v>PINTURA A BASE DE ESMALTE SINTETICO 3 DEMAOS, SENDO UMA DEMAO FUNDO OXIDO FERRO</v>
          </cell>
          <cell r="C889" t="str">
            <v>m2</v>
          </cell>
          <cell r="D889">
            <v>44.02</v>
          </cell>
        </row>
        <row r="890">
          <cell r="A890" t="str">
            <v>27.16.01.99</v>
          </cell>
          <cell r="B890" t="str">
            <v xml:space="preserve">APLICACAO MANUAL E PREPARO DE PASTA PARA ESTUCAMENTO EM OAE, SEM PINTURA.      </v>
          </cell>
          <cell r="C890" t="str">
            <v>m2</v>
          </cell>
          <cell r="D890">
            <v>17.52</v>
          </cell>
        </row>
        <row r="891">
          <cell r="A891" t="str">
            <v>27.18.01.99</v>
          </cell>
          <cell r="B891" t="str">
            <v xml:space="preserve">ATERRO SOLO COM 3% DE CIMENTO C/PULVE.                                         </v>
          </cell>
          <cell r="C891" t="str">
            <v>m3</v>
          </cell>
          <cell r="D891">
            <v>52.93</v>
          </cell>
        </row>
        <row r="892">
          <cell r="A892" t="str">
            <v>28.01.04.01.99</v>
          </cell>
          <cell r="B892" t="str">
            <v xml:space="preserve">FORN. E TRANSPORTE DE PLACA DE ACO GT+GT                                       </v>
          </cell>
          <cell r="C892" t="str">
            <v>m2</v>
          </cell>
          <cell r="D892">
            <v>919.79</v>
          </cell>
        </row>
        <row r="893">
          <cell r="A893" t="str">
            <v>28.01.05.01.99</v>
          </cell>
          <cell r="B893" t="str">
            <v xml:space="preserve">FORN. E TRANSPORTE DE PLACA DE ACO GT+AI                                       </v>
          </cell>
          <cell r="C893" t="str">
            <v>m2</v>
          </cell>
          <cell r="D893">
            <v>1181.56</v>
          </cell>
        </row>
        <row r="894">
          <cell r="A894" t="str">
            <v>28.01.07.01.99</v>
          </cell>
          <cell r="B894" t="str">
            <v xml:space="preserve">FORN. E TRANSPORTE DE PLACA MOD.ALUMINIO GT+GT                                 </v>
          </cell>
          <cell r="C894" t="str">
            <v>m2</v>
          </cell>
          <cell r="D894">
            <v>1395.78</v>
          </cell>
        </row>
        <row r="895">
          <cell r="A895" t="str">
            <v>28.01.08.01.99</v>
          </cell>
          <cell r="B895" t="str">
            <v xml:space="preserve">FORN. E TRANSPORTE DE PLACA DE ALUMINIO GT+AI                                  </v>
          </cell>
          <cell r="C895" t="str">
            <v>m2</v>
          </cell>
          <cell r="D895">
            <v>1572.12</v>
          </cell>
        </row>
        <row r="896">
          <cell r="A896" t="str">
            <v>28.01.24.01.99</v>
          </cell>
          <cell r="B896" t="str">
            <v xml:space="preserve">COLOCACAO DE PLACA EM SUP. MADEIRA/METALICO-SOLO                               </v>
          </cell>
          <cell r="C896" t="str">
            <v>m2</v>
          </cell>
          <cell r="D896">
            <v>59.74</v>
          </cell>
        </row>
        <row r="897">
          <cell r="A897" t="str">
            <v>28.01.25.01.99</v>
          </cell>
          <cell r="B897" t="str">
            <v xml:space="preserve">COLOCACAO DE PLACA AEREA EM PORTICOS OU SEMI-PORTICO                           </v>
          </cell>
          <cell r="C897" t="str">
            <v>m2</v>
          </cell>
          <cell r="D897">
            <v>86.83</v>
          </cell>
        </row>
        <row r="898">
          <cell r="A898" t="str">
            <v>28.01.26.01.99</v>
          </cell>
          <cell r="B898" t="str">
            <v xml:space="preserve">RETIRADA DE PLACA DE SOLO EM SUPORTE DE MADEIRA OU METALICO                    </v>
          </cell>
          <cell r="C898" t="str">
            <v>m2</v>
          </cell>
          <cell r="D898">
            <v>51.2</v>
          </cell>
        </row>
        <row r="899">
          <cell r="A899" t="str">
            <v>28.01.27.01.99</v>
          </cell>
          <cell r="B899" t="str">
            <v xml:space="preserve">RETIRADA DE PLACA AEREA                                                        </v>
          </cell>
          <cell r="C899" t="str">
            <v>m2</v>
          </cell>
          <cell r="D899">
            <v>69.459999999999994</v>
          </cell>
        </row>
        <row r="900">
          <cell r="A900" t="str">
            <v>28.01.28.99</v>
          </cell>
          <cell r="B900" t="str">
            <v xml:space="preserve">FORN.TRANSP.INSTAL.PLC CHAPA DE LAMINADO FENOL MELAM. C/ACAB. GTP+GTP,MOD.AçO  </v>
          </cell>
          <cell r="C900" t="str">
            <v>m2</v>
          </cell>
          <cell r="D900">
            <v>587.35</v>
          </cell>
        </row>
        <row r="901">
          <cell r="A901" t="str">
            <v>28.01.31.01.99</v>
          </cell>
          <cell r="B901" t="str">
            <v xml:space="preserve">FORN.TRANSP. MONTAG PLACA ALUM.E NUCLEO POLIET. BAIXA DENSIDADE ESP.3MM GT+GT  </v>
          </cell>
          <cell r="C901" t="str">
            <v>m2</v>
          </cell>
          <cell r="D901">
            <v>690.87</v>
          </cell>
        </row>
        <row r="902">
          <cell r="A902" t="str">
            <v>28.01.31.02.99</v>
          </cell>
          <cell r="B902" t="str">
            <v xml:space="preserve">FORN.TRANSP. MONTAG PLACA ALUM.E NUCLEO POLIET. BAIXA DENSIDADE ESP.3MM GT+AI  </v>
          </cell>
          <cell r="C902" t="str">
            <v>m2</v>
          </cell>
          <cell r="D902">
            <v>771.69</v>
          </cell>
        </row>
        <row r="903">
          <cell r="A903" t="str">
            <v>28.02.01.01.99</v>
          </cell>
          <cell r="B903" t="str">
            <v xml:space="preserve">FORN.,TRANSP.E FIXACAO DE PORTICO TUB.MET.VAO DE 15,20M                        </v>
          </cell>
          <cell r="C903" t="str">
            <v>un</v>
          </cell>
          <cell r="D903">
            <v>0</v>
          </cell>
        </row>
        <row r="904">
          <cell r="A904" t="str">
            <v>28.02.01.02.99</v>
          </cell>
          <cell r="B904" t="str">
            <v xml:space="preserve">FORN.TRANSP. E FIXACAO DE PORTICO TUB.MET. VAO DE 15,90M                       </v>
          </cell>
          <cell r="C904" t="str">
            <v>un</v>
          </cell>
          <cell r="D904">
            <v>52634.97</v>
          </cell>
        </row>
        <row r="905">
          <cell r="A905" t="str">
            <v>28.02.02.01.99</v>
          </cell>
          <cell r="B905" t="str">
            <v xml:space="preserve">FORN., TRANSP. E FIXACAO DE PORTICO TUB. MET. VAO DE 18,80M                    </v>
          </cell>
          <cell r="C905" t="str">
            <v>un</v>
          </cell>
          <cell r="D905">
            <v>0</v>
          </cell>
        </row>
        <row r="906">
          <cell r="A906" t="str">
            <v>28.02.02.02.99</v>
          </cell>
          <cell r="B906" t="str">
            <v xml:space="preserve">FORN.TRANSP. E FIXACAO DE PORTICO TUBULAR METALICO COM VAO DE 19,20M           </v>
          </cell>
          <cell r="C906" t="str">
            <v>un</v>
          </cell>
          <cell r="D906">
            <v>56835.73</v>
          </cell>
        </row>
        <row r="907">
          <cell r="A907" t="str">
            <v>28.02.03.01.99</v>
          </cell>
          <cell r="B907" t="str">
            <v xml:space="preserve">FORN., TRANSP. E FIXACAO DE PORTICO TUB. MET. COM VAO DE 22,40M                </v>
          </cell>
          <cell r="C907" t="str">
            <v>un</v>
          </cell>
          <cell r="D907">
            <v>0</v>
          </cell>
        </row>
        <row r="908">
          <cell r="A908" t="str">
            <v>28.02.03.02.99</v>
          </cell>
          <cell r="B908" t="str">
            <v xml:space="preserve">FORN.,TRANSP.E FIXACAO DE PORTICO TUBULAR METALICO VAO DE 22,60M               </v>
          </cell>
          <cell r="C908" t="str">
            <v>un</v>
          </cell>
          <cell r="D908">
            <v>60819.71</v>
          </cell>
        </row>
        <row r="909">
          <cell r="A909" t="str">
            <v>28.02.04.01.99</v>
          </cell>
          <cell r="B909" t="str">
            <v xml:space="preserve">FORN., TRANSP. E FIX. DE SEMI-PORT TUB. EM BALANCO VAO DE 5,10M                </v>
          </cell>
          <cell r="C909" t="str">
            <v>un</v>
          </cell>
          <cell r="D909">
            <v>0</v>
          </cell>
        </row>
        <row r="910">
          <cell r="A910" t="str">
            <v>28.02.04.02.99</v>
          </cell>
          <cell r="B910" t="str">
            <v xml:space="preserve">FORN.,TRANSP.E FIXACAO DE SEMI-PORTICO TUBULAR MET.EM BALANCO COM VAO 6,00M    </v>
          </cell>
          <cell r="C910" t="str">
            <v>un</v>
          </cell>
          <cell r="D910">
            <v>25953.24</v>
          </cell>
        </row>
        <row r="911">
          <cell r="A911" t="str">
            <v>28.02.05.01.99</v>
          </cell>
          <cell r="B911" t="str">
            <v xml:space="preserve">FORN., TRANSP. E FIX. DE SEMI-PORT TUB. EM BALANCO VAO DE 8,60M                </v>
          </cell>
          <cell r="C911" t="str">
            <v>un</v>
          </cell>
          <cell r="D911">
            <v>0</v>
          </cell>
        </row>
        <row r="912">
          <cell r="A912" t="str">
            <v>28.02.05.02.99</v>
          </cell>
          <cell r="B912" t="str">
            <v xml:space="preserve">FORN.,TRANSP.E FIXACAO DE SEMI-PORTICO TUBULAR MET.EM BALANCO COM VAO 8,30M    </v>
          </cell>
          <cell r="C912" t="str">
            <v>un</v>
          </cell>
          <cell r="D912">
            <v>29469.63</v>
          </cell>
        </row>
        <row r="913">
          <cell r="A913" t="str">
            <v>28.02.06.01.99</v>
          </cell>
          <cell r="B913" t="str">
            <v xml:space="preserve">FORN., TRANSP. E FIX. DE SEMI-PORT TUB. EM BALANCO DUPLO 5,10M                 </v>
          </cell>
          <cell r="C913" t="str">
            <v>un</v>
          </cell>
          <cell r="D913">
            <v>0</v>
          </cell>
        </row>
        <row r="914">
          <cell r="A914" t="str">
            <v>28.02.06.02.99</v>
          </cell>
          <cell r="B914" t="str">
            <v xml:space="preserve">FORN.,TRANSP.E FIXACAO DE SEMI-PORTICO TUB. MET.EM BALANCO DUPLO COM VAO 6,00M </v>
          </cell>
          <cell r="C914" t="str">
            <v>un</v>
          </cell>
          <cell r="D914">
            <v>40457.410000000003</v>
          </cell>
        </row>
        <row r="915">
          <cell r="A915" t="str">
            <v>28.02.07.01.99</v>
          </cell>
          <cell r="B915" t="str">
            <v xml:space="preserve">FORN., TRANSP. E FIX. DE SEMI-PORT TUB. EM BALANCO DUPLO 8,60M                 </v>
          </cell>
          <cell r="C915" t="str">
            <v>un</v>
          </cell>
          <cell r="D915">
            <v>0</v>
          </cell>
        </row>
        <row r="916">
          <cell r="A916" t="str">
            <v>28.02.07.02.99</v>
          </cell>
          <cell r="B916" t="str">
            <v xml:space="preserve">FORN.,TRANSP.E FIXACAO DE SEMI-PORTICO TUB.MET.EM BALANCO DUPLO COM VAO 8,30M  </v>
          </cell>
          <cell r="C916" t="str">
            <v>un</v>
          </cell>
          <cell r="D916">
            <v>43792.31</v>
          </cell>
        </row>
        <row r="917">
          <cell r="A917" t="str">
            <v>28.02.08.01.99</v>
          </cell>
          <cell r="B917" t="str">
            <v xml:space="preserve">FORN.,TRANSP.E FIXACAO DE SEMI-PORTICO TUBULAR MET.EM BALANCO COM VAO 4,90M    </v>
          </cell>
          <cell r="C917" t="str">
            <v>un</v>
          </cell>
          <cell r="D917">
            <v>24617.27</v>
          </cell>
        </row>
        <row r="918">
          <cell r="A918" t="str">
            <v>28.03.02.99</v>
          </cell>
          <cell r="B918" t="str">
            <v xml:space="preserve">SINALIZ.HOR.C/RESINA VINILICA OU ACRILI.                                       </v>
          </cell>
          <cell r="C918" t="str">
            <v>m2</v>
          </cell>
          <cell r="D918">
            <v>34.71</v>
          </cell>
        </row>
        <row r="919">
          <cell r="A919" t="str">
            <v>28.03.03.99</v>
          </cell>
          <cell r="B919" t="str">
            <v xml:space="preserve">SINALIZ.HOR. C/TERMOPLAST. HOT-SPRAY                                           </v>
          </cell>
          <cell r="C919" t="str">
            <v>m2</v>
          </cell>
          <cell r="D919">
            <v>51.04</v>
          </cell>
        </row>
        <row r="920">
          <cell r="A920" t="str">
            <v>28.03.04.99</v>
          </cell>
          <cell r="B920" t="str">
            <v xml:space="preserve">SINALIZ.HOR. C/TERMOPLAST.SPRAY-C/VISIB.                                       </v>
          </cell>
          <cell r="C920" t="str">
            <v>m2</v>
          </cell>
          <cell r="D920">
            <v>60</v>
          </cell>
        </row>
        <row r="921">
          <cell r="A921" t="str">
            <v>28.03.05.03.99</v>
          </cell>
          <cell r="B921" t="str">
            <v xml:space="preserve">SIN.HORIZ.PLAST.A FRIO,POR EXTRUSAO, ALTO RELEVO, ESPACAMENTO 500MM.           </v>
          </cell>
          <cell r="C921" t="str">
            <v>m2</v>
          </cell>
          <cell r="D921">
            <v>167.19</v>
          </cell>
        </row>
        <row r="922">
          <cell r="A922" t="str">
            <v>28.03.05.04.99</v>
          </cell>
          <cell r="B922" t="str">
            <v>SINAL.HORIZ.PLAST.FRIO BASE DE RES. METACRIL. REATIVAS, DISP.ESTRUT.APLIC. MEC.</v>
          </cell>
          <cell r="C922" t="str">
            <v>m2</v>
          </cell>
          <cell r="D922">
            <v>119.83</v>
          </cell>
        </row>
        <row r="923">
          <cell r="A923" t="str">
            <v>28.03.05.99</v>
          </cell>
          <cell r="B923" t="str">
            <v xml:space="preserve">SINALIZ.HOR.C/TERMOPLAST EXTRUDADO                                             </v>
          </cell>
          <cell r="C923" t="str">
            <v>m2</v>
          </cell>
          <cell r="D923">
            <v>50.57</v>
          </cell>
        </row>
        <row r="924">
          <cell r="A924" t="str">
            <v>28.03.06.99</v>
          </cell>
          <cell r="B924" t="str">
            <v xml:space="preserve">SINALIZ.HOR.TINTA P/ POUCO TRAFEGO                                             </v>
          </cell>
          <cell r="C924" t="str">
            <v>m2</v>
          </cell>
          <cell r="D924">
            <v>25.72</v>
          </cell>
        </row>
        <row r="925">
          <cell r="A925" t="str">
            <v>28.03.07.99</v>
          </cell>
          <cell r="B925" t="str">
            <v xml:space="preserve">SINALIZ.HOR.ACRILICA BASE AGUA                                                 </v>
          </cell>
          <cell r="C925" t="str">
            <v>m2</v>
          </cell>
          <cell r="D925">
            <v>27.11</v>
          </cell>
        </row>
        <row r="926">
          <cell r="A926" t="str">
            <v>28.03.08.99</v>
          </cell>
          <cell r="B926" t="str">
            <v xml:space="preserve">SINALIZ.HOR. ACRILICA BASE AGUA C/VISIB.                                       </v>
          </cell>
          <cell r="C926" t="str">
            <v>m2</v>
          </cell>
          <cell r="D926">
            <v>32.15</v>
          </cell>
        </row>
        <row r="927">
          <cell r="A927" t="str">
            <v>28.03.09.02.99</v>
          </cell>
          <cell r="B927" t="str">
            <v xml:space="preserve">TACHA REFLETIVA BIDIRECIONAL TIPO III OU IV ABNT (VIDRO OU PRISMÁTICO)         </v>
          </cell>
          <cell r="C927" t="str">
            <v>un</v>
          </cell>
          <cell r="D927">
            <v>34</v>
          </cell>
        </row>
        <row r="928">
          <cell r="A928" t="str">
            <v>28.03.09.03.99</v>
          </cell>
          <cell r="B928" t="str">
            <v xml:space="preserve">TACHA METALICA COM 1 PINO DE FIXACAO- MONO REFLETIVA                           </v>
          </cell>
          <cell r="C928" t="str">
            <v>un</v>
          </cell>
          <cell r="D928">
            <v>38.18</v>
          </cell>
        </row>
        <row r="929">
          <cell r="A929" t="str">
            <v>28.03.09.04.99</v>
          </cell>
          <cell r="B929" t="str">
            <v xml:space="preserve">TACHA METALICA COM 1 PINO DE FIXACAO - BI REFLETIVA                            </v>
          </cell>
          <cell r="C929" t="str">
            <v>un</v>
          </cell>
          <cell r="D929">
            <v>42.44</v>
          </cell>
        </row>
        <row r="930">
          <cell r="A930" t="str">
            <v>28.03.10.01.99</v>
          </cell>
          <cell r="B930" t="str">
            <v xml:space="preserve">MINI TACHAO BIDIRECIONAL REFL. VIDRO                                           </v>
          </cell>
          <cell r="C930" t="str">
            <v>un</v>
          </cell>
          <cell r="D930">
            <v>54.76</v>
          </cell>
        </row>
        <row r="931">
          <cell r="A931" t="str">
            <v>28.03.10.99</v>
          </cell>
          <cell r="B931" t="str">
            <v xml:space="preserve">MINI TACHAO MONODIRECIONAL REFL. VIDRO                                         </v>
          </cell>
          <cell r="C931" t="str">
            <v>un</v>
          </cell>
          <cell r="D931">
            <v>51.7</v>
          </cell>
        </row>
        <row r="932">
          <cell r="A932" t="str">
            <v>28.03.11.99</v>
          </cell>
          <cell r="B932" t="str">
            <v xml:space="preserve">TACHAO MONODIRECIONAL REFLETIVO DE VIDRO                                       </v>
          </cell>
          <cell r="C932" t="str">
            <v>un</v>
          </cell>
          <cell r="D932">
            <v>51.86</v>
          </cell>
        </row>
        <row r="933">
          <cell r="A933" t="str">
            <v>28.03.12.99</v>
          </cell>
          <cell r="B933" t="str">
            <v xml:space="preserve">TACHAO BIDIRECIONAL REFLETIVO DE VIDRO                                         </v>
          </cell>
          <cell r="C933" t="str">
            <v>un</v>
          </cell>
          <cell r="D933">
            <v>59.36</v>
          </cell>
        </row>
        <row r="934">
          <cell r="A934" t="str">
            <v>28.03.13.99</v>
          </cell>
          <cell r="B934" t="str">
            <v xml:space="preserve">TACHA MONODIRECIONAL REFLETIVO PLASTICO                                        </v>
          </cell>
          <cell r="C934" t="str">
            <v>un</v>
          </cell>
          <cell r="D934">
            <v>22.96</v>
          </cell>
        </row>
        <row r="935">
          <cell r="A935" t="str">
            <v>28.03.14.99</v>
          </cell>
          <cell r="B935" t="str">
            <v xml:space="preserve">TACHA BIDIRECIONAL REFLETIVO PLASTICO                                          </v>
          </cell>
          <cell r="C935" t="str">
            <v>un</v>
          </cell>
          <cell r="D935">
            <v>24.74</v>
          </cell>
        </row>
        <row r="936">
          <cell r="A936" t="str">
            <v>28.03.15.01.99</v>
          </cell>
          <cell r="B936" t="str">
            <v xml:space="preserve">TACHA REFLETIVA MONODIRECIONAL TIPO III OU IV ABNT (VIDRO OU PRISMÁTICO)       </v>
          </cell>
          <cell r="C936" t="str">
            <v>un</v>
          </cell>
          <cell r="D936">
            <v>27.74</v>
          </cell>
        </row>
        <row r="937">
          <cell r="A937" t="str">
            <v>28.04.18.99</v>
          </cell>
          <cell r="B937" t="str">
            <v xml:space="preserve">FORN. E INSTAL. DE BALIZADOR LAT. DE SOLO BIREFLETIVO AI                       </v>
          </cell>
          <cell r="C937" t="str">
            <v>un</v>
          </cell>
          <cell r="D937">
            <v>195.56</v>
          </cell>
        </row>
        <row r="938">
          <cell r="A938" t="str">
            <v>28.05.01.99</v>
          </cell>
          <cell r="B938" t="str">
            <v xml:space="preserve">DEFENSA-MALEAVEL SIMPLES                                                       </v>
          </cell>
          <cell r="C938" t="str">
            <v>m</v>
          </cell>
          <cell r="D938">
            <v>303.74</v>
          </cell>
        </row>
        <row r="939">
          <cell r="A939" t="str">
            <v>28.05.02.99</v>
          </cell>
          <cell r="B939" t="str">
            <v xml:space="preserve">DEFENSA-MALEAVEL DUPLO                                                         </v>
          </cell>
          <cell r="C939" t="str">
            <v>m</v>
          </cell>
          <cell r="D939">
            <v>380.62</v>
          </cell>
        </row>
        <row r="940">
          <cell r="A940" t="str">
            <v>28.05.03.99</v>
          </cell>
          <cell r="B940" t="str">
            <v xml:space="preserve">DEFENSA-MALEAVEL SIMPLES-IMPLANTACAO                                           </v>
          </cell>
          <cell r="C940" t="str">
            <v>m</v>
          </cell>
          <cell r="D940">
            <v>65.34</v>
          </cell>
        </row>
        <row r="941">
          <cell r="A941" t="str">
            <v>28.05.04.99</v>
          </cell>
          <cell r="B941" t="str">
            <v xml:space="preserve">DEFENSA-MALEAVEL DUPLO-IMPLANTACAO                                             </v>
          </cell>
          <cell r="C941" t="str">
            <v>m</v>
          </cell>
          <cell r="D941">
            <v>87.1</v>
          </cell>
        </row>
        <row r="942">
          <cell r="A942" t="str">
            <v>28.05.05.99</v>
          </cell>
          <cell r="B942" t="str">
            <v xml:space="preserve">DEFENSA SEMI_MALEAVEL SIMPLES_FORNECIMEN                                       </v>
          </cell>
          <cell r="C942" t="str">
            <v>m</v>
          </cell>
          <cell r="D942">
            <v>207.96</v>
          </cell>
        </row>
        <row r="943">
          <cell r="A943" t="str">
            <v>28.05.06.99</v>
          </cell>
          <cell r="B943" t="str">
            <v xml:space="preserve">DEFENSA SEMI-MALEAVEL SIMPLES-INSTALACAO                                       </v>
          </cell>
          <cell r="C943" t="str">
            <v>m</v>
          </cell>
          <cell r="D943">
            <v>43.22</v>
          </cell>
        </row>
        <row r="944">
          <cell r="A944" t="str">
            <v>28.05.07.01.99</v>
          </cell>
          <cell r="B944" t="str">
            <v xml:space="preserve">FORNECIMENTO DE DEFENSA SEMI-MALEAVEL DUPLA                                    </v>
          </cell>
          <cell r="C944" t="str">
            <v>m</v>
          </cell>
          <cell r="D944">
            <v>359.2</v>
          </cell>
        </row>
        <row r="945">
          <cell r="A945" t="str">
            <v>28.05.07.02.99</v>
          </cell>
          <cell r="B945" t="str">
            <v xml:space="preserve">IMPLANTACAO DE DEFENSA SEMI-MALEAVEL DUPLA                                     </v>
          </cell>
          <cell r="C945" t="str">
            <v>m</v>
          </cell>
          <cell r="D945">
            <v>87.1</v>
          </cell>
        </row>
        <row r="946">
          <cell r="A946" t="str">
            <v>28.05.08.01.99</v>
          </cell>
          <cell r="B946" t="str">
            <v xml:space="preserve">FORN,TRANSP. MONT.E INSTAL.DE TERMINAL ABSORVEDOR DE IMPACTO NAO DIRECIONAVEL  </v>
          </cell>
          <cell r="C946" t="str">
            <v>conjunto</v>
          </cell>
          <cell r="D946">
            <v>13939.53</v>
          </cell>
        </row>
        <row r="947">
          <cell r="A947" t="str">
            <v>28.05.08.99</v>
          </cell>
          <cell r="B947" t="str">
            <v xml:space="preserve">FORNEC.TRANSP.MONT.INSTAL. TERMINAL ATERNUADOR DE IMPACTO NAO DIRECIONAVEL     </v>
          </cell>
          <cell r="C947" t="str">
            <v>conjunto</v>
          </cell>
          <cell r="D947">
            <v>0</v>
          </cell>
        </row>
        <row r="948">
          <cell r="A948" t="str">
            <v>28.05.09.01.99</v>
          </cell>
          <cell r="B948" t="str">
            <v xml:space="preserve">FORN.INSTAL.CONJ. TRANSICAO DE DEF.MET. P/ BARREIRA DE CONCRETOC/LAMINA TRIPLA </v>
          </cell>
          <cell r="C948" t="str">
            <v>conjunto</v>
          </cell>
          <cell r="D948">
            <v>8091.49</v>
          </cell>
        </row>
        <row r="949">
          <cell r="A949" t="str">
            <v>28.05.09.99</v>
          </cell>
          <cell r="B949" t="str">
            <v xml:space="preserve">FORN.INST.MODULO DE TRANSICAO DE DEF.METALICA P/BAR.CONCRETO C/DEF.MET.TRIPLA  </v>
          </cell>
          <cell r="C949" t="str">
            <v>conjunto</v>
          </cell>
          <cell r="D949">
            <v>0</v>
          </cell>
        </row>
        <row r="950">
          <cell r="A950" t="str">
            <v>28.05.11.01.99</v>
          </cell>
          <cell r="B950" t="str">
            <v xml:space="preserve">FORNECIMENTO DE DEFENSA DE CONTENCAO SIMPLES, EM SOLO, CERTIF. MOD.H1AW4 15º   </v>
          </cell>
          <cell r="C950" t="str">
            <v>m</v>
          </cell>
          <cell r="D950">
            <v>230.65</v>
          </cell>
        </row>
        <row r="951">
          <cell r="A951" t="str">
            <v>28.05.11.02.99</v>
          </cell>
          <cell r="B951" t="str">
            <v xml:space="preserve">FORNECIMENTO DE DEFENSA DE CONTENCAO SIMPLES, EM SOLO, CERTIF. MOD.H2AW4 20º   </v>
          </cell>
          <cell r="C951" t="str">
            <v>m</v>
          </cell>
          <cell r="D951">
            <v>327.69</v>
          </cell>
        </row>
        <row r="952">
          <cell r="A952" t="str">
            <v>28.06.02.99</v>
          </cell>
          <cell r="B952" t="str">
            <v xml:space="preserve">G.C.INTRANSPONIVEL TIPO II - DES.5307                                          </v>
          </cell>
          <cell r="C952" t="str">
            <v>m</v>
          </cell>
          <cell r="D952">
            <v>643.54999999999995</v>
          </cell>
        </row>
        <row r="953">
          <cell r="A953" t="str">
            <v>28.06.03.01.99</v>
          </cell>
          <cell r="B953" t="str">
            <v xml:space="preserve">GUARDA CORPO DE CONCRETO P/ PASSARELA - DES. PP-C04/812 (DERSA)                </v>
          </cell>
          <cell r="C953" t="str">
            <v>m</v>
          </cell>
          <cell r="D953">
            <v>517.80999999999995</v>
          </cell>
        </row>
        <row r="954">
          <cell r="A954" t="str">
            <v>28.06.03.99</v>
          </cell>
          <cell r="B954" t="str">
            <v xml:space="preserve">G.C.DE CONC.PRE-PASSARELA-DES.5370                                             </v>
          </cell>
          <cell r="C954" t="str">
            <v>m</v>
          </cell>
          <cell r="D954">
            <v>400.51</v>
          </cell>
        </row>
        <row r="955">
          <cell r="A955" t="str">
            <v>28.06.04.01.99</v>
          </cell>
          <cell r="B955" t="str">
            <v xml:space="preserve">BARREIRA DE SEGURANCA COM PASSEIO CONF. PP-DE-CO1/293                          </v>
          </cell>
          <cell r="C955" t="str">
            <v>m</v>
          </cell>
          <cell r="D955">
            <v>1151.45</v>
          </cell>
        </row>
        <row r="956">
          <cell r="A956" t="str">
            <v>28.06.04.02.99</v>
          </cell>
          <cell r="B956" t="str">
            <v xml:space="preserve">BARREIRA DE SEGURANCA CONF. PP-DE-C01/293                                      </v>
          </cell>
          <cell r="C956" t="str">
            <v>m</v>
          </cell>
          <cell r="D956">
            <v>563.62</v>
          </cell>
        </row>
        <row r="957">
          <cell r="A957" t="str">
            <v>28.06.06.99</v>
          </cell>
          <cell r="B957" t="str">
            <v xml:space="preserve">BAR.DOUBLE FACE NEW J. O.A.E. DES.5464                                         </v>
          </cell>
          <cell r="C957" t="str">
            <v>m</v>
          </cell>
          <cell r="D957">
            <v>598.58000000000004</v>
          </cell>
        </row>
        <row r="958">
          <cell r="A958" t="str">
            <v>28.06.08.01.99</v>
          </cell>
          <cell r="B958" t="str">
            <v xml:space="preserve">BARREIRA DE SEGURANCA PARA O.A.E CONF. PP-DE-C01/293                           </v>
          </cell>
          <cell r="C958" t="str">
            <v>m</v>
          </cell>
          <cell r="D958">
            <v>457.84</v>
          </cell>
        </row>
        <row r="959">
          <cell r="A959" t="str">
            <v>28.06.10.01.99</v>
          </cell>
          <cell r="B959" t="str">
            <v xml:space="preserve">RETIRADA DE SUPORTE DE MADEIRA TRATADA                                         </v>
          </cell>
          <cell r="C959" t="str">
            <v>m</v>
          </cell>
          <cell r="D959">
            <v>10.73</v>
          </cell>
        </row>
        <row r="960">
          <cell r="A960" t="str">
            <v>28.06.10.99</v>
          </cell>
          <cell r="B960" t="str">
            <v xml:space="preserve">SUPORTE MADEIRA TRATADA 0,10X0,10M                                             </v>
          </cell>
          <cell r="C960" t="str">
            <v>m</v>
          </cell>
          <cell r="D960">
            <v>83.2</v>
          </cell>
        </row>
        <row r="961">
          <cell r="A961" t="str">
            <v>28.06.11.99</v>
          </cell>
          <cell r="B961" t="str">
            <v xml:space="preserve">SUPORTE DE PERFIL METALICO GALVANIZADO.                                        </v>
          </cell>
          <cell r="C961" t="str">
            <v>kg</v>
          </cell>
          <cell r="D961">
            <v>22.41</v>
          </cell>
        </row>
        <row r="962">
          <cell r="A962" t="str">
            <v>28.06.12.99</v>
          </cell>
          <cell r="B962" t="str">
            <v xml:space="preserve">SUPORTE TUBULAR GALVANIZADO 2 1/2"                                             </v>
          </cell>
          <cell r="C962" t="str">
            <v>m</v>
          </cell>
          <cell r="D962">
            <v>121.97</v>
          </cell>
        </row>
        <row r="963">
          <cell r="A963" t="str">
            <v>28.06.13.01.99</v>
          </cell>
          <cell r="B963" t="str">
            <v xml:space="preserve">BARREIRA RIGIDA MOLD. IN LOCO (DUPLA FACE)-EXTRUDADA-DES.PP-CO5/003-5564A      </v>
          </cell>
          <cell r="C963" t="str">
            <v>m</v>
          </cell>
          <cell r="D963">
            <v>309.38</v>
          </cell>
        </row>
        <row r="964">
          <cell r="A964" t="str">
            <v>28.06.17.99</v>
          </cell>
          <cell r="B964" t="str">
            <v xml:space="preserve">BARREIRA RIGIDA DE CONCRETO ARMADO SIMPLES BAIXA NBR 14.885                    </v>
          </cell>
          <cell r="C964" t="str">
            <v>m</v>
          </cell>
          <cell r="D964">
            <v>302.12</v>
          </cell>
        </row>
        <row r="965">
          <cell r="A965" t="str">
            <v>28.06.18.99</v>
          </cell>
          <cell r="B965" t="str">
            <v xml:space="preserve">BARREIRA RIGIDA DE CONCRETO ARMADO SIMPLES ALTA NBR 14.885                     </v>
          </cell>
          <cell r="C965" t="str">
            <v>m</v>
          </cell>
          <cell r="D965">
            <v>392.65</v>
          </cell>
        </row>
        <row r="966">
          <cell r="A966" t="str">
            <v>28.06.19.99</v>
          </cell>
          <cell r="B966" t="str">
            <v xml:space="preserve">BARREIRA RIGIDA DE CONCRETO ARMADO DUPLA BAIXA NBR 14.885                      </v>
          </cell>
          <cell r="C966" t="str">
            <v>m</v>
          </cell>
          <cell r="D966">
            <v>349.93</v>
          </cell>
        </row>
        <row r="967">
          <cell r="A967" t="str">
            <v>28.06.20.99</v>
          </cell>
          <cell r="B967" t="str">
            <v xml:space="preserve">BARREIRA RIGIDA DE CONCRETO ARMADO DUPLA ALTA NBR 14.885                       </v>
          </cell>
          <cell r="C967" t="str">
            <v>m</v>
          </cell>
          <cell r="D967">
            <v>532.89</v>
          </cell>
        </row>
        <row r="968">
          <cell r="A968" t="str">
            <v>28.06.21.99</v>
          </cell>
          <cell r="B968" t="str">
            <v xml:space="preserve">BARREIRA RIGIDA DE CONCRETO ARMADO DUPLA ASSIMETRICA NBR 14.885                </v>
          </cell>
          <cell r="C968" t="str">
            <v>m</v>
          </cell>
          <cell r="D968">
            <v>494.92</v>
          </cell>
        </row>
        <row r="969">
          <cell r="A969" t="str">
            <v>28.06.23.99</v>
          </cell>
          <cell r="B969" t="str">
            <v xml:space="preserve">TERMINAIS DEFLEXAO - BARREIRA SIMPLES BAIXA - OP-06-26                         </v>
          </cell>
          <cell r="C969" t="str">
            <v>un</v>
          </cell>
          <cell r="D969">
            <v>631.16999999999996</v>
          </cell>
        </row>
        <row r="970">
          <cell r="A970" t="str">
            <v>28.06.24.99</v>
          </cell>
          <cell r="B970" t="str">
            <v xml:space="preserve">TERMINAIS DEFLEXAO - BARREIRA SIMPLES ALTA - OP-06-26                          </v>
          </cell>
          <cell r="C970" t="str">
            <v>un</v>
          </cell>
          <cell r="D970">
            <v>1353.67</v>
          </cell>
        </row>
        <row r="971">
          <cell r="A971" t="str">
            <v>28.06.25.99</v>
          </cell>
          <cell r="B971" t="str">
            <v xml:space="preserve">TERMINAIS RETO - BARREIRA SIMPLES BAIXA - OP-06-26                             </v>
          </cell>
          <cell r="C971" t="str">
            <v>un</v>
          </cell>
          <cell r="D971">
            <v>1890.58</v>
          </cell>
        </row>
        <row r="972">
          <cell r="A972" t="str">
            <v>28.06.26.99</v>
          </cell>
          <cell r="B972" t="str">
            <v xml:space="preserve">TERMINAIS RETO - BARREIRA SIMPLES ALTA - OP-06-26                              </v>
          </cell>
          <cell r="C972" t="str">
            <v>un</v>
          </cell>
          <cell r="D972">
            <v>2548.66</v>
          </cell>
        </row>
        <row r="973">
          <cell r="A973" t="str">
            <v>28.06.27.99</v>
          </cell>
          <cell r="B973" t="str">
            <v xml:space="preserve">TERMINAIS RETO - BARREIRA DUPLA BAIXA - OP-06-26                               </v>
          </cell>
          <cell r="C973" t="str">
            <v>un</v>
          </cell>
          <cell r="D973">
            <v>2295.35</v>
          </cell>
        </row>
        <row r="974">
          <cell r="A974" t="str">
            <v>28.06.28.99</v>
          </cell>
          <cell r="B974" t="str">
            <v xml:space="preserve">TERMINAIS RETO - BARREIRA DUPLA ALTA - OP-06-26                                </v>
          </cell>
          <cell r="C974" t="str">
            <v>un</v>
          </cell>
          <cell r="D974">
            <v>3059.63</v>
          </cell>
        </row>
        <row r="975">
          <cell r="A975" t="str">
            <v>28.06.30.99</v>
          </cell>
          <cell r="B975" t="str">
            <v xml:space="preserve">SUPORTE DE PLACAS DE SOLO ECOLOGICO E COLAPSIVEL 75X75MM.                      </v>
          </cell>
          <cell r="C975" t="str">
            <v>m</v>
          </cell>
          <cell r="D975">
            <v>132</v>
          </cell>
        </row>
        <row r="976">
          <cell r="A976" t="str">
            <v>28.06.31.99</v>
          </cell>
          <cell r="B976" t="str">
            <v xml:space="preserve">SUPORTE DE PLACA DE SOLO ECOLÍGICO E COLAPSIVEL 100 X 100MM                    </v>
          </cell>
          <cell r="C976" t="str">
            <v>m</v>
          </cell>
          <cell r="D976">
            <v>173.49</v>
          </cell>
        </row>
        <row r="977">
          <cell r="A977" t="str">
            <v>28.06.32.99</v>
          </cell>
          <cell r="B977" t="str">
            <v xml:space="preserve">SUPORTE DE PLACA DE SOLO ECOLÓGICO E COLAPSIVEL 70 X 150MM                     </v>
          </cell>
          <cell r="C977" t="str">
            <v>m</v>
          </cell>
          <cell r="D977">
            <v>210.26</v>
          </cell>
        </row>
        <row r="978">
          <cell r="A978" t="str">
            <v>28.07.01.99</v>
          </cell>
          <cell r="B978" t="str">
            <v xml:space="preserve">BROCA DE CONCRETO ARMADO D=20,00CM                                             </v>
          </cell>
          <cell r="C978" t="str">
            <v>m</v>
          </cell>
          <cell r="D978">
            <v>60.5</v>
          </cell>
        </row>
        <row r="979">
          <cell r="A979" t="str">
            <v>28.07.02.99</v>
          </cell>
          <cell r="B979" t="str">
            <v xml:space="preserve">BROCA DE CONCRETO ARMADO, D=25,00CM                                            </v>
          </cell>
          <cell r="C979" t="str">
            <v>m</v>
          </cell>
          <cell r="D979">
            <v>93.39</v>
          </cell>
        </row>
        <row r="980">
          <cell r="A980" t="str">
            <v>28.07.03.99</v>
          </cell>
          <cell r="B980" t="str">
            <v xml:space="preserve">BROCA DE CONCRETO ARMADO D=15,00CM                                             </v>
          </cell>
          <cell r="C980" t="str">
            <v>m</v>
          </cell>
          <cell r="D980">
            <v>34.61</v>
          </cell>
        </row>
        <row r="981">
          <cell r="A981" t="str">
            <v>28.07.06.99</v>
          </cell>
          <cell r="B981" t="str">
            <v xml:space="preserve">BROCA DE CONTRETO ARMADO D=30CM                                                </v>
          </cell>
          <cell r="C981" t="str">
            <v>m</v>
          </cell>
          <cell r="D981">
            <v>111.89</v>
          </cell>
        </row>
        <row r="982">
          <cell r="A982" t="str">
            <v>28.08.01.01.99</v>
          </cell>
          <cell r="B982" t="str">
            <v xml:space="preserve">CONFECCAO, MONTAGEM E INSTALACAO DE PLACA INSTITUCIONAL                        </v>
          </cell>
          <cell r="C982" t="str">
            <v>m2</v>
          </cell>
          <cell r="D982">
            <v>224.16</v>
          </cell>
        </row>
        <row r="983">
          <cell r="A983" t="str">
            <v>28.08.02.01.99</v>
          </cell>
          <cell r="B983" t="str">
            <v xml:space="preserve">MANUTENCAO DE PLACA INSTITUCIONAL                                              </v>
          </cell>
          <cell r="C983" t="str">
            <v>m2 x mes</v>
          </cell>
          <cell r="D983">
            <v>47.15</v>
          </cell>
        </row>
        <row r="984">
          <cell r="A984" t="str">
            <v>28.09.01.99</v>
          </cell>
          <cell r="B984" t="str">
            <v xml:space="preserve">REMOCAO DE PINTURA ACRILIC. DEMARC. DE VIA POR PROCESSO MANUAL                 </v>
          </cell>
          <cell r="C984" t="str">
            <v>m2</v>
          </cell>
          <cell r="D984">
            <v>61.34</v>
          </cell>
        </row>
        <row r="985">
          <cell r="A985" t="str">
            <v>28.09.02.99</v>
          </cell>
          <cell r="B985" t="str">
            <v xml:space="preserve">REMOCAO DE PINTURA TERMOPL. DEMARC. DE VIA - GRANALHA DE ACO                   </v>
          </cell>
          <cell r="C985" t="str">
            <v>m2</v>
          </cell>
          <cell r="D985">
            <v>81.17</v>
          </cell>
        </row>
        <row r="986">
          <cell r="A986" t="str">
            <v>28.10.01.99</v>
          </cell>
          <cell r="B986" t="str">
            <v>FORN./INSTAL. BALIZ.(CATADIOPTRICO) P/DEF. MET. C/PELICULA GT+GT, CONF.OP-06-05</v>
          </cell>
          <cell r="C986" t="str">
            <v>un</v>
          </cell>
          <cell r="D986">
            <v>30</v>
          </cell>
        </row>
        <row r="987">
          <cell r="A987" t="str">
            <v>28.10.02.99</v>
          </cell>
          <cell r="B987" t="str">
            <v>FORN./INSTAL. BALIZ. (CATADIOPTRICO) P/BAR. RIGIDA C/PEL. GT+GT, CONF. OP-06-05</v>
          </cell>
          <cell r="C987" t="str">
            <v>un</v>
          </cell>
          <cell r="D987">
            <v>30.68</v>
          </cell>
        </row>
        <row r="988">
          <cell r="A988" t="str">
            <v>28.12.01.99</v>
          </cell>
          <cell r="B988" t="str">
            <v xml:space="preserve">PINTURA ANTI PICHACAO A BASE DE AGUA PARA PLACA DE SINALIZACAO                 </v>
          </cell>
          <cell r="C988" t="str">
            <v>m2</v>
          </cell>
          <cell r="D988">
            <v>61.4</v>
          </cell>
        </row>
        <row r="989">
          <cell r="A989" t="str">
            <v>28.12.02.99</v>
          </cell>
          <cell r="B989" t="str">
            <v xml:space="preserve">PINTURA ANTI-PICHACAO A BASE DE AGUA PARA CONCRETO APARENTE                    </v>
          </cell>
          <cell r="C989" t="str">
            <v>m2</v>
          </cell>
          <cell r="D989">
            <v>87.8</v>
          </cell>
        </row>
        <row r="990">
          <cell r="A990" t="str">
            <v>30.01.01</v>
          </cell>
          <cell r="B990" t="str">
            <v xml:space="preserve">GRAMA EM PLACA SEM ADUBO                                                       </v>
          </cell>
          <cell r="C990" t="str">
            <v>m2</v>
          </cell>
          <cell r="D990">
            <v>9.4700000000000006</v>
          </cell>
        </row>
        <row r="991">
          <cell r="A991" t="str">
            <v>30.01.02</v>
          </cell>
          <cell r="B991" t="str">
            <v xml:space="preserve">GRAMA PLACA COM ADUBO                                                          </v>
          </cell>
          <cell r="C991" t="str">
            <v>m2</v>
          </cell>
          <cell r="D991">
            <v>10.75</v>
          </cell>
        </row>
        <row r="992">
          <cell r="A992" t="str">
            <v>30.01.03</v>
          </cell>
          <cell r="B992" t="str">
            <v xml:space="preserve">GRAMA MUDA SEM ADUBO                                                           </v>
          </cell>
          <cell r="C992" t="str">
            <v>m2</v>
          </cell>
          <cell r="D992">
            <v>9.02</v>
          </cell>
        </row>
        <row r="993">
          <cell r="A993" t="str">
            <v>30.01.04</v>
          </cell>
          <cell r="B993" t="str">
            <v xml:space="preserve">GRAMA MUDA COM ADUBO                                                           </v>
          </cell>
          <cell r="C993" t="str">
            <v>m2</v>
          </cell>
          <cell r="D993">
            <v>10.08</v>
          </cell>
        </row>
        <row r="994">
          <cell r="A994" t="str">
            <v>30.01.05</v>
          </cell>
          <cell r="B994" t="str">
            <v xml:space="preserve">PLANTIO LEGUM.SEMENTES SEM ADUBO                                               </v>
          </cell>
          <cell r="C994" t="str">
            <v>m2</v>
          </cell>
          <cell r="D994">
            <v>1.06</v>
          </cell>
        </row>
        <row r="995">
          <cell r="A995" t="str">
            <v>30.01.06</v>
          </cell>
          <cell r="B995" t="str">
            <v xml:space="preserve">PLANTIO LEGUM.SEMENTES COM ADUBO                                               </v>
          </cell>
          <cell r="C995" t="str">
            <v>m2</v>
          </cell>
          <cell r="D995">
            <v>2.12</v>
          </cell>
        </row>
        <row r="996">
          <cell r="A996" t="str">
            <v>30.01.07</v>
          </cell>
          <cell r="B996" t="str">
            <v xml:space="preserve">PLANTIO DE GRAMA PROC.HIDROSSEMEADURA                                          </v>
          </cell>
          <cell r="C996" t="str">
            <v>m2</v>
          </cell>
          <cell r="D996">
            <v>8.07</v>
          </cell>
        </row>
        <row r="997">
          <cell r="A997" t="str">
            <v>30.01.08</v>
          </cell>
          <cell r="B997" t="str">
            <v xml:space="preserve">IRRIGACAO DE REVESTIMENTO VEGETAL                                              </v>
          </cell>
          <cell r="C997" t="str">
            <v>m2</v>
          </cell>
          <cell r="D997">
            <v>0.27</v>
          </cell>
        </row>
        <row r="998">
          <cell r="A998" t="str">
            <v>30.01.09</v>
          </cell>
          <cell r="B998" t="str">
            <v xml:space="preserve">GRAMA ARMADA TELA VEGETAL                                                      </v>
          </cell>
          <cell r="C998" t="str">
            <v>m2</v>
          </cell>
          <cell r="D998">
            <v>29.15</v>
          </cell>
        </row>
        <row r="999">
          <cell r="A999" t="str">
            <v>30.01.10</v>
          </cell>
          <cell r="B999" t="str">
            <v xml:space="preserve">ROCADA MANUAL                                                                  </v>
          </cell>
          <cell r="C999" t="str">
            <v>ha</v>
          </cell>
          <cell r="D999">
            <v>4440.93</v>
          </cell>
        </row>
        <row r="1000">
          <cell r="A1000" t="str">
            <v>30.01.11</v>
          </cell>
          <cell r="B1000" t="str">
            <v xml:space="preserve">ROCADA MECANIZADA                                                              </v>
          </cell>
          <cell r="C1000" t="str">
            <v>ha</v>
          </cell>
          <cell r="D1000">
            <v>1609.69</v>
          </cell>
        </row>
        <row r="1001">
          <cell r="A1001" t="str">
            <v>30.01.12</v>
          </cell>
          <cell r="B1001" t="str">
            <v xml:space="preserve">CAPINA MANUAL,INCL.AMONT.CARGA/DESC.                                           </v>
          </cell>
          <cell r="C1001" t="str">
            <v>ha</v>
          </cell>
          <cell r="D1001">
            <v>7928.55</v>
          </cell>
        </row>
        <row r="1002">
          <cell r="A1002" t="str">
            <v>30.01.21</v>
          </cell>
          <cell r="B1002" t="str">
            <v xml:space="preserve">PLANTIO DE ARBUSTOS                                                            </v>
          </cell>
          <cell r="C1002" t="str">
            <v>un</v>
          </cell>
          <cell r="D1002">
            <v>18.07</v>
          </cell>
        </row>
        <row r="1003">
          <cell r="A1003" t="str">
            <v>30.01.22</v>
          </cell>
          <cell r="B1003" t="str">
            <v xml:space="preserve">PLANTIO DE ARVORES                                                             </v>
          </cell>
          <cell r="C1003" t="str">
            <v>un</v>
          </cell>
          <cell r="D1003">
            <v>50.25</v>
          </cell>
        </row>
        <row r="1004">
          <cell r="A1004" t="str">
            <v>30.01.30</v>
          </cell>
          <cell r="B1004" t="str">
            <v xml:space="preserve">PLANTIO DE GRAMINEAS SEMENTE TELA BIODEG                                       </v>
          </cell>
          <cell r="C1004" t="str">
            <v>m2</v>
          </cell>
          <cell r="D1004">
            <v>15.83</v>
          </cell>
        </row>
        <row r="1005">
          <cell r="A1005" t="str">
            <v>30.01.40.01</v>
          </cell>
          <cell r="B1005" t="str">
            <v>PLANTIO FLORESTAL DE ESPÉ.ARBÓREAS NATIVAS H&lt;=0,60 E ESPAÇ.PLANTIO DE 3,MX2,00M</v>
          </cell>
          <cell r="C1005" t="str">
            <v>ha</v>
          </cell>
          <cell r="D1005">
            <v>10020.969999999999</v>
          </cell>
        </row>
        <row r="1006">
          <cell r="A1006" t="str">
            <v>30.01.40.02</v>
          </cell>
          <cell r="B1006" t="str">
            <v>MANUTENCAO DO PLANTIO FLORESTAL DE ESP.ARBÓREAS NATIVAS COM ESP.DE 3,00MX 2,00M</v>
          </cell>
          <cell r="C1006" t="str">
            <v>ha x mes</v>
          </cell>
          <cell r="D1006">
            <v>735.97</v>
          </cell>
        </row>
        <row r="1007">
          <cell r="A1007" t="str">
            <v>30.01.40.03</v>
          </cell>
          <cell r="B1007" t="str">
            <v xml:space="preserve">PLANTIO ESSENCIAS FLORESTAIS NATIVAS h&gt;=1,50M                                  </v>
          </cell>
          <cell r="C1007" t="str">
            <v>ha</v>
          </cell>
          <cell r="D1007">
            <v>29914.94</v>
          </cell>
        </row>
        <row r="1008">
          <cell r="A1008" t="str">
            <v>30.02.02.01</v>
          </cell>
          <cell r="B1008" t="str">
            <v xml:space="preserve">ALAMBRADO COM TELA 15X5 E ESTICADOR                                            </v>
          </cell>
          <cell r="C1008" t="str">
            <v>m2</v>
          </cell>
          <cell r="D1008">
            <v>133.30000000000001</v>
          </cell>
        </row>
        <row r="1009">
          <cell r="A1009" t="str">
            <v>30.02.04</v>
          </cell>
          <cell r="B1009" t="str">
            <v xml:space="preserve">CERCA DE ARAME DE ACO OVALADO - 4 FIOS                                         </v>
          </cell>
          <cell r="C1009" t="str">
            <v>m</v>
          </cell>
          <cell r="D1009">
            <v>11.97</v>
          </cell>
        </row>
        <row r="1010">
          <cell r="A1010" t="str">
            <v>34.03.01</v>
          </cell>
          <cell r="B1010" t="str">
            <v xml:space="preserve">LIMPEZA DE AREAS INT.PISOS ACARPETADOS                                         </v>
          </cell>
          <cell r="C1010" t="str">
            <v>m2 x mes</v>
          </cell>
          <cell r="D1010">
            <v>5.12</v>
          </cell>
        </row>
        <row r="1011">
          <cell r="A1011" t="str">
            <v>34.03.01.99</v>
          </cell>
          <cell r="B1011" t="str">
            <v xml:space="preserve">LIMPEZA DE AREAS INT.PISOS ACARPETADOS                                         </v>
          </cell>
          <cell r="C1011" t="str">
            <v>m2 x mes</v>
          </cell>
          <cell r="D1011">
            <v>0</v>
          </cell>
        </row>
        <row r="1012">
          <cell r="A1012" t="str">
            <v>34.03.02</v>
          </cell>
          <cell r="B1012" t="str">
            <v xml:space="preserve">LIMPEZA DE AREAS INTERNAS E PISOS FRIOS                                        </v>
          </cell>
          <cell r="C1012" t="str">
            <v>m2 x mes</v>
          </cell>
          <cell r="D1012">
            <v>5.12</v>
          </cell>
        </row>
        <row r="1013">
          <cell r="A1013" t="str">
            <v>34.03.02.99</v>
          </cell>
          <cell r="B1013" t="str">
            <v xml:space="preserve">LIMPEZA DE AREAS INTERNAS E PISOS FRIOS                                        </v>
          </cell>
          <cell r="C1013" t="str">
            <v>m2 x mes</v>
          </cell>
          <cell r="D1013">
            <v>0</v>
          </cell>
        </row>
        <row r="1014">
          <cell r="A1014" t="str">
            <v>34.03.03</v>
          </cell>
          <cell r="B1014" t="str">
            <v xml:space="preserve">LIMPEZA DE AREAS INTERNAS LABORATORIOS                                         </v>
          </cell>
          <cell r="C1014" t="str">
            <v>m2 x mes</v>
          </cell>
          <cell r="D1014">
            <v>9.3000000000000007</v>
          </cell>
        </row>
        <row r="1015">
          <cell r="A1015" t="str">
            <v>34.03.03.99</v>
          </cell>
          <cell r="B1015" t="str">
            <v xml:space="preserve">LIMPEZA DE AREAS INTERNAS LABORATORIOS                                         </v>
          </cell>
          <cell r="C1015" t="str">
            <v>m2 x mes</v>
          </cell>
          <cell r="D1015">
            <v>0</v>
          </cell>
        </row>
        <row r="1016">
          <cell r="A1016" t="str">
            <v>34.03.04</v>
          </cell>
          <cell r="B1016" t="str">
            <v xml:space="preserve">LIMPEZA DE AREAS INT.ALMOXARIF.E GALPOES                                       </v>
          </cell>
          <cell r="C1016" t="str">
            <v>m2 x mes</v>
          </cell>
          <cell r="D1016">
            <v>2.27</v>
          </cell>
        </row>
        <row r="1017">
          <cell r="A1017" t="str">
            <v>34.03.04.99</v>
          </cell>
          <cell r="B1017" t="str">
            <v xml:space="preserve">LIMPEZA DE AREAS INT.ALMOXARIF.E GALPOES                                       </v>
          </cell>
          <cell r="C1017" t="str">
            <v>m2 x mes</v>
          </cell>
          <cell r="D1017">
            <v>0</v>
          </cell>
        </row>
        <row r="1018">
          <cell r="A1018" t="str">
            <v>34.03.05</v>
          </cell>
          <cell r="B1018" t="str">
            <v xml:space="preserve">LIMPEZA DE AREAS INTERNAS OFICINAS                                             </v>
          </cell>
          <cell r="C1018" t="str">
            <v>m2 x mes</v>
          </cell>
          <cell r="D1018">
            <v>2.56</v>
          </cell>
        </row>
        <row r="1019">
          <cell r="A1019" t="str">
            <v>34.03.05.99</v>
          </cell>
          <cell r="B1019" t="str">
            <v xml:space="preserve">LIMPEZA DE AREAS INTERNAS OFICINAS                                             </v>
          </cell>
          <cell r="C1019" t="str">
            <v>m2 x mes</v>
          </cell>
          <cell r="D1019">
            <v>0</v>
          </cell>
        </row>
        <row r="1020">
          <cell r="A1020" t="str">
            <v>34.03.06</v>
          </cell>
          <cell r="B1020" t="str">
            <v xml:space="preserve">LIMPEZA AREAS EXT.PISOS PAV.E TERRA                                            </v>
          </cell>
          <cell r="C1020" t="str">
            <v>m2 x mes</v>
          </cell>
          <cell r="D1020">
            <v>2.56</v>
          </cell>
        </row>
        <row r="1021">
          <cell r="A1021" t="str">
            <v>34.03.06.99</v>
          </cell>
          <cell r="B1021" t="str">
            <v xml:space="preserve">LIMPEZA AREAS EXT.PISOS PAV.E TERRA                                            </v>
          </cell>
          <cell r="C1021" t="str">
            <v>m2 x mes</v>
          </cell>
          <cell r="D1021">
            <v>0</v>
          </cell>
        </row>
        <row r="1022">
          <cell r="A1022" t="str">
            <v>34.03.07</v>
          </cell>
          <cell r="B1022" t="str">
            <v xml:space="preserve">LIMP.EXT.PAT.E AREAS VERDES - ALTA FREQ.                                       </v>
          </cell>
          <cell r="C1022" t="str">
            <v>m2 x mes</v>
          </cell>
          <cell r="D1022">
            <v>0.49</v>
          </cell>
        </row>
        <row r="1023">
          <cell r="A1023" t="str">
            <v>34.03.07.99</v>
          </cell>
          <cell r="B1023" t="str">
            <v xml:space="preserve">LIMP.EXT.PAT.E AREAS VERDES - ALTA FREQ.                                       </v>
          </cell>
          <cell r="C1023" t="str">
            <v>m2 x mes</v>
          </cell>
          <cell r="D1023">
            <v>0</v>
          </cell>
        </row>
        <row r="1024">
          <cell r="A1024" t="str">
            <v>34.03.08</v>
          </cell>
          <cell r="B1024" t="str">
            <v xml:space="preserve">LIMP.EXT.PAT.E AREAS VERDES - MEDIA FREQ                                       </v>
          </cell>
          <cell r="C1024" t="str">
            <v>m2 x mes</v>
          </cell>
          <cell r="D1024">
            <v>0.24</v>
          </cell>
        </row>
        <row r="1025">
          <cell r="A1025" t="str">
            <v>34.03.08.99</v>
          </cell>
          <cell r="B1025" t="str">
            <v xml:space="preserve">LIMP.EXT.PAT.E AREAS VERDES - MEDIA FREQ                                       </v>
          </cell>
          <cell r="C1025" t="str">
            <v>m2 x mes</v>
          </cell>
          <cell r="D1025">
            <v>0</v>
          </cell>
        </row>
        <row r="1026">
          <cell r="A1026" t="str">
            <v>34.03.09</v>
          </cell>
          <cell r="B1026" t="str">
            <v xml:space="preserve">LIMP.EXT.PAT.E AREAS VERDES - BAIXA FREQ                                       </v>
          </cell>
          <cell r="C1026" t="str">
            <v>m2 x mes</v>
          </cell>
          <cell r="D1026">
            <v>0.12</v>
          </cell>
        </row>
        <row r="1027">
          <cell r="A1027" t="str">
            <v>34.03.09.99</v>
          </cell>
          <cell r="B1027" t="str">
            <v xml:space="preserve">LIMP.EXT.PAT.E AREAS VERDES - BAIXA FREQ                                       </v>
          </cell>
          <cell r="C1027" t="str">
            <v>m2 x mes</v>
          </cell>
          <cell r="D1027">
            <v>0</v>
          </cell>
        </row>
        <row r="1028">
          <cell r="A1028" t="str">
            <v>34.03.10</v>
          </cell>
          <cell r="B1028" t="str">
            <v xml:space="preserve">VIDROS EXTERNOS C/EXP.RISCO TRIMESTR.                                          </v>
          </cell>
          <cell r="C1028" t="str">
            <v>m2 x mes</v>
          </cell>
          <cell r="D1028">
            <v>2.0299999999999998</v>
          </cell>
        </row>
        <row r="1029">
          <cell r="A1029" t="str">
            <v>34.03.10.99</v>
          </cell>
          <cell r="B1029" t="str">
            <v xml:space="preserve">VIDROS EXTERNOS C/EXP.RISCO TRIMESTR.                                          </v>
          </cell>
          <cell r="C1029" t="str">
            <v>m2 x mes</v>
          </cell>
          <cell r="D1029">
            <v>0</v>
          </cell>
        </row>
        <row r="1030">
          <cell r="A1030" t="str">
            <v>34.03.11</v>
          </cell>
          <cell r="B1030" t="str">
            <v xml:space="preserve">VIDROS EXTERNOS S/EXP.RISCO - TRIMESTR.                                        </v>
          </cell>
          <cell r="C1030" t="str">
            <v>m2 x mes</v>
          </cell>
          <cell r="D1030">
            <v>1.6</v>
          </cell>
        </row>
        <row r="1031">
          <cell r="A1031" t="str">
            <v>34.03.11.99</v>
          </cell>
          <cell r="B1031" t="str">
            <v xml:space="preserve">VIDROS EXTERNOS S/EXP.RISCO - TRIMESTR.                                        </v>
          </cell>
          <cell r="C1031" t="str">
            <v>m2 x mes</v>
          </cell>
          <cell r="D1031">
            <v>0</v>
          </cell>
        </row>
        <row r="1032">
          <cell r="A1032" t="str">
            <v>34.03.12</v>
          </cell>
          <cell r="B1032" t="str">
            <v xml:space="preserve">VIDROS EXTERNOS C/EXP.RISCO - SEMESTRAL                                        </v>
          </cell>
          <cell r="C1032" t="str">
            <v>m2 x mes</v>
          </cell>
          <cell r="D1032">
            <v>1.71</v>
          </cell>
        </row>
        <row r="1033">
          <cell r="A1033" t="str">
            <v>34.03.12.99</v>
          </cell>
          <cell r="B1033" t="str">
            <v xml:space="preserve">VIDROS EXTERNOS C/EXP.RISCO - SEMESTRAL                                        </v>
          </cell>
          <cell r="C1033" t="str">
            <v>m2 x mes</v>
          </cell>
          <cell r="D1033">
            <v>0</v>
          </cell>
        </row>
        <row r="1034">
          <cell r="A1034" t="str">
            <v>34.03.13</v>
          </cell>
          <cell r="B1034" t="str">
            <v xml:space="preserve">VIDROS EXTERNOS S/EXP.RISCO - SEMESTRAL                                        </v>
          </cell>
          <cell r="C1034" t="str">
            <v>m2 x mes</v>
          </cell>
          <cell r="D1034">
            <v>1.48</v>
          </cell>
        </row>
        <row r="1035">
          <cell r="A1035" t="str">
            <v>34.03.13.99</v>
          </cell>
          <cell r="B1035" t="str">
            <v xml:space="preserve">VIDROS EXTERNOS S/EXP.RISCO - SEMESTRAL                                        </v>
          </cell>
          <cell r="C1035" t="str">
            <v>m2 x mes</v>
          </cell>
          <cell r="D1035">
            <v>0</v>
          </cell>
        </row>
        <row r="1036">
          <cell r="A1036" t="str">
            <v>34.04.02</v>
          </cell>
          <cell r="B1036" t="str">
            <v xml:space="preserve">VIG.44H SEM. DIURNO                                                            </v>
          </cell>
          <cell r="C1036" t="str">
            <v>postoxdia</v>
          </cell>
          <cell r="D1036">
            <v>282.33999999999997</v>
          </cell>
        </row>
        <row r="1037">
          <cell r="A1037" t="str">
            <v>34.04.02.99</v>
          </cell>
          <cell r="B1037" t="str">
            <v xml:space="preserve">VIG.44H SEM. DIURNO                                                            </v>
          </cell>
          <cell r="C1037" t="str">
            <v>postoxdia</v>
          </cell>
          <cell r="D1037">
            <v>0</v>
          </cell>
        </row>
        <row r="1038">
          <cell r="A1038" t="str">
            <v>34.04.04</v>
          </cell>
          <cell r="B1038" t="str">
            <v xml:space="preserve">VIG.12H DIURNO DE SEGUNDA A DOMINGO                                            </v>
          </cell>
          <cell r="C1038" t="str">
            <v>postoxdia</v>
          </cell>
          <cell r="D1038">
            <v>359.11</v>
          </cell>
        </row>
        <row r="1039">
          <cell r="A1039" t="str">
            <v>34.04.04.99</v>
          </cell>
          <cell r="B1039" t="str">
            <v xml:space="preserve">VIG.12H DIURNO DE SEGUNDA A DOMINGO                                            </v>
          </cell>
          <cell r="C1039" t="str">
            <v>postoxdia</v>
          </cell>
          <cell r="D1039">
            <v>0</v>
          </cell>
        </row>
        <row r="1040">
          <cell r="A1040" t="str">
            <v>34.04.06</v>
          </cell>
          <cell r="B1040" t="str">
            <v xml:space="preserve">VIG.12H NOTURNO DE SEGUNDA A DOMINGO                                           </v>
          </cell>
          <cell r="C1040" t="str">
            <v>postoxdia</v>
          </cell>
          <cell r="D1040">
            <v>419.97</v>
          </cell>
        </row>
        <row r="1041">
          <cell r="A1041" t="str">
            <v>34.04.06.99</v>
          </cell>
          <cell r="B1041" t="str">
            <v xml:space="preserve">VIG.12H NOTURNO DE SEGUNDA A DOMINGO                                           </v>
          </cell>
          <cell r="C1041" t="str">
            <v>postoxdia</v>
          </cell>
          <cell r="D1041">
            <v>0</v>
          </cell>
        </row>
        <row r="1042">
          <cell r="A1042" t="str">
            <v>34.05.02</v>
          </cell>
          <cell r="B1042" t="str">
            <v xml:space="preserve">PORT.44H SEM.DIURNO DE SEG./SEXTA-FEIRA                                        </v>
          </cell>
          <cell r="C1042" t="str">
            <v>postoxdia</v>
          </cell>
          <cell r="D1042">
            <v>198.35</v>
          </cell>
        </row>
        <row r="1043">
          <cell r="A1043" t="str">
            <v>34.05.02.99</v>
          </cell>
          <cell r="B1043" t="str">
            <v xml:space="preserve">PORT.44H SEM.DIURNO DE SEG./SEXTA-FEIRA                                        </v>
          </cell>
          <cell r="C1043" t="str">
            <v>postoxdia</v>
          </cell>
          <cell r="D1043">
            <v>0</v>
          </cell>
        </row>
        <row r="1044">
          <cell r="A1044" t="str">
            <v>34.05.04</v>
          </cell>
          <cell r="B1044" t="str">
            <v xml:space="preserve">PORT.12H DIARIAS DIURNO DE SEG./SEXTA-FEIRA                                    </v>
          </cell>
          <cell r="C1044" t="str">
            <v>postoxdia</v>
          </cell>
          <cell r="D1044">
            <v>264.06</v>
          </cell>
        </row>
        <row r="1045">
          <cell r="A1045" t="str">
            <v>34.05.04.99</v>
          </cell>
          <cell r="B1045" t="str">
            <v xml:space="preserve">PORT.12H DIARIAS DIURNO DE SEG./SEXTA-FEIRA                                    </v>
          </cell>
          <cell r="C1045" t="str">
            <v>postoxdia</v>
          </cell>
          <cell r="D1045">
            <v>0</v>
          </cell>
        </row>
        <row r="1046">
          <cell r="A1046" t="str">
            <v>34.05.06</v>
          </cell>
          <cell r="B1046" t="str">
            <v xml:space="preserve">PORT.8H DIURNO DE SEGUNDA A DOMINGO                                            </v>
          </cell>
          <cell r="C1046" t="str">
            <v>postoxdia</v>
          </cell>
          <cell r="D1046">
            <v>189.2</v>
          </cell>
        </row>
        <row r="1047">
          <cell r="A1047" t="str">
            <v>34.05.06.99</v>
          </cell>
          <cell r="B1047" t="str">
            <v xml:space="preserve">PORT.8H DIURNO DE SEGUNDA A DOMINGO                                            </v>
          </cell>
          <cell r="C1047" t="str">
            <v>postoxdia</v>
          </cell>
          <cell r="D1047">
            <v>0</v>
          </cell>
        </row>
        <row r="1048">
          <cell r="A1048" t="str">
            <v>34.05.08</v>
          </cell>
          <cell r="B1048" t="str">
            <v xml:space="preserve">PORT.24 DIUTURNO DE SEGUNDA A DOMINGO                                          </v>
          </cell>
          <cell r="C1048" t="str">
            <v>postoxdia</v>
          </cell>
          <cell r="D1048">
            <v>549.14</v>
          </cell>
        </row>
        <row r="1049">
          <cell r="A1049" t="str">
            <v>34.05.08.99</v>
          </cell>
          <cell r="B1049" t="str">
            <v xml:space="preserve">PORT.24 DIUTURNO DE SEGUNDA A DOMINGO                                          </v>
          </cell>
          <cell r="C1049" t="str">
            <v>postoxdia</v>
          </cell>
          <cell r="D1049">
            <v>0</v>
          </cell>
        </row>
        <row r="1050">
          <cell r="A1050" t="str">
            <v>34.07.01.01</v>
          </cell>
          <cell r="B1050" t="str">
            <v xml:space="preserve">MEDICO SUPERVISOR                                                              </v>
          </cell>
          <cell r="C1050" t="str">
            <v>hora</v>
          </cell>
          <cell r="D1050">
            <v>137.97999999999999</v>
          </cell>
        </row>
        <row r="1051">
          <cell r="A1051" t="str">
            <v>34.07.01.02</v>
          </cell>
          <cell r="B1051" t="str">
            <v xml:space="preserve">PARAMEDICO                                                                     </v>
          </cell>
          <cell r="C1051" t="str">
            <v>hora</v>
          </cell>
          <cell r="D1051">
            <v>43.1</v>
          </cell>
        </row>
        <row r="1052">
          <cell r="A1052" t="str">
            <v>34.07.01.03</v>
          </cell>
          <cell r="B1052" t="str">
            <v xml:space="preserve">ATENDENTE DE PRIMEIROS SOCORROS                                                </v>
          </cell>
          <cell r="C1052" t="str">
            <v>hora</v>
          </cell>
          <cell r="D1052">
            <v>26.58</v>
          </cell>
        </row>
        <row r="1053">
          <cell r="A1053" t="str">
            <v>34.07.01.04</v>
          </cell>
          <cell r="B1053" t="str">
            <v xml:space="preserve">AUX.ATENDENTE DE PRIMEIROS SOCORROS                                            </v>
          </cell>
          <cell r="C1053" t="str">
            <v>hora</v>
          </cell>
          <cell r="D1053">
            <v>28.76</v>
          </cell>
        </row>
        <row r="1054">
          <cell r="A1054" t="str">
            <v>34.07.01.05</v>
          </cell>
          <cell r="B1054" t="str">
            <v xml:space="preserve">MOTORISTA AMBULANCIA                                                           </v>
          </cell>
          <cell r="C1054" t="str">
            <v>hora</v>
          </cell>
          <cell r="D1054">
            <v>25.09</v>
          </cell>
        </row>
        <row r="1055">
          <cell r="A1055" t="str">
            <v>34.07.01.06</v>
          </cell>
          <cell r="B1055" t="str">
            <v xml:space="preserve">OPERADOR DE GUINCHO                                                            </v>
          </cell>
          <cell r="C1055" t="str">
            <v>hora</v>
          </cell>
          <cell r="D1055">
            <v>27.47</v>
          </cell>
        </row>
        <row r="1056">
          <cell r="A1056" t="str">
            <v>34.08.27.01</v>
          </cell>
          <cell r="B1056" t="str">
            <v xml:space="preserve">ESTUDO HIDROLOGICO E APROV. DO DAEE                                            </v>
          </cell>
          <cell r="C1056" t="str">
            <v>un</v>
          </cell>
          <cell r="D1056">
            <v>14390.58</v>
          </cell>
        </row>
        <row r="1057">
          <cell r="A1057" t="str">
            <v>34.08.27.02.01</v>
          </cell>
          <cell r="B1057" t="str">
            <v xml:space="preserve">CARACT.AMBIENTAL EMPREEND.ROD.ELAB.REL.TECN.INTERV.AREA PRES.CETESB S19 E S07  </v>
          </cell>
          <cell r="C1057" t="str">
            <v>un</v>
          </cell>
          <cell r="D1057">
            <v>16232.11</v>
          </cell>
        </row>
        <row r="1058">
          <cell r="A1058" t="str">
            <v>34.08.27.02.02</v>
          </cell>
          <cell r="B1058" t="str">
            <v xml:space="preserve">CARACT.AMBIENTAL EMPREEND.ROD.AREA PRESERV.CETESB S19 E S07 &gt;10&lt;=20KM          </v>
          </cell>
          <cell r="C1058" t="str">
            <v>un</v>
          </cell>
          <cell r="D1058">
            <v>22554.52</v>
          </cell>
        </row>
        <row r="1059">
          <cell r="A1059" t="str">
            <v>34.08.27.02.03</v>
          </cell>
          <cell r="B1059" t="str">
            <v xml:space="preserve">CARACT.AMBIENTAL EMPREEND.ROD.AREA PRESERV.CETESB S19 E S07 &gt;20&lt;=30            </v>
          </cell>
          <cell r="C1059" t="str">
            <v>un</v>
          </cell>
          <cell r="D1059">
            <v>28875.3</v>
          </cell>
        </row>
        <row r="1060">
          <cell r="A1060" t="str">
            <v>34.08.27.02.04</v>
          </cell>
          <cell r="B1060" t="str">
            <v xml:space="preserve">CARACT.AMBIENTAL EMPREEND.ROD.AREA PRESERV.CETESB S19 E S07 &gt;30&lt;=40KM          </v>
          </cell>
          <cell r="C1060" t="str">
            <v>un</v>
          </cell>
          <cell r="D1060">
            <v>35197.71</v>
          </cell>
        </row>
        <row r="1061">
          <cell r="A1061" t="str">
            <v>34.08.27.03</v>
          </cell>
          <cell r="B1061" t="str">
            <v xml:space="preserve">ELABORACAO DE EVI E APROVACAO DE IMPLANTACAO DO EMPREENDIMENTO NO DAEE.        </v>
          </cell>
          <cell r="C1061" t="str">
            <v>un</v>
          </cell>
          <cell r="D1061">
            <v>8012.17</v>
          </cell>
        </row>
        <row r="1062">
          <cell r="A1062" t="str">
            <v>34.08.27.04</v>
          </cell>
          <cell r="B1062" t="str">
            <v xml:space="preserve">DIREITO DE USO DO RECURSO HIDRICO EM TRAVESSIAS / DAEE                         </v>
          </cell>
          <cell r="C1062" t="str">
            <v>un</v>
          </cell>
          <cell r="D1062">
            <v>372.9</v>
          </cell>
        </row>
        <row r="1063">
          <cell r="A1063" t="str">
            <v>34.09.01</v>
          </cell>
          <cell r="B1063" t="str">
            <v xml:space="preserve">EQUIPE DE MERGULHO COM FILMAGEM                                                </v>
          </cell>
          <cell r="C1063" t="str">
            <v>equipe.dia</v>
          </cell>
          <cell r="D1063">
            <v>3295.07</v>
          </cell>
        </row>
        <row r="1064">
          <cell r="A1064" t="str">
            <v>34.09.02</v>
          </cell>
          <cell r="B1064" t="str">
            <v xml:space="preserve">EQUIPE DE MERGULHO SEM FILMAGEM                                                </v>
          </cell>
          <cell r="C1064" t="str">
            <v>equipe.dia</v>
          </cell>
          <cell r="D1064">
            <v>1757.37</v>
          </cell>
        </row>
        <row r="1065">
          <cell r="A1065" t="str">
            <v>34.09.03</v>
          </cell>
          <cell r="B1065" t="str">
            <v>INVENTARIO DO PAVIMENTO, INCLUSIVE MEDIDAS DOS AFUNDAMENTOS DAS TRILHAS DE RODA</v>
          </cell>
          <cell r="C1065" t="str">
            <v>kmxfaixa</v>
          </cell>
          <cell r="D1065">
            <v>163.04</v>
          </cell>
        </row>
        <row r="1066">
          <cell r="A1066" t="str">
            <v>34.09.04</v>
          </cell>
          <cell r="B1066" t="str">
            <v xml:space="preserve">LEVANTAMENTO DEFLECTOMETRICO DO PAVIMENTO                                      </v>
          </cell>
          <cell r="C1066" t="str">
            <v>kmxfaixa</v>
          </cell>
          <cell r="D1066">
            <v>1242.8699999999999</v>
          </cell>
        </row>
        <row r="1067">
          <cell r="A1067" t="str">
            <v>35.03.01</v>
          </cell>
          <cell r="B1067" t="str">
            <v xml:space="preserve">ADVOGADO JUNIOR                                                                </v>
          </cell>
          <cell r="C1067" t="str">
            <v>hora</v>
          </cell>
          <cell r="D1067">
            <v>83.29</v>
          </cell>
        </row>
        <row r="1068">
          <cell r="A1068" t="str">
            <v>35.03.02</v>
          </cell>
          <cell r="B1068" t="str">
            <v xml:space="preserve">ADVOGADO PLENO                                                                 </v>
          </cell>
          <cell r="C1068" t="str">
            <v>hora</v>
          </cell>
          <cell r="D1068">
            <v>138.08000000000001</v>
          </cell>
        </row>
        <row r="1069">
          <cell r="A1069" t="str">
            <v>35.03.03</v>
          </cell>
          <cell r="B1069" t="str">
            <v xml:space="preserve">ADVOGADO SENIOR                                                                </v>
          </cell>
          <cell r="C1069" t="str">
            <v>hora</v>
          </cell>
          <cell r="D1069">
            <v>181.06</v>
          </cell>
        </row>
        <row r="1070">
          <cell r="A1070" t="str">
            <v>35.03.04</v>
          </cell>
          <cell r="B1070" t="str">
            <v xml:space="preserve">ANALISTA DE SISTEMA JUNIOR                                                     </v>
          </cell>
          <cell r="C1070" t="str">
            <v>hora</v>
          </cell>
          <cell r="D1070">
            <v>96.98</v>
          </cell>
        </row>
        <row r="1071">
          <cell r="A1071" t="str">
            <v>35.03.05</v>
          </cell>
          <cell r="B1071" t="str">
            <v xml:space="preserve">ANALISTA DE SISTEMA PLENO                                                      </v>
          </cell>
          <cell r="C1071" t="str">
            <v>hora</v>
          </cell>
          <cell r="D1071">
            <v>146.12</v>
          </cell>
        </row>
        <row r="1072">
          <cell r="A1072" t="str">
            <v>35.03.06</v>
          </cell>
          <cell r="B1072" t="str">
            <v xml:space="preserve">ANALISTA DE SISTEMA SENIOR                                                     </v>
          </cell>
          <cell r="C1072" t="str">
            <v>hora</v>
          </cell>
          <cell r="D1072">
            <v>194.55</v>
          </cell>
        </row>
        <row r="1073">
          <cell r="A1073" t="str">
            <v>35.03.07</v>
          </cell>
          <cell r="B1073" t="str">
            <v xml:space="preserve">ARQUITETO JUNIOR                                                               </v>
          </cell>
          <cell r="C1073" t="str">
            <v>hora</v>
          </cell>
          <cell r="D1073">
            <v>142.43</v>
          </cell>
        </row>
        <row r="1074">
          <cell r="A1074" t="str">
            <v>35.03.08</v>
          </cell>
          <cell r="B1074" t="str">
            <v xml:space="preserve">ARQUITETO PLENO                                                                </v>
          </cell>
          <cell r="C1074" t="str">
            <v>hora</v>
          </cell>
          <cell r="D1074">
            <v>151.49</v>
          </cell>
        </row>
        <row r="1075">
          <cell r="A1075" t="str">
            <v>35.03.09</v>
          </cell>
          <cell r="B1075" t="str">
            <v xml:space="preserve">ARQUITETO SENIOR                                                               </v>
          </cell>
          <cell r="C1075" t="str">
            <v>hora</v>
          </cell>
          <cell r="D1075">
            <v>212.06</v>
          </cell>
        </row>
        <row r="1076">
          <cell r="A1076" t="str">
            <v>35.03.10</v>
          </cell>
          <cell r="B1076" t="str">
            <v xml:space="preserve">AUXILIAR DE ESCRITORIO                                                         </v>
          </cell>
          <cell r="C1076" t="str">
            <v>hora</v>
          </cell>
          <cell r="D1076">
            <v>31.34</v>
          </cell>
        </row>
        <row r="1077">
          <cell r="A1077" t="str">
            <v>35.03.11</v>
          </cell>
          <cell r="B1077" t="str">
            <v xml:space="preserve">AUXILIAR DE LABORATORIO                                                        </v>
          </cell>
          <cell r="C1077" t="str">
            <v>hora</v>
          </cell>
          <cell r="D1077">
            <v>30.2</v>
          </cell>
        </row>
        <row r="1078">
          <cell r="A1078" t="str">
            <v>35.03.12</v>
          </cell>
          <cell r="B1078" t="str">
            <v xml:space="preserve">AUXILIAR DE TOPOGRAFIA                                                         </v>
          </cell>
          <cell r="C1078" t="str">
            <v>hora</v>
          </cell>
          <cell r="D1078">
            <v>32.590000000000003</v>
          </cell>
        </row>
        <row r="1079">
          <cell r="A1079" t="str">
            <v>35.03.13</v>
          </cell>
          <cell r="B1079" t="str">
            <v xml:space="preserve">AUXILIAR TECNICO                                                               </v>
          </cell>
          <cell r="C1079" t="str">
            <v>hora</v>
          </cell>
          <cell r="D1079">
            <v>51.6</v>
          </cell>
        </row>
        <row r="1080">
          <cell r="A1080" t="str">
            <v>35.03.14</v>
          </cell>
          <cell r="B1080" t="str">
            <v xml:space="preserve">CHEFE DE ESCRITORIO                                                            </v>
          </cell>
          <cell r="C1080" t="str">
            <v>hora</v>
          </cell>
          <cell r="D1080">
            <v>90.37</v>
          </cell>
        </row>
        <row r="1081">
          <cell r="A1081" t="str">
            <v>35.03.15</v>
          </cell>
          <cell r="B1081" t="str">
            <v xml:space="preserve">CONSULTOR                                                                      </v>
          </cell>
          <cell r="C1081" t="str">
            <v>hora</v>
          </cell>
          <cell r="D1081">
            <v>689.67</v>
          </cell>
        </row>
        <row r="1082">
          <cell r="A1082" t="str">
            <v>35.03.16</v>
          </cell>
          <cell r="B1082" t="str">
            <v xml:space="preserve">CONSULTOR B                                                                    </v>
          </cell>
          <cell r="C1082" t="str">
            <v>hora</v>
          </cell>
          <cell r="D1082">
            <v>407.86</v>
          </cell>
        </row>
        <row r="1083">
          <cell r="A1083" t="str">
            <v>35.03.17</v>
          </cell>
          <cell r="B1083" t="str">
            <v xml:space="preserve">CONSULTOR C                                                                    </v>
          </cell>
          <cell r="C1083" t="str">
            <v>hora</v>
          </cell>
          <cell r="D1083">
            <v>376.61</v>
          </cell>
        </row>
        <row r="1084">
          <cell r="A1084" t="str">
            <v>35.03.18</v>
          </cell>
          <cell r="B1084" t="str">
            <v xml:space="preserve">CONSULTOR INTERNACIONAL                                                        </v>
          </cell>
          <cell r="C1084" t="str">
            <v>hora</v>
          </cell>
          <cell r="D1084">
            <v>689.67</v>
          </cell>
        </row>
        <row r="1085">
          <cell r="A1085" t="str">
            <v>35.03.20</v>
          </cell>
          <cell r="B1085" t="str">
            <v xml:space="preserve">COORDENADOR                                                                    </v>
          </cell>
          <cell r="C1085" t="str">
            <v>hora</v>
          </cell>
          <cell r="D1085">
            <v>387.3</v>
          </cell>
        </row>
        <row r="1086">
          <cell r="A1086" t="str">
            <v>35.03.21</v>
          </cell>
          <cell r="B1086" t="str">
            <v xml:space="preserve">CADISTA                                                                        </v>
          </cell>
          <cell r="C1086" t="str">
            <v>hora</v>
          </cell>
          <cell r="D1086">
            <v>62.99</v>
          </cell>
        </row>
        <row r="1087">
          <cell r="A1087" t="str">
            <v>35.03.23</v>
          </cell>
          <cell r="B1087" t="str">
            <v xml:space="preserve">CADISTA / CALCULISTA I                                                         </v>
          </cell>
          <cell r="C1087" t="str">
            <v>hora</v>
          </cell>
          <cell r="D1087">
            <v>50.41</v>
          </cell>
        </row>
        <row r="1088">
          <cell r="A1088" t="str">
            <v>35.03.24</v>
          </cell>
          <cell r="B1088" t="str">
            <v xml:space="preserve">CADISTA / CALCULISTA II                                                        </v>
          </cell>
          <cell r="C1088" t="str">
            <v>hora</v>
          </cell>
          <cell r="D1088">
            <v>56.34</v>
          </cell>
        </row>
        <row r="1089">
          <cell r="A1089" t="str">
            <v>35.03.25</v>
          </cell>
          <cell r="B1089" t="str">
            <v xml:space="preserve">CADISTA / CALCULISTA III                                                       </v>
          </cell>
          <cell r="C1089" t="str">
            <v>hora</v>
          </cell>
          <cell r="D1089">
            <v>76.06</v>
          </cell>
        </row>
        <row r="1090">
          <cell r="A1090" t="str">
            <v>35.03.26</v>
          </cell>
          <cell r="B1090" t="str">
            <v xml:space="preserve">DIGITADOR                                                                      </v>
          </cell>
          <cell r="C1090" t="str">
            <v>hora</v>
          </cell>
          <cell r="D1090">
            <v>25.08</v>
          </cell>
        </row>
        <row r="1091">
          <cell r="A1091" t="str">
            <v>35.03.27</v>
          </cell>
          <cell r="B1091" t="str">
            <v xml:space="preserve">ECONOMISTA JUNIOR                                                              </v>
          </cell>
          <cell r="C1091" t="str">
            <v>hora</v>
          </cell>
          <cell r="D1091">
            <v>105.38</v>
          </cell>
        </row>
        <row r="1092">
          <cell r="A1092" t="str">
            <v>35.03.28</v>
          </cell>
          <cell r="B1092" t="str">
            <v xml:space="preserve">ECONOMISTA PLENO                                                               </v>
          </cell>
          <cell r="C1092" t="str">
            <v>hora</v>
          </cell>
          <cell r="D1092">
            <v>130.27000000000001</v>
          </cell>
        </row>
        <row r="1093">
          <cell r="A1093" t="str">
            <v>35.03.29</v>
          </cell>
          <cell r="B1093" t="str">
            <v xml:space="preserve">ECONOMISTA SENIOR                                                              </v>
          </cell>
          <cell r="C1093" t="str">
            <v>hora</v>
          </cell>
          <cell r="D1093">
            <v>173.8</v>
          </cell>
        </row>
        <row r="1094">
          <cell r="A1094" t="str">
            <v>35.03.30</v>
          </cell>
          <cell r="B1094" t="str">
            <v xml:space="preserve">ENGENHEIRO JUNIOR                                                              </v>
          </cell>
          <cell r="C1094" t="str">
            <v>hora</v>
          </cell>
          <cell r="D1094">
            <v>146.5</v>
          </cell>
        </row>
        <row r="1095">
          <cell r="A1095" t="str">
            <v>35.03.31</v>
          </cell>
          <cell r="B1095" t="str">
            <v xml:space="preserve">ENGENHEIRO PLENO                                                               </v>
          </cell>
          <cell r="C1095" t="str">
            <v>hora</v>
          </cell>
          <cell r="D1095">
            <v>166.96</v>
          </cell>
        </row>
        <row r="1096">
          <cell r="A1096" t="str">
            <v>35.03.32</v>
          </cell>
          <cell r="B1096" t="str">
            <v xml:space="preserve">ENGENHEIRO SENIOR                                                              </v>
          </cell>
          <cell r="C1096" t="str">
            <v>hora</v>
          </cell>
          <cell r="D1096">
            <v>191.25</v>
          </cell>
        </row>
        <row r="1097">
          <cell r="A1097" t="str">
            <v>35.03.34</v>
          </cell>
          <cell r="B1097" t="str">
            <v xml:space="preserve">ESPECIALISTA EM TREINAMENTO SENIOR                                             </v>
          </cell>
          <cell r="C1097" t="str">
            <v>hora</v>
          </cell>
          <cell r="D1097">
            <v>140.63999999999999</v>
          </cell>
        </row>
        <row r="1098">
          <cell r="A1098" t="str">
            <v>35.03.35</v>
          </cell>
          <cell r="B1098" t="str">
            <v xml:space="preserve">FISCAL DE OBRAS                                                                </v>
          </cell>
          <cell r="C1098" t="str">
            <v>hora</v>
          </cell>
          <cell r="D1098">
            <v>55.63</v>
          </cell>
        </row>
        <row r="1099">
          <cell r="A1099" t="str">
            <v>35.03.36</v>
          </cell>
          <cell r="B1099" t="str">
            <v xml:space="preserve">GEOLOGO JUNIOR                                                                 </v>
          </cell>
          <cell r="C1099" t="str">
            <v>hora</v>
          </cell>
          <cell r="D1099">
            <v>122.67</v>
          </cell>
        </row>
        <row r="1100">
          <cell r="A1100" t="str">
            <v>35.03.37</v>
          </cell>
          <cell r="B1100" t="str">
            <v xml:space="preserve">GEOLOGO PLENO                                                                  </v>
          </cell>
          <cell r="C1100" t="str">
            <v>hora</v>
          </cell>
          <cell r="D1100">
            <v>140.55000000000001</v>
          </cell>
        </row>
        <row r="1101">
          <cell r="A1101" t="str">
            <v>35.03.38</v>
          </cell>
          <cell r="B1101" t="str">
            <v xml:space="preserve">GEOLOGO SENIOR                                                                 </v>
          </cell>
          <cell r="C1101" t="str">
            <v>hora</v>
          </cell>
          <cell r="D1101">
            <v>218.26</v>
          </cell>
        </row>
        <row r="1102">
          <cell r="A1102" t="str">
            <v>35.03.39</v>
          </cell>
          <cell r="B1102" t="str">
            <v xml:space="preserve">LABORATORISTA                                                                  </v>
          </cell>
          <cell r="C1102" t="str">
            <v>hora</v>
          </cell>
          <cell r="D1102">
            <v>62.57</v>
          </cell>
        </row>
        <row r="1103">
          <cell r="A1103" t="str">
            <v>35.03.40</v>
          </cell>
          <cell r="B1103" t="str">
            <v xml:space="preserve">MENSAGEIRO                                                                     </v>
          </cell>
          <cell r="C1103" t="str">
            <v>hora</v>
          </cell>
          <cell r="D1103">
            <v>30.88</v>
          </cell>
        </row>
        <row r="1104">
          <cell r="A1104" t="str">
            <v>35.03.41</v>
          </cell>
          <cell r="B1104" t="str">
            <v xml:space="preserve">MOTORISTA                                                                      </v>
          </cell>
          <cell r="C1104" t="str">
            <v>hora</v>
          </cell>
          <cell r="D1104">
            <v>41.71</v>
          </cell>
        </row>
        <row r="1105">
          <cell r="A1105" t="str">
            <v>35.03.42</v>
          </cell>
          <cell r="B1105" t="str">
            <v xml:space="preserve">NIVELADOR                                                                      </v>
          </cell>
          <cell r="C1105" t="str">
            <v>hora</v>
          </cell>
          <cell r="D1105">
            <v>46.39</v>
          </cell>
        </row>
        <row r="1106">
          <cell r="A1106" t="str">
            <v>35.03.43</v>
          </cell>
          <cell r="B1106" t="str">
            <v xml:space="preserve">PROGRAMADOR DE COMPUTADOR JUNIOR                                               </v>
          </cell>
          <cell r="C1106" t="str">
            <v>hora</v>
          </cell>
          <cell r="D1106">
            <v>92.73</v>
          </cell>
        </row>
        <row r="1107">
          <cell r="A1107" t="str">
            <v>35.03.44</v>
          </cell>
          <cell r="B1107" t="str">
            <v xml:space="preserve">PROGRAMADOR DE COMPUTADOR PLENO                                                </v>
          </cell>
          <cell r="C1107" t="str">
            <v>hora</v>
          </cell>
          <cell r="D1107">
            <v>76.459999999999994</v>
          </cell>
        </row>
        <row r="1108">
          <cell r="A1108" t="str">
            <v>35.03.45</v>
          </cell>
          <cell r="B1108" t="str">
            <v xml:space="preserve">PROGRAMADOR DE COMPUTADOR SENIOR                                               </v>
          </cell>
          <cell r="C1108" t="str">
            <v>hora</v>
          </cell>
          <cell r="D1108">
            <v>96.76</v>
          </cell>
        </row>
        <row r="1109">
          <cell r="A1109" t="str">
            <v>35.03.46</v>
          </cell>
          <cell r="B1109" t="str">
            <v xml:space="preserve">PROJETISTA A / ASSISTENTE TECNICO I                                            </v>
          </cell>
          <cell r="C1109" t="str">
            <v>hora</v>
          </cell>
          <cell r="D1109">
            <v>133.16999999999999</v>
          </cell>
        </row>
        <row r="1110">
          <cell r="A1110" t="str">
            <v>35.03.47</v>
          </cell>
          <cell r="B1110" t="str">
            <v xml:space="preserve">PROJETISTA B / ASSISTENTE TECNICO II                                           </v>
          </cell>
          <cell r="C1110" t="str">
            <v>hora</v>
          </cell>
          <cell r="D1110">
            <v>96.83</v>
          </cell>
        </row>
        <row r="1111">
          <cell r="A1111" t="str">
            <v>35.03.48</v>
          </cell>
          <cell r="B1111" t="str">
            <v xml:space="preserve">PROJETISTA C / ASSISTENTE TECNICO III                                          </v>
          </cell>
          <cell r="C1111" t="str">
            <v>hora</v>
          </cell>
          <cell r="D1111">
            <v>140.36000000000001</v>
          </cell>
        </row>
        <row r="1112">
          <cell r="A1112" t="str">
            <v>35.03.50</v>
          </cell>
          <cell r="B1112" t="str">
            <v xml:space="preserve">SECRETARIA                                                                     </v>
          </cell>
          <cell r="C1112" t="str">
            <v>hora</v>
          </cell>
          <cell r="D1112">
            <v>83.75</v>
          </cell>
        </row>
        <row r="1113">
          <cell r="A1113" t="str">
            <v>35.03.51</v>
          </cell>
          <cell r="B1113" t="str">
            <v xml:space="preserve">TOPOGRAFO                                                                      </v>
          </cell>
          <cell r="C1113" t="str">
            <v>hora</v>
          </cell>
          <cell r="D1113">
            <v>94.63</v>
          </cell>
        </row>
        <row r="1114">
          <cell r="A1114" t="str">
            <v>35.04.01</v>
          </cell>
          <cell r="B1114" t="str">
            <v xml:space="preserve">ADVOGADO JUNIOR TEMPORARIO                                                     </v>
          </cell>
          <cell r="C1114" t="str">
            <v>hora</v>
          </cell>
          <cell r="D1114">
            <v>50.13</v>
          </cell>
        </row>
        <row r="1115">
          <cell r="A1115" t="str">
            <v>35.04.02</v>
          </cell>
          <cell r="B1115" t="str">
            <v xml:space="preserve">ADVOGADO PLENO TEMPORARIO                                                      </v>
          </cell>
          <cell r="C1115" t="str">
            <v>hora</v>
          </cell>
          <cell r="D1115">
            <v>83.11</v>
          </cell>
        </row>
        <row r="1116">
          <cell r="A1116" t="str">
            <v>35.04.03</v>
          </cell>
          <cell r="B1116" t="str">
            <v xml:space="preserve">ADVOGADO SENIOR TEMPORARIO                                                     </v>
          </cell>
          <cell r="C1116" t="str">
            <v>hora</v>
          </cell>
          <cell r="D1116">
            <v>108.98</v>
          </cell>
        </row>
        <row r="1117">
          <cell r="A1117" t="str">
            <v>35.04.04</v>
          </cell>
          <cell r="B1117" t="str">
            <v xml:space="preserve">ANALISTA DE SISTEMA JUNIOR TEMPORARIO                                          </v>
          </cell>
          <cell r="C1117" t="str">
            <v>hora</v>
          </cell>
          <cell r="D1117">
            <v>58.37</v>
          </cell>
        </row>
        <row r="1118">
          <cell r="A1118" t="str">
            <v>35.04.05</v>
          </cell>
          <cell r="B1118" t="str">
            <v xml:space="preserve">ANALISTA DE SISTEMA PLENO TEMPORARIO                                           </v>
          </cell>
          <cell r="C1118" t="str">
            <v>hora</v>
          </cell>
          <cell r="D1118">
            <v>87.95</v>
          </cell>
        </row>
        <row r="1119">
          <cell r="A1119" t="str">
            <v>35.04.06</v>
          </cell>
          <cell r="B1119" t="str">
            <v xml:space="preserve">ANALISTA DE SISTEMA SENIOR TEMPORARIO                                          </v>
          </cell>
          <cell r="C1119" t="str">
            <v>hora</v>
          </cell>
          <cell r="D1119">
            <v>117.09</v>
          </cell>
        </row>
        <row r="1120">
          <cell r="A1120" t="str">
            <v>35.04.07</v>
          </cell>
          <cell r="B1120" t="str">
            <v xml:space="preserve">ARQUITETO JUNIOR TEMPORARIO                                                    </v>
          </cell>
          <cell r="C1120" t="str">
            <v>hora</v>
          </cell>
          <cell r="D1120">
            <v>85.73</v>
          </cell>
        </row>
        <row r="1121">
          <cell r="A1121" t="str">
            <v>35.04.08</v>
          </cell>
          <cell r="B1121" t="str">
            <v xml:space="preserve">ARQUITETO PLENO TEMPORARIO                                                     </v>
          </cell>
          <cell r="C1121" t="str">
            <v>hora</v>
          </cell>
          <cell r="D1121">
            <v>91.18</v>
          </cell>
        </row>
        <row r="1122">
          <cell r="A1122" t="str">
            <v>35.04.09</v>
          </cell>
          <cell r="B1122" t="str">
            <v xml:space="preserve">ARQUITETO SENIOR TEMPORARIO                                                    </v>
          </cell>
          <cell r="C1122" t="str">
            <v>hora</v>
          </cell>
          <cell r="D1122">
            <v>127.64</v>
          </cell>
        </row>
        <row r="1123">
          <cell r="A1123" t="str">
            <v>35.04.10</v>
          </cell>
          <cell r="B1123" t="str">
            <v xml:space="preserve">AUXILIAR DE ESCRITORIO TEMPORARIO                                              </v>
          </cell>
          <cell r="C1123" t="str">
            <v>hora</v>
          </cell>
          <cell r="D1123">
            <v>19.739999999999998</v>
          </cell>
        </row>
        <row r="1124">
          <cell r="A1124" t="str">
            <v>35.04.11</v>
          </cell>
          <cell r="B1124" t="str">
            <v xml:space="preserve">AUXILIAR DE LABORATORIO TEMPORARIO                                             </v>
          </cell>
          <cell r="C1124" t="str">
            <v>hora</v>
          </cell>
          <cell r="D1124">
            <v>18.18</v>
          </cell>
        </row>
        <row r="1125">
          <cell r="A1125" t="str">
            <v>35.04.12</v>
          </cell>
          <cell r="B1125" t="str">
            <v xml:space="preserve">AUXILIAR DE TOPOGRAFIA TEMPORARIO                                              </v>
          </cell>
          <cell r="C1125" t="str">
            <v>hora</v>
          </cell>
          <cell r="D1125">
            <v>19.61</v>
          </cell>
        </row>
        <row r="1126">
          <cell r="A1126" t="str">
            <v>35.04.13</v>
          </cell>
          <cell r="B1126" t="str">
            <v xml:space="preserve">AUXILIAR TECNICO TEMPORARIO                                                    </v>
          </cell>
          <cell r="C1126" t="str">
            <v>hora</v>
          </cell>
          <cell r="D1126">
            <v>31.06</v>
          </cell>
        </row>
        <row r="1127">
          <cell r="A1127" t="str">
            <v>35.04.14</v>
          </cell>
          <cell r="B1127" t="str">
            <v xml:space="preserve">CHEFE DE ESCRITORIO TEMPORARIO                                                 </v>
          </cell>
          <cell r="C1127" t="str">
            <v>hora</v>
          </cell>
          <cell r="D1127">
            <v>54.39</v>
          </cell>
        </row>
        <row r="1128">
          <cell r="A1128" t="str">
            <v>35.04.15</v>
          </cell>
          <cell r="B1128" t="str">
            <v xml:space="preserve">CONSULTOR TEMPORARIO                                                           </v>
          </cell>
          <cell r="C1128" t="str">
            <v>hora</v>
          </cell>
          <cell r="D1128">
            <v>415.1</v>
          </cell>
        </row>
        <row r="1129">
          <cell r="A1129" t="str">
            <v>35.04.16</v>
          </cell>
          <cell r="B1129" t="str">
            <v xml:space="preserve">CONSULTOR B TEMPORARIO                                                         </v>
          </cell>
          <cell r="C1129" t="str">
            <v>hora</v>
          </cell>
          <cell r="D1129">
            <v>245.49</v>
          </cell>
        </row>
        <row r="1130">
          <cell r="A1130" t="str">
            <v>35.04.17</v>
          </cell>
          <cell r="B1130" t="str">
            <v xml:space="preserve">CONSULTO C TEMPORARIO                                                          </v>
          </cell>
          <cell r="C1130" t="str">
            <v>hora</v>
          </cell>
          <cell r="D1130">
            <v>226.67</v>
          </cell>
        </row>
        <row r="1131">
          <cell r="A1131" t="str">
            <v>35.04.18</v>
          </cell>
          <cell r="B1131" t="str">
            <v xml:space="preserve">CONSULTOR INTERNACIONAL TEMPORARIO                                             </v>
          </cell>
          <cell r="C1131" t="str">
            <v>hora</v>
          </cell>
          <cell r="D1131">
            <v>415.1</v>
          </cell>
        </row>
        <row r="1132">
          <cell r="A1132" t="str">
            <v>35.04.20</v>
          </cell>
          <cell r="B1132" t="str">
            <v xml:space="preserve">COORDENADOR TEMPORARIO                                                         </v>
          </cell>
          <cell r="C1132" t="str">
            <v>hora</v>
          </cell>
          <cell r="D1132">
            <v>233.11</v>
          </cell>
        </row>
        <row r="1133">
          <cell r="A1133" t="str">
            <v>35.04.21</v>
          </cell>
          <cell r="B1133" t="str">
            <v xml:space="preserve">CADISTA TEMPORARIO                                                             </v>
          </cell>
          <cell r="C1133" t="str">
            <v>hora</v>
          </cell>
          <cell r="D1133">
            <v>37.92</v>
          </cell>
        </row>
        <row r="1134">
          <cell r="A1134" t="str">
            <v>35.04.23</v>
          </cell>
          <cell r="B1134" t="str">
            <v xml:space="preserve">CADISTA / CALCULISTA I TEMPORARIO                                              </v>
          </cell>
          <cell r="C1134" t="str">
            <v>hora</v>
          </cell>
          <cell r="D1134">
            <v>30.34</v>
          </cell>
        </row>
        <row r="1135">
          <cell r="A1135" t="str">
            <v>35.04.24</v>
          </cell>
          <cell r="B1135" t="str">
            <v xml:space="preserve">CADISTA / CALCULISTA II TEMPORARIO                                             </v>
          </cell>
          <cell r="C1135" t="str">
            <v>hora</v>
          </cell>
          <cell r="D1135">
            <v>33.909999999999997</v>
          </cell>
        </row>
        <row r="1136">
          <cell r="A1136" t="str">
            <v>35.04.25</v>
          </cell>
          <cell r="B1136" t="str">
            <v xml:space="preserve">CADISTA / CALCULISTA III TEMPORARIO                                            </v>
          </cell>
          <cell r="C1136" t="str">
            <v>hora</v>
          </cell>
          <cell r="D1136">
            <v>45.78</v>
          </cell>
        </row>
        <row r="1137">
          <cell r="A1137" t="str">
            <v>35.04.26</v>
          </cell>
          <cell r="B1137" t="str">
            <v xml:space="preserve">DIGITADOR TEMPORARIO                                                           </v>
          </cell>
          <cell r="C1137" t="str">
            <v>hora</v>
          </cell>
          <cell r="D1137">
            <v>15.1</v>
          </cell>
        </row>
        <row r="1138">
          <cell r="A1138" t="str">
            <v>35.04.27</v>
          </cell>
          <cell r="B1138" t="str">
            <v xml:space="preserve">ECONOMISTA JUNIOR TEMPORARIO                                                   </v>
          </cell>
          <cell r="C1138" t="str">
            <v>hora</v>
          </cell>
          <cell r="D1138">
            <v>63.43</v>
          </cell>
        </row>
        <row r="1139">
          <cell r="A1139" t="str">
            <v>35.04.28</v>
          </cell>
          <cell r="B1139" t="str">
            <v xml:space="preserve">ECONOMISTA PLENO TEMPORARIO                                                    </v>
          </cell>
          <cell r="C1139" t="str">
            <v>hora</v>
          </cell>
          <cell r="D1139">
            <v>78.41</v>
          </cell>
        </row>
        <row r="1140">
          <cell r="A1140" t="str">
            <v>35.04.29</v>
          </cell>
          <cell r="B1140" t="str">
            <v xml:space="preserve">ECONOMISTA SENIOR TEMPORARIO                                                   </v>
          </cell>
          <cell r="C1140" t="str">
            <v>hora</v>
          </cell>
          <cell r="D1140">
            <v>104.61</v>
          </cell>
        </row>
        <row r="1141">
          <cell r="A1141" t="str">
            <v>35.04.30</v>
          </cell>
          <cell r="B1141" t="str">
            <v xml:space="preserve">ENGENHEIRO JUNIOR TEMPORARIO                                                   </v>
          </cell>
          <cell r="C1141" t="str">
            <v>hora</v>
          </cell>
          <cell r="D1141">
            <v>88.18</v>
          </cell>
        </row>
        <row r="1142">
          <cell r="A1142" t="str">
            <v>35.04.31</v>
          </cell>
          <cell r="B1142" t="str">
            <v xml:space="preserve">ENGENHEIRO PLENO TEMPORARIO                                                    </v>
          </cell>
          <cell r="C1142" t="str">
            <v>hora</v>
          </cell>
          <cell r="D1142">
            <v>100.49</v>
          </cell>
        </row>
        <row r="1143">
          <cell r="A1143" t="str">
            <v>35.04.32</v>
          </cell>
          <cell r="B1143" t="str">
            <v xml:space="preserve">ENGENHEIRO SENIOR TEMPORARIO                                                   </v>
          </cell>
          <cell r="C1143" t="str">
            <v>hora</v>
          </cell>
          <cell r="D1143">
            <v>115.11</v>
          </cell>
        </row>
        <row r="1144">
          <cell r="A1144" t="str">
            <v>35.04.34</v>
          </cell>
          <cell r="B1144" t="str">
            <v xml:space="preserve">ESPECIALISTA EM TREINAMENTO SENIOR TEMPORARIO                                  </v>
          </cell>
          <cell r="C1144" t="str">
            <v>hora</v>
          </cell>
          <cell r="D1144">
            <v>84.65</v>
          </cell>
        </row>
        <row r="1145">
          <cell r="A1145" t="str">
            <v>35.04.35</v>
          </cell>
          <cell r="B1145" t="str">
            <v xml:space="preserve">FISCAL DE OBRA TEMPORARIO                                                      </v>
          </cell>
          <cell r="C1145" t="str">
            <v>hora</v>
          </cell>
          <cell r="D1145">
            <v>33.49</v>
          </cell>
        </row>
        <row r="1146">
          <cell r="A1146" t="str">
            <v>35.04.36</v>
          </cell>
          <cell r="B1146" t="str">
            <v xml:space="preserve">GEOLOGO JUNIOR TEMPORARIO                                                      </v>
          </cell>
          <cell r="C1146" t="str">
            <v>hora</v>
          </cell>
          <cell r="D1146">
            <v>73.83</v>
          </cell>
        </row>
        <row r="1147">
          <cell r="A1147" t="str">
            <v>35.04.37</v>
          </cell>
          <cell r="B1147" t="str">
            <v xml:space="preserve">GEOLOGO PLENO TEMPORARIO                                                       </v>
          </cell>
          <cell r="C1147" t="str">
            <v>hora</v>
          </cell>
          <cell r="D1147">
            <v>84.6</v>
          </cell>
        </row>
        <row r="1148">
          <cell r="A1148" t="str">
            <v>35.04.38</v>
          </cell>
          <cell r="B1148" t="str">
            <v xml:space="preserve">GEOLOGO SENIOR TEMPORARIO                                                      </v>
          </cell>
          <cell r="C1148" t="str">
            <v>hora</v>
          </cell>
          <cell r="D1148">
            <v>131.37</v>
          </cell>
        </row>
        <row r="1149">
          <cell r="A1149" t="str">
            <v>35.04.39</v>
          </cell>
          <cell r="B1149" t="str">
            <v xml:space="preserve">LABORATORISTA TEMPORARIO                                                       </v>
          </cell>
          <cell r="C1149" t="str">
            <v>hora</v>
          </cell>
          <cell r="D1149">
            <v>37.659999999999997</v>
          </cell>
        </row>
        <row r="1150">
          <cell r="A1150" t="str">
            <v>35.04.40</v>
          </cell>
          <cell r="B1150" t="str">
            <v xml:space="preserve">MENSAGEIRO TEMPORARIO                                                          </v>
          </cell>
          <cell r="C1150" t="str">
            <v>hora</v>
          </cell>
          <cell r="D1150">
            <v>18.579999999999998</v>
          </cell>
        </row>
        <row r="1151">
          <cell r="A1151" t="str">
            <v>35.04.41</v>
          </cell>
          <cell r="B1151" t="str">
            <v xml:space="preserve">MOTORISTA TEMPORARIO                                                           </v>
          </cell>
          <cell r="C1151" t="str">
            <v>hora</v>
          </cell>
          <cell r="D1151">
            <v>25.11</v>
          </cell>
        </row>
        <row r="1152">
          <cell r="A1152" t="str">
            <v>35.04.42</v>
          </cell>
          <cell r="B1152" t="str">
            <v xml:space="preserve">NIVELADOR TEMPORARIO                                                           </v>
          </cell>
          <cell r="C1152" t="str">
            <v>hora</v>
          </cell>
          <cell r="D1152">
            <v>27.92</v>
          </cell>
        </row>
        <row r="1153">
          <cell r="A1153" t="str">
            <v>35.04.43</v>
          </cell>
          <cell r="B1153" t="str">
            <v xml:space="preserve">PROGRAMADOR DE COMPUTADOR JUNIOR TEMPORARIO                                    </v>
          </cell>
          <cell r="C1153" t="str">
            <v>hora</v>
          </cell>
          <cell r="D1153">
            <v>55.81</v>
          </cell>
        </row>
        <row r="1154">
          <cell r="A1154" t="str">
            <v>35.04.44</v>
          </cell>
          <cell r="B1154" t="str">
            <v xml:space="preserve">PROGRAMADOR DE COMPUTADOR PLENO TEMPORARIO                                     </v>
          </cell>
          <cell r="C1154" t="str">
            <v>hora</v>
          </cell>
          <cell r="D1154">
            <v>46.02</v>
          </cell>
        </row>
        <row r="1155">
          <cell r="A1155" t="str">
            <v>35.04.45</v>
          </cell>
          <cell r="B1155" t="str">
            <v xml:space="preserve">PROGRAMADOR DE COMPUTADOR SENIOR TEMPORARIO                                    </v>
          </cell>
          <cell r="C1155" t="str">
            <v>hora</v>
          </cell>
          <cell r="D1155">
            <v>58.24</v>
          </cell>
        </row>
        <row r="1156">
          <cell r="A1156" t="str">
            <v>35.04.46</v>
          </cell>
          <cell r="B1156" t="str">
            <v xml:space="preserve">PROJETISTA A / ASSISTENTE TECNICO I TEMPORARIO                                 </v>
          </cell>
          <cell r="C1156" t="str">
            <v>hora</v>
          </cell>
          <cell r="D1156">
            <v>80.16</v>
          </cell>
        </row>
        <row r="1157">
          <cell r="A1157" t="str">
            <v>35.04.47</v>
          </cell>
          <cell r="B1157" t="str">
            <v xml:space="preserve">PROJETISTA B / ASSISTENTE TECNICO II TEMPORARIO                                </v>
          </cell>
          <cell r="C1157" t="str">
            <v>hora</v>
          </cell>
          <cell r="D1157">
            <v>58.28</v>
          </cell>
        </row>
        <row r="1158">
          <cell r="A1158" t="str">
            <v>35.04.48</v>
          </cell>
          <cell r="B1158" t="str">
            <v xml:space="preserve">PROJETISTA C / ASSISTENTE TECNICO III TEMPORARIO                               </v>
          </cell>
          <cell r="C1158" t="str">
            <v>hora</v>
          </cell>
          <cell r="D1158">
            <v>84.48</v>
          </cell>
        </row>
        <row r="1159">
          <cell r="A1159" t="str">
            <v>35.04.50</v>
          </cell>
          <cell r="B1159" t="str">
            <v xml:space="preserve">SECRETARIA TEMPORARIO                                                          </v>
          </cell>
          <cell r="C1159" t="str">
            <v>hora</v>
          </cell>
          <cell r="D1159">
            <v>50.41</v>
          </cell>
        </row>
        <row r="1160">
          <cell r="A1160" t="str">
            <v>35.04.51</v>
          </cell>
          <cell r="B1160" t="str">
            <v xml:space="preserve">TOPOGRAFO TEMPORARIO                                                           </v>
          </cell>
          <cell r="C1160" t="str">
            <v>hora</v>
          </cell>
          <cell r="D1160">
            <v>56.95</v>
          </cell>
        </row>
        <row r="1161">
          <cell r="A1161" t="str">
            <v>37.01.01.99</v>
          </cell>
          <cell r="B1161" t="str">
            <v xml:space="preserve">REPARO TOTAL DE CERCA                                                          </v>
          </cell>
          <cell r="C1161" t="str">
            <v>m</v>
          </cell>
          <cell r="D1161">
            <v>42.41</v>
          </cell>
        </row>
        <row r="1162">
          <cell r="A1162" t="str">
            <v>37.01.02.99</v>
          </cell>
          <cell r="B1162" t="str">
            <v xml:space="preserve">REPARO PARCIAL DE CERCA - MOURAO                                               </v>
          </cell>
          <cell r="C1162" t="str">
            <v>m</v>
          </cell>
          <cell r="D1162">
            <v>33.049999999999997</v>
          </cell>
        </row>
        <row r="1163">
          <cell r="A1163" t="str">
            <v>37.01.03.99</v>
          </cell>
          <cell r="B1163" t="str">
            <v xml:space="preserve">REPARO PARCIAL DE CERCA-ARAME                                                  </v>
          </cell>
          <cell r="C1163" t="str">
            <v>m</v>
          </cell>
          <cell r="D1163">
            <v>4.9400000000000004</v>
          </cell>
        </row>
        <row r="1164">
          <cell r="A1164" t="str">
            <v>37.01.04.99</v>
          </cell>
          <cell r="B1164" t="str">
            <v xml:space="preserve">LIMPEZA DE DRENAGEM DA PLATAFORMA                                              </v>
          </cell>
          <cell r="C1164" t="str">
            <v>m</v>
          </cell>
          <cell r="D1164">
            <v>1.38</v>
          </cell>
        </row>
        <row r="1165">
          <cell r="A1165" t="str">
            <v>37.01.05.99</v>
          </cell>
          <cell r="B1165" t="str">
            <v xml:space="preserve">LIMPEZA DE DRENAGEM FORA DA PLATAFORMA                                         </v>
          </cell>
          <cell r="C1165" t="str">
            <v>m</v>
          </cell>
          <cell r="D1165">
            <v>1.66</v>
          </cell>
        </row>
        <row r="1166">
          <cell r="A1166" t="str">
            <v>37.01.06.99</v>
          </cell>
          <cell r="B1166" t="str">
            <v xml:space="preserve">LIMPEZA DE BUEIROS DIAMETRO D&lt;=0,60M                                           </v>
          </cell>
          <cell r="C1166" t="str">
            <v>m</v>
          </cell>
          <cell r="D1166">
            <v>50.02</v>
          </cell>
        </row>
        <row r="1167">
          <cell r="A1167" t="str">
            <v>37.01.07.99</v>
          </cell>
          <cell r="B1167" t="str">
            <v xml:space="preserve">LIMPEZA DE BUEIROS DIAMETRO 0,6&lt;D&lt;=0,8M                                        </v>
          </cell>
          <cell r="C1167" t="str">
            <v>m</v>
          </cell>
          <cell r="D1167">
            <v>63.85</v>
          </cell>
        </row>
        <row r="1168">
          <cell r="A1168" t="str">
            <v>37.01.08.99</v>
          </cell>
          <cell r="B1168" t="str">
            <v xml:space="preserve">LIMPEZA DE BUEIROS DIAMETRO 0,8 &lt; D &lt;=1,0M                                     </v>
          </cell>
          <cell r="C1168" t="str">
            <v>m</v>
          </cell>
          <cell r="D1168">
            <v>66.66</v>
          </cell>
        </row>
        <row r="1169">
          <cell r="A1169" t="str">
            <v>37.01.09.99</v>
          </cell>
          <cell r="B1169" t="str">
            <v xml:space="preserve">LIMPEZA DE BUEIROS DIAMETRO 1,0&lt;D&lt;=1,20M                                       </v>
          </cell>
          <cell r="C1169" t="str">
            <v>m</v>
          </cell>
          <cell r="D1169">
            <v>71.099999999999994</v>
          </cell>
        </row>
        <row r="1170">
          <cell r="A1170" t="str">
            <v>37.01.10.99</v>
          </cell>
          <cell r="B1170" t="str">
            <v xml:space="preserve">LIMPEZA DE BUEIROS 1,20&lt;D&lt;=1,50M                                               </v>
          </cell>
          <cell r="C1170" t="str">
            <v>m</v>
          </cell>
          <cell r="D1170">
            <v>75.19</v>
          </cell>
        </row>
        <row r="1171">
          <cell r="A1171" t="str">
            <v>37.01.11.99</v>
          </cell>
          <cell r="B1171" t="str">
            <v xml:space="preserve">LIMPEZA DE GALERIA                                                             </v>
          </cell>
          <cell r="C1171" t="str">
            <v>m</v>
          </cell>
          <cell r="D1171">
            <v>66.459999999999994</v>
          </cell>
        </row>
        <row r="1172">
          <cell r="A1172" t="str">
            <v>37.01.12.99</v>
          </cell>
          <cell r="B1172" t="str">
            <v xml:space="preserve">REPARO DRENAGEM SUPERFICIAL DE CONCRETO                                        </v>
          </cell>
          <cell r="C1172" t="str">
            <v>m3</v>
          </cell>
          <cell r="D1172">
            <v>1262.07</v>
          </cell>
        </row>
        <row r="1173">
          <cell r="A1173" t="str">
            <v>37.01.13.99</v>
          </cell>
          <cell r="B1173" t="str">
            <v xml:space="preserve">DEMOLICAO OBRAS DE CONCRETO SIMPLES                                            </v>
          </cell>
          <cell r="C1173" t="str">
            <v>m3</v>
          </cell>
          <cell r="D1173">
            <v>223.84</v>
          </cell>
        </row>
        <row r="1174">
          <cell r="A1174" t="str">
            <v>37.01.14.99</v>
          </cell>
          <cell r="B1174" t="str">
            <v xml:space="preserve">DEMOLICAO OBRAS DE CONCRETO ARMADO                                             </v>
          </cell>
          <cell r="C1174" t="str">
            <v>m3</v>
          </cell>
          <cell r="D1174">
            <v>413.28</v>
          </cell>
        </row>
        <row r="1175">
          <cell r="A1175" t="str">
            <v>37.01.15.99</v>
          </cell>
          <cell r="B1175" t="str">
            <v xml:space="preserve">DEMOLICAO E RETIRADA DE GUARDA-CORPO                                           </v>
          </cell>
          <cell r="C1175" t="str">
            <v>m3</v>
          </cell>
          <cell r="D1175">
            <v>362.81</v>
          </cell>
        </row>
        <row r="1176">
          <cell r="A1176" t="str">
            <v>37.01.16.99</v>
          </cell>
          <cell r="B1176" t="str">
            <v xml:space="preserve">LIMPEZA DE PLACA                                                               </v>
          </cell>
          <cell r="C1176" t="str">
            <v>m2</v>
          </cell>
          <cell r="D1176">
            <v>10.210000000000001</v>
          </cell>
        </row>
        <row r="1177">
          <cell r="A1177" t="str">
            <v>37.01.17.99</v>
          </cell>
          <cell r="B1177" t="str">
            <v xml:space="preserve">LIMPEZA TACHA REFLETIVA MONO/BIDIREC                                           </v>
          </cell>
          <cell r="C1177" t="str">
            <v>un</v>
          </cell>
          <cell r="D1177">
            <v>2.68</v>
          </cell>
        </row>
        <row r="1178">
          <cell r="A1178" t="str">
            <v>37.01.18.99</v>
          </cell>
          <cell r="B1178" t="str">
            <v xml:space="preserve">PINTURA DE CAIACAO 2 DEMAOS                                                    </v>
          </cell>
          <cell r="C1178" t="str">
            <v>m2</v>
          </cell>
          <cell r="D1178">
            <v>19.72</v>
          </cell>
        </row>
        <row r="1179">
          <cell r="A1179" t="str">
            <v>37.01.19.99</v>
          </cell>
          <cell r="B1179" t="str">
            <v xml:space="preserve">LIMPEZA SUPERFICIAL CONCRETO                                                   </v>
          </cell>
          <cell r="C1179" t="str">
            <v>m2</v>
          </cell>
          <cell r="D1179">
            <v>9.01</v>
          </cell>
        </row>
        <row r="1180">
          <cell r="A1180" t="str">
            <v>37.01.20.99</v>
          </cell>
          <cell r="B1180" t="str">
            <v xml:space="preserve">ALVENARIA DE 1 TIJOLO                                                          </v>
          </cell>
          <cell r="C1180" t="str">
            <v>m3</v>
          </cell>
          <cell r="D1180">
            <v>1045.9100000000001</v>
          </cell>
        </row>
        <row r="1181">
          <cell r="A1181" t="str">
            <v>37.01.21.99</v>
          </cell>
          <cell r="B1181" t="str">
            <v xml:space="preserve">RECOLHIMENTO DE ANIMAIS                                                        </v>
          </cell>
          <cell r="C1181" t="str">
            <v>equipe.hor</v>
          </cell>
          <cell r="D1181">
            <v>99.63</v>
          </cell>
        </row>
        <row r="1182">
          <cell r="A1182" t="str">
            <v>37.01.22.99</v>
          </cell>
          <cell r="B1182" t="str">
            <v xml:space="preserve">EQUIPE PARA SERVICOS CONSERVACAO                                               </v>
          </cell>
          <cell r="C1182" t="str">
            <v>equip/dia</v>
          </cell>
          <cell r="D1182">
            <v>1801.26</v>
          </cell>
        </row>
        <row r="1183">
          <cell r="A1183" t="str">
            <v>37.01.23.99</v>
          </cell>
          <cell r="B1183" t="str">
            <v xml:space="preserve">TRANSPORTE DE PESSOAL                                                          </v>
          </cell>
          <cell r="C1183" t="str">
            <v>km</v>
          </cell>
          <cell r="D1183">
            <v>1.44</v>
          </cell>
        </row>
        <row r="1184">
          <cell r="A1184" t="str">
            <v>37.01.24.99</v>
          </cell>
          <cell r="B1184" t="str">
            <v xml:space="preserve">PINTURA LATEX ACRILICA                                                         </v>
          </cell>
          <cell r="C1184" t="str">
            <v>m2</v>
          </cell>
          <cell r="D1184">
            <v>31.95</v>
          </cell>
        </row>
        <row r="1185">
          <cell r="A1185" t="str">
            <v>37.02.01.99</v>
          </cell>
          <cell r="B1185" t="str">
            <v xml:space="preserve">REPOSICAO DE REVEST.PRIMARIO NA PISTA                                          </v>
          </cell>
          <cell r="C1185" t="str">
            <v>m3</v>
          </cell>
          <cell r="D1185">
            <v>155.56</v>
          </cell>
        </row>
        <row r="1186">
          <cell r="A1186" t="str">
            <v>37.02.02.99</v>
          </cell>
          <cell r="B1186" t="str">
            <v xml:space="preserve">REPOSICAO REVEST.PRIMARIO ACOSTAMENTO                                          </v>
          </cell>
          <cell r="C1186" t="str">
            <v>m3</v>
          </cell>
          <cell r="D1186">
            <v>155.56</v>
          </cell>
        </row>
        <row r="1187">
          <cell r="A1187" t="str">
            <v>37.02.03.99</v>
          </cell>
          <cell r="B1187" t="str">
            <v xml:space="preserve">RECONFORMACAO DE PLATAFORMA                                                    </v>
          </cell>
          <cell r="C1187" t="str">
            <v>km</v>
          </cell>
          <cell r="D1187">
            <v>451.15</v>
          </cell>
        </row>
        <row r="1188">
          <cell r="A1188" t="str">
            <v>37.02.04.99</v>
          </cell>
          <cell r="B1188" t="str">
            <v xml:space="preserve">RECONFORMACAO DE ACOSTAMENTO                                                   </v>
          </cell>
          <cell r="C1188" t="str">
            <v>km</v>
          </cell>
          <cell r="D1188">
            <v>155.37</v>
          </cell>
        </row>
        <row r="1189">
          <cell r="A1189" t="str">
            <v>37.02.05.99</v>
          </cell>
          <cell r="B1189" t="str">
            <v xml:space="preserve">RECOMPOSICAO MANUAL DE ATERRO                                                  </v>
          </cell>
          <cell r="C1189" t="str">
            <v>m3</v>
          </cell>
          <cell r="D1189">
            <v>87.04</v>
          </cell>
        </row>
        <row r="1190">
          <cell r="A1190" t="str">
            <v>37.02.06.99</v>
          </cell>
          <cell r="B1190" t="str">
            <v xml:space="preserve">RECOMPOSICAO MECANICA DE ATERRO                                                </v>
          </cell>
          <cell r="C1190" t="str">
            <v>m3</v>
          </cell>
          <cell r="D1190">
            <v>26.27</v>
          </cell>
        </row>
        <row r="1191">
          <cell r="A1191" t="str">
            <v>37.02.07.99</v>
          </cell>
          <cell r="B1191" t="str">
            <v xml:space="preserve">REMOCAO MANUAL DE BARREIRA                                                     </v>
          </cell>
          <cell r="C1191" t="str">
            <v>m3</v>
          </cell>
          <cell r="D1191">
            <v>53.32</v>
          </cell>
        </row>
        <row r="1192">
          <cell r="A1192" t="str">
            <v>37.02.08.99</v>
          </cell>
          <cell r="B1192" t="str">
            <v xml:space="preserve">REMOCAO MECANICA DE BARREIRA                                                   </v>
          </cell>
          <cell r="C1192" t="str">
            <v>m3</v>
          </cell>
          <cell r="D1192">
            <v>31.21</v>
          </cell>
        </row>
        <row r="1193">
          <cell r="A1193" t="str">
            <v>37.02.10.99</v>
          </cell>
          <cell r="B1193" t="str">
            <v xml:space="preserve">RETALUDAMENTO MECANICO 1A/2A CAT.                                              </v>
          </cell>
          <cell r="C1193" t="str">
            <v>m3</v>
          </cell>
          <cell r="D1193">
            <v>64.84</v>
          </cell>
        </row>
        <row r="1194">
          <cell r="A1194" t="str">
            <v>37.02.11.99</v>
          </cell>
          <cell r="B1194" t="str">
            <v xml:space="preserve">DEST.ARV.COM PERIMETRO MAIOR QUE 78CM                                          </v>
          </cell>
          <cell r="C1194" t="str">
            <v>un</v>
          </cell>
          <cell r="D1194">
            <v>21.36</v>
          </cell>
        </row>
        <row r="1195">
          <cell r="A1195" t="str">
            <v>37.02.12.99</v>
          </cell>
          <cell r="B1195" t="str">
            <v xml:space="preserve">LIMP.TERRENO C/DEST.ARV.PERIMETRO&lt;=78                                          </v>
          </cell>
          <cell r="C1195" t="str">
            <v>m2</v>
          </cell>
          <cell r="D1195">
            <v>0.7</v>
          </cell>
        </row>
        <row r="1196">
          <cell r="A1196" t="str">
            <v>37.02.13.99</v>
          </cell>
          <cell r="B1196" t="str">
            <v xml:space="preserve">LIMP.TERRENO S/DESTOCAMENTO DE ARVORE                                          </v>
          </cell>
          <cell r="C1196" t="str">
            <v>m2</v>
          </cell>
          <cell r="D1196">
            <v>0.37</v>
          </cell>
        </row>
        <row r="1197">
          <cell r="A1197" t="str">
            <v>37.02.14.01.99</v>
          </cell>
          <cell r="B1197" t="str">
            <v xml:space="preserve">ESCAVACAO E CARGA DE MATERIAL DE 1/2A CATEGORIA                                </v>
          </cell>
          <cell r="C1197" t="str">
            <v>m3</v>
          </cell>
          <cell r="D1197">
            <v>6.99</v>
          </cell>
        </row>
        <row r="1198">
          <cell r="A1198" t="str">
            <v>37.02.18.99</v>
          </cell>
          <cell r="B1198" t="str">
            <v xml:space="preserve">ESCAV.CARGA MATERIAL 2A.CAT.C/EXPLOSIVO                                        </v>
          </cell>
          <cell r="C1198" t="str">
            <v>m3</v>
          </cell>
          <cell r="D1198">
            <v>25.51</v>
          </cell>
        </row>
        <row r="1199">
          <cell r="A1199" t="str">
            <v>37.02.19.99</v>
          </cell>
          <cell r="B1199" t="str">
            <v xml:space="preserve">ESCAVACAO E CARGA MATERIAL DE 3A.CAT.                                          </v>
          </cell>
          <cell r="C1199" t="str">
            <v>m3</v>
          </cell>
          <cell r="D1199">
            <v>40.71</v>
          </cell>
        </row>
        <row r="1200">
          <cell r="A1200" t="str">
            <v>37.02.20.99</v>
          </cell>
          <cell r="B1200" t="str">
            <v xml:space="preserve">COMPACTACAO ATERRO MAIOR/IGUAL 95%PS                                           </v>
          </cell>
          <cell r="C1200" t="str">
            <v>m3</v>
          </cell>
          <cell r="D1200">
            <v>3.94</v>
          </cell>
        </row>
        <row r="1201">
          <cell r="A1201" t="str">
            <v>37.02.21.99</v>
          </cell>
          <cell r="B1201" t="str">
            <v xml:space="preserve">TRANSPORTE DE 1A/2A. CATEGORIA ATE 1KM                                         </v>
          </cell>
          <cell r="C1201" t="str">
            <v>m3*km</v>
          </cell>
          <cell r="D1201">
            <v>5.54</v>
          </cell>
        </row>
        <row r="1202">
          <cell r="A1202" t="str">
            <v>37.02.22.99</v>
          </cell>
          <cell r="B1202" t="str">
            <v xml:space="preserve">TRANSPORTE DE 1A/2A. CATEGORIA ATE 2KM                                         </v>
          </cell>
          <cell r="C1202" t="str">
            <v>m3*km</v>
          </cell>
          <cell r="D1202">
            <v>3.26</v>
          </cell>
        </row>
        <row r="1203">
          <cell r="A1203" t="str">
            <v>37.02.23.99</v>
          </cell>
          <cell r="B1203" t="str">
            <v xml:space="preserve">TRANSPORTE DE 1A/2A. CATEGORIA ATE 5KM                                         </v>
          </cell>
          <cell r="C1203" t="str">
            <v>m3*km</v>
          </cell>
          <cell r="D1203">
            <v>2.5299999999999998</v>
          </cell>
        </row>
        <row r="1204">
          <cell r="A1204" t="str">
            <v>37.02.24.99</v>
          </cell>
          <cell r="B1204" t="str">
            <v xml:space="preserve">TRANSPORTE DE 1A/2A. CATEGORIA ATE 10KM                                        </v>
          </cell>
          <cell r="C1204" t="str">
            <v>m3*km</v>
          </cell>
          <cell r="D1204">
            <v>2.12</v>
          </cell>
        </row>
        <row r="1205">
          <cell r="A1205" t="str">
            <v>37.02.25.99</v>
          </cell>
          <cell r="B1205" t="str">
            <v xml:space="preserve">TRANSPORTE DE 1A/2A. CATEGORIA ATE 15KM                                        </v>
          </cell>
          <cell r="C1205" t="str">
            <v>m3*km</v>
          </cell>
          <cell r="D1205">
            <v>1.87</v>
          </cell>
        </row>
        <row r="1206">
          <cell r="A1206" t="str">
            <v>37.02.26.99</v>
          </cell>
          <cell r="B1206" t="str">
            <v xml:space="preserve">TRANSPORTE DE 1A/2A. CATEGORIA ALEM 15KM                                       </v>
          </cell>
          <cell r="C1206" t="str">
            <v>m3*km</v>
          </cell>
          <cell r="D1206">
            <v>1.47</v>
          </cell>
        </row>
        <row r="1207">
          <cell r="A1207" t="str">
            <v>37.02.27.99</v>
          </cell>
          <cell r="B1207" t="str">
            <v xml:space="preserve">REVESTIMENTO PRIMARIO                                                          </v>
          </cell>
          <cell r="C1207" t="str">
            <v>m3</v>
          </cell>
          <cell r="D1207">
            <v>155.56</v>
          </cell>
        </row>
        <row r="1208">
          <cell r="A1208" t="str">
            <v>37.03.01.99</v>
          </cell>
          <cell r="B1208" t="str">
            <v xml:space="preserve">REMENDO PRE-MISTURADO A QUENTE                                                 </v>
          </cell>
          <cell r="C1208" t="str">
            <v>m3</v>
          </cell>
          <cell r="D1208">
            <v>2176.6</v>
          </cell>
        </row>
        <row r="1209">
          <cell r="A1209" t="str">
            <v>37.03.02.99</v>
          </cell>
          <cell r="B1209" t="str">
            <v xml:space="preserve">REMENDO PRE-MISTURADO A FRIO                                                   </v>
          </cell>
          <cell r="C1209" t="str">
            <v>m3</v>
          </cell>
          <cell r="D1209">
            <v>2001.43</v>
          </cell>
        </row>
        <row r="1210">
          <cell r="A1210" t="str">
            <v>37.03.03.01.99</v>
          </cell>
          <cell r="B1210" t="str">
            <v xml:space="preserve">REPARO EMERGENCIAL DE PAV.-TAPA BURACO COM CBUQ E EQUIP. C/ SILO MOVEL TERMICO </v>
          </cell>
          <cell r="C1210" t="str">
            <v>m3</v>
          </cell>
          <cell r="D1210">
            <v>1875.48</v>
          </cell>
        </row>
        <row r="1211">
          <cell r="A1211" t="str">
            <v>37.03.03.99</v>
          </cell>
          <cell r="B1211" t="str">
            <v xml:space="preserve">REPARO EMERGENCIAL DE PAV.-TAPA BURACO                                         </v>
          </cell>
          <cell r="C1211" t="str">
            <v>m3</v>
          </cell>
          <cell r="D1211">
            <v>1557.93</v>
          </cell>
        </row>
        <row r="1212">
          <cell r="A1212" t="str">
            <v>37.03.04.99</v>
          </cell>
          <cell r="B1212" t="str">
            <v xml:space="preserve">REPARO DE BASE BRITA GRADUADA                                                  </v>
          </cell>
          <cell r="C1212" t="str">
            <v>m3</v>
          </cell>
          <cell r="D1212">
            <v>452.47</v>
          </cell>
        </row>
        <row r="1213">
          <cell r="A1213" t="str">
            <v>37.03.05.02.99</v>
          </cell>
          <cell r="B1213" t="str">
            <v xml:space="preserve">SELAGEM DE TRINCA COM MASTIQUE ASFALTICO                                       </v>
          </cell>
          <cell r="C1213" t="str">
            <v>litro</v>
          </cell>
          <cell r="D1213">
            <v>39.270000000000003</v>
          </cell>
        </row>
        <row r="1214">
          <cell r="A1214" t="str">
            <v>37.03.06.99</v>
          </cell>
          <cell r="B1214" t="str">
            <v xml:space="preserve">REPARO DE CONCRETO PORTLAND                                                    </v>
          </cell>
          <cell r="C1214" t="str">
            <v>m3</v>
          </cell>
          <cell r="D1214">
            <v>561.66999999999996</v>
          </cell>
        </row>
        <row r="1215">
          <cell r="A1215" t="str">
            <v>37.03.07.99</v>
          </cell>
          <cell r="B1215" t="str">
            <v xml:space="preserve">ESCAVACAO P/ REFORCO DE SUB-LEITO                                              </v>
          </cell>
          <cell r="C1215" t="str">
            <v>m3</v>
          </cell>
          <cell r="D1215">
            <v>7.18</v>
          </cell>
        </row>
        <row r="1216">
          <cell r="A1216" t="str">
            <v>37.03.08.99</v>
          </cell>
          <cell r="B1216" t="str">
            <v xml:space="preserve">COMPACTACAO PARA REFORCO DE SUB-LEITO                                          </v>
          </cell>
          <cell r="C1216" t="str">
            <v>m3</v>
          </cell>
          <cell r="D1216">
            <v>6.78</v>
          </cell>
        </row>
        <row r="1217">
          <cell r="A1217" t="str">
            <v>37.03.09.99</v>
          </cell>
          <cell r="B1217" t="str">
            <v xml:space="preserve">PREPARO E MELHORAMENTO SUB-LEITO                                               </v>
          </cell>
          <cell r="C1217" t="str">
            <v>m2</v>
          </cell>
          <cell r="D1217">
            <v>1.6</v>
          </cell>
        </row>
        <row r="1218">
          <cell r="A1218" t="str">
            <v>37.03.10.99</v>
          </cell>
          <cell r="B1218" t="str">
            <v xml:space="preserve">SUB-BASE OU BASE BRITA GRAD.SIMPLES                                            </v>
          </cell>
          <cell r="C1218" t="str">
            <v>m3</v>
          </cell>
          <cell r="D1218">
            <v>199.58</v>
          </cell>
        </row>
        <row r="1219">
          <cell r="A1219" t="str">
            <v>37.03.11.99</v>
          </cell>
          <cell r="B1219" t="str">
            <v xml:space="preserve">IMPRIMADURA BET.IMPERMEABILIZANTE                                              </v>
          </cell>
          <cell r="C1219" t="str">
            <v>m2</v>
          </cell>
          <cell r="D1219">
            <v>10.97</v>
          </cell>
        </row>
        <row r="1220">
          <cell r="A1220" t="str">
            <v>37.03.12.99</v>
          </cell>
          <cell r="B1220" t="str">
            <v xml:space="preserve">IMPRIMADURA BETUMINOSA LIGANTE                                                 </v>
          </cell>
          <cell r="C1220" t="str">
            <v>m2</v>
          </cell>
          <cell r="D1220">
            <v>3.95</v>
          </cell>
        </row>
        <row r="1221">
          <cell r="A1221" t="str">
            <v>37.03.13.99</v>
          </cell>
          <cell r="B1221" t="str">
            <v xml:space="preserve">TRATAMENTO SUPERF.C/LAMA ASFALTICA                                             </v>
          </cell>
          <cell r="C1221" t="str">
            <v>m2</v>
          </cell>
          <cell r="D1221">
            <v>10.72</v>
          </cell>
        </row>
        <row r="1222">
          <cell r="A1222" t="str">
            <v>37.03.14.99</v>
          </cell>
          <cell r="B1222" t="str">
            <v xml:space="preserve">CAMADA DE LAMA ASFALTICA GROSSA                                                </v>
          </cell>
          <cell r="C1222" t="str">
            <v>m2</v>
          </cell>
          <cell r="D1222">
            <v>13.45</v>
          </cell>
        </row>
        <row r="1223">
          <cell r="A1223" t="str">
            <v>37.03.15.99</v>
          </cell>
          <cell r="B1223" t="str">
            <v xml:space="preserve">CAMADA DE ROLAMENTO CBUQ - PANOS S/DOP                                         </v>
          </cell>
          <cell r="C1223" t="str">
            <v>m3</v>
          </cell>
          <cell r="D1223">
            <v>1378.99</v>
          </cell>
        </row>
        <row r="1224">
          <cell r="A1224" t="str">
            <v>37.03.16.99</v>
          </cell>
          <cell r="B1224" t="str">
            <v xml:space="preserve">CAM.BASE/REGULARIZACAO DE PMF                                                  </v>
          </cell>
          <cell r="C1224" t="str">
            <v>m3</v>
          </cell>
          <cell r="D1224">
            <v>1023.05</v>
          </cell>
        </row>
        <row r="1225">
          <cell r="A1225" t="str">
            <v>37.03.17.99</v>
          </cell>
          <cell r="B1225" t="str">
            <v xml:space="preserve">CAPA SELANTE BETUMINOSA                                                        </v>
          </cell>
          <cell r="C1225" t="str">
            <v>m2</v>
          </cell>
          <cell r="D1225">
            <v>6.89</v>
          </cell>
        </row>
        <row r="1226">
          <cell r="A1226" t="str">
            <v>37.03.18.99</v>
          </cell>
          <cell r="B1226" t="str">
            <v xml:space="preserve">FRESAGEM PAVIMENTO                                                             </v>
          </cell>
          <cell r="C1226" t="str">
            <v>m3</v>
          </cell>
          <cell r="D1226">
            <v>189.05</v>
          </cell>
        </row>
        <row r="1227">
          <cell r="A1227" t="str">
            <v>37.03.19.99</v>
          </cell>
          <cell r="B1227" t="str">
            <v xml:space="preserve">IMPRIMADURA BET. AUXILIAR DE LIGACAO                                           </v>
          </cell>
          <cell r="C1227" t="str">
            <v>m2</v>
          </cell>
          <cell r="D1227">
            <v>2.08</v>
          </cell>
        </row>
        <row r="1228">
          <cell r="A1228" t="str">
            <v>37.03.20.99</v>
          </cell>
          <cell r="B1228" t="str">
            <v xml:space="preserve">REMOCAO CAMADA DE ROLAMENTO                                                    </v>
          </cell>
          <cell r="C1228" t="str">
            <v>m3</v>
          </cell>
          <cell r="D1228">
            <v>45.07</v>
          </cell>
        </row>
        <row r="1229">
          <cell r="A1229" t="str">
            <v>37.03.21.99</v>
          </cell>
          <cell r="B1229" t="str">
            <v xml:space="preserve">TRATAMENTO SUPERFICIAL DUPLO                                                   </v>
          </cell>
          <cell r="C1229" t="str">
            <v>m3</v>
          </cell>
          <cell r="D1229">
            <v>839</v>
          </cell>
        </row>
        <row r="1230">
          <cell r="A1230" t="str">
            <v>37.03.22.99</v>
          </cell>
          <cell r="B1230" t="str">
            <v xml:space="preserve">TRATAMENTO SUPERFICIAL TRIPLO                                                  </v>
          </cell>
          <cell r="C1230" t="str">
            <v>m3</v>
          </cell>
          <cell r="D1230">
            <v>1069.83</v>
          </cell>
        </row>
        <row r="1231">
          <cell r="A1231" t="str">
            <v>37.03.23.99</v>
          </cell>
          <cell r="B1231" t="str">
            <v xml:space="preserve">TRANSPORTE DE SOLO CIMENTO ATE 5 KM                                            </v>
          </cell>
          <cell r="C1231" t="str">
            <v>m3*km</v>
          </cell>
          <cell r="D1231">
            <v>3.29</v>
          </cell>
        </row>
        <row r="1232">
          <cell r="A1232" t="str">
            <v>37.03.24.99</v>
          </cell>
          <cell r="B1232" t="str">
            <v xml:space="preserve">SUB-BASE OU BASE SOLO CIM. 7% - PULV.                                          </v>
          </cell>
          <cell r="C1232" t="str">
            <v>m3</v>
          </cell>
          <cell r="D1232">
            <v>96.76</v>
          </cell>
        </row>
        <row r="1233">
          <cell r="A1233" t="str">
            <v>37.03.25.99</v>
          </cell>
          <cell r="B1233" t="str">
            <v xml:space="preserve">SUB-BASE OU BASE SOLO CIM. 10% - PULV.                                         </v>
          </cell>
          <cell r="C1233" t="str">
            <v>m3</v>
          </cell>
          <cell r="D1233">
            <v>125.64</v>
          </cell>
        </row>
        <row r="1234">
          <cell r="A1234" t="str">
            <v>37.03.26.99</v>
          </cell>
          <cell r="B1234" t="str">
            <v xml:space="preserve">RECICLAGEM PAVIMENTO IN LOCO                                                   </v>
          </cell>
          <cell r="C1234" t="str">
            <v>m3</v>
          </cell>
          <cell r="D1234">
            <v>396.21</v>
          </cell>
        </row>
        <row r="1235">
          <cell r="A1235" t="str">
            <v>37.04.01.99</v>
          </cell>
          <cell r="B1235" t="str">
            <v xml:space="preserve">REPARO DE GUARDA CORPO METALICO                                                </v>
          </cell>
          <cell r="C1235" t="str">
            <v>m</v>
          </cell>
          <cell r="D1235">
            <v>181</v>
          </cell>
        </row>
        <row r="1236">
          <cell r="A1236" t="str">
            <v>37.04.02.01.99</v>
          </cell>
          <cell r="B1236" t="str">
            <v xml:space="preserve">GUIA DE CONCRETO FCK 20 MPA                                                    </v>
          </cell>
          <cell r="C1236" t="str">
            <v>m3</v>
          </cell>
          <cell r="D1236">
            <v>928.45</v>
          </cell>
        </row>
        <row r="1237">
          <cell r="A1237" t="str">
            <v>37.04.03.01.99</v>
          </cell>
          <cell r="B1237" t="str">
            <v xml:space="preserve">SARJETA DE CONCRETO FCK 20 MPA                                                 </v>
          </cell>
          <cell r="C1237" t="str">
            <v>m3</v>
          </cell>
          <cell r="D1237">
            <v>735.19</v>
          </cell>
        </row>
        <row r="1238">
          <cell r="A1238" t="str">
            <v>37.04.04.99</v>
          </cell>
          <cell r="B1238" t="str">
            <v xml:space="preserve">ESCAVACAO MANUAL DE 1A/2A CATEGORIA                                            </v>
          </cell>
          <cell r="C1238" t="str">
            <v>m3</v>
          </cell>
          <cell r="D1238">
            <v>69.260000000000005</v>
          </cell>
        </row>
        <row r="1239">
          <cell r="A1239" t="str">
            <v>37.04.05.99</v>
          </cell>
          <cell r="B1239" t="str">
            <v xml:space="preserve">ESCAV.FUND.,BUEIRO OU DRENO S/EXPL.ATE2M                                       </v>
          </cell>
          <cell r="C1239" t="str">
            <v>m3</v>
          </cell>
          <cell r="D1239">
            <v>80.5</v>
          </cell>
        </row>
        <row r="1240">
          <cell r="A1240" t="str">
            <v>37.04.06.99</v>
          </cell>
          <cell r="B1240" t="str">
            <v xml:space="preserve">ACRESC.P/ESCAV. 1,5M PROF.,ALEM 2M                                             </v>
          </cell>
          <cell r="C1240" t="str">
            <v>m3</v>
          </cell>
          <cell r="D1240">
            <v>16.62</v>
          </cell>
        </row>
        <row r="1241">
          <cell r="A1241" t="str">
            <v>37.04.07.99</v>
          </cell>
          <cell r="B1241" t="str">
            <v xml:space="preserve">ESCAV.FUND.,BUEIRO OU DRENO C/EXPL.ATE2M                                       </v>
          </cell>
          <cell r="C1241" t="str">
            <v>m3</v>
          </cell>
          <cell r="D1241">
            <v>263.29000000000002</v>
          </cell>
        </row>
        <row r="1242">
          <cell r="A1242" t="str">
            <v>37.04.08.99</v>
          </cell>
          <cell r="B1242" t="str">
            <v xml:space="preserve">ACR.ESC.ENSEC.EXPL.C/1,5M PROF.ALEM 3M                                         </v>
          </cell>
          <cell r="C1242" t="str">
            <v>m3</v>
          </cell>
          <cell r="D1242">
            <v>24.57</v>
          </cell>
        </row>
        <row r="1243">
          <cell r="A1243" t="str">
            <v>37.04.09.99</v>
          </cell>
          <cell r="B1243" t="str">
            <v xml:space="preserve">COMPACTACAO MANUAL,REATERRO SOLO LOCAL                                         </v>
          </cell>
          <cell r="C1243" t="str">
            <v>m3</v>
          </cell>
          <cell r="D1243">
            <v>31.15</v>
          </cell>
        </row>
        <row r="1244">
          <cell r="A1244" t="str">
            <v>37.04.10.99</v>
          </cell>
          <cell r="B1244" t="str">
            <v xml:space="preserve">FORMA PLANA P/CONCRETO COMUM                                                   </v>
          </cell>
          <cell r="C1244" t="str">
            <v>m2</v>
          </cell>
          <cell r="D1244">
            <v>105.6</v>
          </cell>
        </row>
        <row r="1245">
          <cell r="A1245" t="str">
            <v>37.04.11.99</v>
          </cell>
          <cell r="B1245" t="str">
            <v xml:space="preserve">FORMA PLANA PARA CONCRETO APARENTE                                             </v>
          </cell>
          <cell r="C1245" t="str">
            <v>m2</v>
          </cell>
          <cell r="D1245">
            <v>119.8</v>
          </cell>
        </row>
        <row r="1246">
          <cell r="A1246" t="str">
            <v>37.04.12.99</v>
          </cell>
          <cell r="B1246" t="str">
            <v xml:space="preserve">FORMA CURVA PARA CONCRETO COMUM                                                </v>
          </cell>
          <cell r="C1246" t="str">
            <v>m2</v>
          </cell>
          <cell r="D1246">
            <v>137.71</v>
          </cell>
        </row>
        <row r="1247">
          <cell r="A1247" t="str">
            <v>37.04.13.99</v>
          </cell>
          <cell r="B1247" t="str">
            <v xml:space="preserve">FORMA CURVA PARA CONCRETO APARENTE                                             </v>
          </cell>
          <cell r="C1247" t="str">
            <v>m2</v>
          </cell>
          <cell r="D1247">
            <v>143.47</v>
          </cell>
        </row>
        <row r="1248">
          <cell r="A1248" t="str">
            <v>37.04.14.99</v>
          </cell>
          <cell r="B1248" t="str">
            <v xml:space="preserve">BARRA DE ACO CA-25                                                             </v>
          </cell>
          <cell r="C1248" t="str">
            <v>kg</v>
          </cell>
          <cell r="D1248">
            <v>11.13</v>
          </cell>
        </row>
        <row r="1249">
          <cell r="A1249" t="str">
            <v>37.04.15.99</v>
          </cell>
          <cell r="B1249" t="str">
            <v xml:space="preserve">BARRA DE ACO CA-50                                                             </v>
          </cell>
          <cell r="C1249" t="str">
            <v>kg</v>
          </cell>
          <cell r="D1249">
            <v>10.82</v>
          </cell>
        </row>
        <row r="1250">
          <cell r="A1250" t="str">
            <v>37.04.16.99</v>
          </cell>
          <cell r="B1250" t="str">
            <v xml:space="preserve">BARRA DE ACO CA-60                                                             </v>
          </cell>
          <cell r="C1250" t="str">
            <v>kg</v>
          </cell>
          <cell r="D1250">
            <v>13.98</v>
          </cell>
        </row>
        <row r="1251">
          <cell r="A1251" t="str">
            <v>37.04.17.99</v>
          </cell>
          <cell r="B1251" t="str">
            <v xml:space="preserve">CONCRETO FCK 10MPA                                                             </v>
          </cell>
          <cell r="C1251" t="str">
            <v>m3</v>
          </cell>
          <cell r="D1251">
            <v>475</v>
          </cell>
        </row>
        <row r="1252">
          <cell r="A1252" t="str">
            <v>37.04.19.99</v>
          </cell>
          <cell r="B1252" t="str">
            <v xml:space="preserve">CONCRETO FCK 15MPA                                                             </v>
          </cell>
          <cell r="C1252" t="str">
            <v>m3</v>
          </cell>
          <cell r="D1252">
            <v>516.67999999999995</v>
          </cell>
        </row>
        <row r="1253">
          <cell r="A1253" t="str">
            <v>37.04.21.99</v>
          </cell>
          <cell r="B1253" t="str">
            <v xml:space="preserve">CONCRETO FCK 18MPA                                                             </v>
          </cell>
          <cell r="C1253" t="str">
            <v>m3</v>
          </cell>
          <cell r="D1253">
            <v>528.24</v>
          </cell>
        </row>
        <row r="1254">
          <cell r="A1254" t="str">
            <v>37.04.22.99</v>
          </cell>
          <cell r="B1254" t="str">
            <v xml:space="preserve">CONCRETO FCK 20MPA                                                             </v>
          </cell>
          <cell r="C1254" t="str">
            <v>m3</v>
          </cell>
          <cell r="D1254">
            <v>546.58000000000004</v>
          </cell>
        </row>
        <row r="1255">
          <cell r="A1255" t="str">
            <v>37.04.23.99</v>
          </cell>
          <cell r="B1255" t="str">
            <v xml:space="preserve">CONCRETO FCK 25MPA                                                             </v>
          </cell>
          <cell r="C1255" t="str">
            <v>m3</v>
          </cell>
          <cell r="D1255">
            <v>559.35</v>
          </cell>
        </row>
        <row r="1256">
          <cell r="A1256" t="str">
            <v>37.04.24.99</v>
          </cell>
          <cell r="B1256" t="str">
            <v xml:space="preserve">CONCRETO FCK 30MPA                                                             </v>
          </cell>
          <cell r="C1256" t="str">
            <v>m3</v>
          </cell>
          <cell r="D1256">
            <v>576</v>
          </cell>
        </row>
        <row r="1257">
          <cell r="A1257" t="str">
            <v>37.04.25.99</v>
          </cell>
          <cell r="B1257" t="str">
            <v xml:space="preserve">CONCRETO FCK 35MPA                                                             </v>
          </cell>
          <cell r="C1257" t="str">
            <v>m3</v>
          </cell>
          <cell r="D1257">
            <v>585.44000000000005</v>
          </cell>
        </row>
        <row r="1258">
          <cell r="A1258" t="str">
            <v>37.04.26.99</v>
          </cell>
          <cell r="B1258" t="str">
            <v xml:space="preserve">CONCRETO FCK 40MPA                                                             </v>
          </cell>
          <cell r="C1258" t="str">
            <v>m3</v>
          </cell>
          <cell r="D1258">
            <v>615.82000000000005</v>
          </cell>
        </row>
        <row r="1259">
          <cell r="A1259" t="str">
            <v>37.04.27.99</v>
          </cell>
          <cell r="B1259" t="str">
            <v xml:space="preserve">CONCRETO CICLOPICO                                                             </v>
          </cell>
          <cell r="C1259" t="str">
            <v>m3</v>
          </cell>
          <cell r="D1259">
            <v>476.78</v>
          </cell>
        </row>
        <row r="1260">
          <cell r="A1260" t="str">
            <v>37.04.28.99</v>
          </cell>
          <cell r="B1260" t="str">
            <v xml:space="preserve">BOMBEAMENTO P/CONC.QUALQUER RESIST.                                            </v>
          </cell>
          <cell r="C1260" t="str">
            <v>m3</v>
          </cell>
          <cell r="D1260">
            <v>61.95</v>
          </cell>
        </row>
        <row r="1261">
          <cell r="A1261" t="str">
            <v>37.04.29.99</v>
          </cell>
          <cell r="B1261" t="str">
            <v xml:space="preserve">ENROCAMENTO PEDRA ARRUMADA                                                     </v>
          </cell>
          <cell r="C1261" t="str">
            <v>m3</v>
          </cell>
          <cell r="D1261">
            <v>259.82</v>
          </cell>
        </row>
        <row r="1262">
          <cell r="A1262" t="str">
            <v>37.04.30.99</v>
          </cell>
          <cell r="B1262" t="str">
            <v xml:space="preserve">ENROCAMENTO PEDRA ARRUMADA E REJUNTADA                                         </v>
          </cell>
          <cell r="C1262" t="str">
            <v>m3</v>
          </cell>
          <cell r="D1262">
            <v>389.38</v>
          </cell>
        </row>
        <row r="1263">
          <cell r="A1263" t="str">
            <v>37.04.31.99</v>
          </cell>
          <cell r="B1263" t="str">
            <v xml:space="preserve">ENROCAMENTO PEDRA JOGADA                                                       </v>
          </cell>
          <cell r="C1263" t="str">
            <v>m3</v>
          </cell>
          <cell r="D1263">
            <v>163.84</v>
          </cell>
        </row>
        <row r="1264">
          <cell r="A1264" t="str">
            <v>37.04.32.99</v>
          </cell>
          <cell r="B1264" t="str">
            <v xml:space="preserve">TUBO CONCRETO D=0,40M PA-1 - FORNEC.                                           </v>
          </cell>
          <cell r="C1264" t="str">
            <v>m</v>
          </cell>
          <cell r="D1264">
            <v>92.78</v>
          </cell>
        </row>
        <row r="1265">
          <cell r="A1265" t="str">
            <v>37.04.33.99</v>
          </cell>
          <cell r="B1265" t="str">
            <v xml:space="preserve">TUBO CONCRETO D=0,40M PA-2 - FORNEC.                                           </v>
          </cell>
          <cell r="C1265" t="str">
            <v>m</v>
          </cell>
          <cell r="D1265">
            <v>91.93</v>
          </cell>
        </row>
        <row r="1266">
          <cell r="A1266" t="str">
            <v>37.04.34.99</v>
          </cell>
          <cell r="B1266" t="str">
            <v xml:space="preserve">TUBO CONCRETO D=0,50M PA-3 - FORNEC.                                           </v>
          </cell>
          <cell r="C1266" t="str">
            <v>m</v>
          </cell>
          <cell r="D1266">
            <v>152.47999999999999</v>
          </cell>
        </row>
        <row r="1267">
          <cell r="A1267" t="str">
            <v>37.04.35.99</v>
          </cell>
          <cell r="B1267" t="str">
            <v xml:space="preserve">TUBO CONCRETO D=0,60M PA-1 - FORNEC.                                           </v>
          </cell>
          <cell r="C1267" t="str">
            <v>m</v>
          </cell>
          <cell r="D1267">
            <v>133.85</v>
          </cell>
        </row>
        <row r="1268">
          <cell r="A1268" t="str">
            <v>37.04.36.99</v>
          </cell>
          <cell r="B1268" t="str">
            <v xml:space="preserve">TUBO CONCRETO D=0,60M PA-2 - FORNEC.                                           </v>
          </cell>
          <cell r="C1268" t="str">
            <v>m</v>
          </cell>
          <cell r="D1268">
            <v>134.08000000000001</v>
          </cell>
        </row>
        <row r="1269">
          <cell r="A1269" t="str">
            <v>37.04.37.99</v>
          </cell>
          <cell r="B1269" t="str">
            <v xml:space="preserve">TUBO CONCRETO D=0,60M PA-3 - FORNEC.                                           </v>
          </cell>
          <cell r="C1269" t="str">
            <v>m</v>
          </cell>
          <cell r="D1269">
            <v>208.52</v>
          </cell>
        </row>
        <row r="1270">
          <cell r="A1270" t="str">
            <v>37.04.38.99</v>
          </cell>
          <cell r="B1270" t="str">
            <v xml:space="preserve">TUBO CONCRETO D=0,60M PA-4 - FORNEC.                                           </v>
          </cell>
          <cell r="C1270" t="str">
            <v>m</v>
          </cell>
          <cell r="D1270">
            <v>240.31</v>
          </cell>
        </row>
        <row r="1271">
          <cell r="A1271" t="str">
            <v>37.04.39.99</v>
          </cell>
          <cell r="B1271" t="str">
            <v xml:space="preserve">TUBO CONCRETO D=0,80M PA-1 - FORNEC.                                           </v>
          </cell>
          <cell r="C1271" t="str">
            <v>m</v>
          </cell>
          <cell r="D1271">
            <v>249.5</v>
          </cell>
        </row>
        <row r="1272">
          <cell r="A1272" t="str">
            <v>37.04.40.99</v>
          </cell>
          <cell r="B1272" t="str">
            <v xml:space="preserve">TUBO CONCRETO D=0,80M PA-2 - FORNEC.                                           </v>
          </cell>
          <cell r="C1272" t="str">
            <v>m</v>
          </cell>
          <cell r="D1272">
            <v>258.73</v>
          </cell>
        </row>
        <row r="1273">
          <cell r="A1273" t="str">
            <v>37.04.41.99</v>
          </cell>
          <cell r="B1273" t="str">
            <v xml:space="preserve">TUBO CONCRETO D=0,80M PA-3 - FORNEC.                                           </v>
          </cell>
          <cell r="C1273" t="str">
            <v>m</v>
          </cell>
          <cell r="D1273">
            <v>357.91</v>
          </cell>
        </row>
        <row r="1274">
          <cell r="A1274" t="str">
            <v>37.04.42.99</v>
          </cell>
          <cell r="B1274" t="str">
            <v xml:space="preserve">TUBO CONCRETO D=0,80M PA-4 - FORNEC.                                           </v>
          </cell>
          <cell r="C1274" t="str">
            <v>m</v>
          </cell>
          <cell r="D1274">
            <v>322.05</v>
          </cell>
        </row>
        <row r="1275">
          <cell r="A1275" t="str">
            <v>37.04.43.99</v>
          </cell>
          <cell r="B1275" t="str">
            <v xml:space="preserve">TUBO CONCRETO D=1,00M PA-1 - FORNEC.                                           </v>
          </cell>
          <cell r="C1275" t="str">
            <v>m</v>
          </cell>
          <cell r="D1275">
            <v>351.61</v>
          </cell>
        </row>
        <row r="1276">
          <cell r="A1276" t="str">
            <v>37.04.44.99</v>
          </cell>
          <cell r="B1276" t="str">
            <v xml:space="preserve">TUBO CONCRETO D=1,20M PA-1 - FORNEC.                                           </v>
          </cell>
          <cell r="C1276" t="str">
            <v>m</v>
          </cell>
          <cell r="D1276">
            <v>499.82</v>
          </cell>
        </row>
        <row r="1277">
          <cell r="A1277" t="str">
            <v>37.04.45.99</v>
          </cell>
          <cell r="B1277" t="str">
            <v xml:space="preserve">TUBO CONCRETO D=1,50M PA-1 - FORNEC.                                           </v>
          </cell>
          <cell r="C1277" t="str">
            <v>m</v>
          </cell>
          <cell r="D1277">
            <v>661.68</v>
          </cell>
        </row>
        <row r="1278">
          <cell r="A1278" t="str">
            <v>37.04.46.99</v>
          </cell>
          <cell r="B1278" t="str">
            <v xml:space="preserve">TUBO CONCRETO D=0,40M ASSENTAMENTO                                             </v>
          </cell>
          <cell r="C1278" t="str">
            <v>m</v>
          </cell>
          <cell r="D1278">
            <v>71.349999999999994</v>
          </cell>
        </row>
        <row r="1279">
          <cell r="A1279" t="str">
            <v>37.04.47.99</v>
          </cell>
          <cell r="B1279" t="str">
            <v xml:space="preserve">TUBO CONCRETO D=0,50M ASSENTAMENTO                                             </v>
          </cell>
          <cell r="C1279" t="str">
            <v>m</v>
          </cell>
          <cell r="D1279">
            <v>83.04</v>
          </cell>
        </row>
        <row r="1280">
          <cell r="A1280" t="str">
            <v>37.04.48.99</v>
          </cell>
          <cell r="B1280" t="str">
            <v xml:space="preserve">TUBO CONCRETO D=0,60M ASSENTAMENTO                                             </v>
          </cell>
          <cell r="C1280" t="str">
            <v>m</v>
          </cell>
          <cell r="D1280">
            <v>93.81</v>
          </cell>
        </row>
        <row r="1281">
          <cell r="A1281" t="str">
            <v>37.04.49.99</v>
          </cell>
          <cell r="B1281" t="str">
            <v xml:space="preserve">TUBO CONCRETO D=0,80M ASSENTAMENTO                                             </v>
          </cell>
          <cell r="C1281" t="str">
            <v>m</v>
          </cell>
          <cell r="D1281">
            <v>128.34</v>
          </cell>
        </row>
        <row r="1282">
          <cell r="A1282" t="str">
            <v>37.04.50.99</v>
          </cell>
          <cell r="B1282" t="str">
            <v xml:space="preserve">TUBO CONCRETO D=1,00M ASSENTAMENTO                                             </v>
          </cell>
          <cell r="C1282" t="str">
            <v>m</v>
          </cell>
          <cell r="D1282">
            <v>157.34</v>
          </cell>
        </row>
        <row r="1283">
          <cell r="A1283" t="str">
            <v>37.04.51.99</v>
          </cell>
          <cell r="B1283" t="str">
            <v xml:space="preserve">TUBO CONCRETO D=1,20M ASSENTAMENTO                                             </v>
          </cell>
          <cell r="C1283" t="str">
            <v>m</v>
          </cell>
          <cell r="D1283">
            <v>262.31</v>
          </cell>
        </row>
        <row r="1284">
          <cell r="A1284" t="str">
            <v>37.04.52.99</v>
          </cell>
          <cell r="B1284" t="str">
            <v xml:space="preserve">TUBO CONCRETO D=1,50M ASSENTAMENTO                                             </v>
          </cell>
          <cell r="C1284" t="str">
            <v>m</v>
          </cell>
          <cell r="D1284">
            <v>399.17</v>
          </cell>
        </row>
        <row r="1285">
          <cell r="A1285" t="str">
            <v>37.04.53.99</v>
          </cell>
          <cell r="B1285" t="str">
            <v xml:space="preserve">GABIAO TIPO CAIXA, ZINCO-ALUMINIO, NBR 8964, ALTURA 50CM                       </v>
          </cell>
          <cell r="C1285" t="str">
            <v>m3</v>
          </cell>
          <cell r="D1285">
            <v>751.33</v>
          </cell>
        </row>
        <row r="1286">
          <cell r="A1286" t="str">
            <v>37.04.54.99</v>
          </cell>
          <cell r="B1286" t="str">
            <v xml:space="preserve">GABIAO TIPO COLCHAO,ZINCO-ALUMINIO, NBR 8964, ESPES.17CM                       </v>
          </cell>
          <cell r="C1286" t="str">
            <v>m2</v>
          </cell>
          <cell r="D1286">
            <v>162.87</v>
          </cell>
        </row>
        <row r="1287">
          <cell r="A1287" t="str">
            <v>37.04.55.99</v>
          </cell>
          <cell r="B1287" t="str">
            <v xml:space="preserve">GABIAO TIPO COLCHAO, ZINCO-ALUMINIO, NBR 8964, ESPESSURA 23CM                  </v>
          </cell>
          <cell r="C1287" t="str">
            <v>m2</v>
          </cell>
          <cell r="D1287">
            <v>179.04</v>
          </cell>
        </row>
        <row r="1288">
          <cell r="A1288" t="str">
            <v>37.04.56.99</v>
          </cell>
          <cell r="B1288" t="str">
            <v xml:space="preserve">GABIAO TIPO COLCHAO, ZINCO-ALUMINIO, NBR 8964, ESPESSURA 30CM                  </v>
          </cell>
          <cell r="C1288" t="str">
            <v>m2</v>
          </cell>
          <cell r="D1288">
            <v>211.86</v>
          </cell>
        </row>
        <row r="1289">
          <cell r="A1289" t="str">
            <v>37.04.57.99</v>
          </cell>
          <cell r="B1289" t="str">
            <v xml:space="preserve">GABIAO TIPO COLCHAO, ZINCO-ALUMINIO, NBR 8964, ESPES.17CM - TELA PVC           </v>
          </cell>
          <cell r="C1289" t="str">
            <v>m2</v>
          </cell>
          <cell r="D1289">
            <v>238.95</v>
          </cell>
        </row>
        <row r="1290">
          <cell r="A1290" t="str">
            <v>37.04.58.99</v>
          </cell>
          <cell r="B1290" t="str">
            <v xml:space="preserve">GABIAO TIPO COLCHAO, ZINCO-ALUMINIO, NBR 8964, ESPES.23CM - TELA PVC           </v>
          </cell>
          <cell r="C1290" t="str">
            <v>m2</v>
          </cell>
          <cell r="D1290">
            <v>264.31</v>
          </cell>
        </row>
        <row r="1291">
          <cell r="A1291" t="str">
            <v>37.04.59.99</v>
          </cell>
          <cell r="B1291" t="str">
            <v xml:space="preserve">GABIAO TIPO COLCHAO, ZINCO-ALUMINIO, NBR 8964 ESPES.30CM - TELA PVC            </v>
          </cell>
          <cell r="C1291" t="str">
            <v>m2</v>
          </cell>
          <cell r="D1291">
            <v>295.19</v>
          </cell>
        </row>
        <row r="1292">
          <cell r="A1292" t="str">
            <v>37.04.60.99</v>
          </cell>
          <cell r="B1292" t="str">
            <v xml:space="preserve">GABIAO TIPO SACO - ZINCO-ALUMINIO, NBR 8964                                    </v>
          </cell>
          <cell r="C1292" t="str">
            <v>m3</v>
          </cell>
          <cell r="D1292">
            <v>586.83000000000004</v>
          </cell>
        </row>
        <row r="1293">
          <cell r="A1293" t="str">
            <v>37.04.61.99</v>
          </cell>
          <cell r="B1293" t="str">
            <v xml:space="preserve">CAMADA FILTRANTE PEDRA BRITADA                                                 </v>
          </cell>
          <cell r="C1293" t="str">
            <v>m3</v>
          </cell>
          <cell r="D1293">
            <v>144.05000000000001</v>
          </cell>
        </row>
        <row r="1294">
          <cell r="A1294" t="str">
            <v>37.04.62.99</v>
          </cell>
          <cell r="B1294" t="str">
            <v xml:space="preserve">CANALETA CONCRETO 40CM                                                         </v>
          </cell>
          <cell r="C1294" t="str">
            <v>m</v>
          </cell>
          <cell r="D1294">
            <v>54.64</v>
          </cell>
        </row>
        <row r="1295">
          <cell r="A1295" t="str">
            <v>37.04.63.99</v>
          </cell>
          <cell r="B1295" t="str">
            <v xml:space="preserve">CANALETA CONCRETO 60CM                                                         </v>
          </cell>
          <cell r="C1295" t="str">
            <v>m</v>
          </cell>
          <cell r="D1295">
            <v>87.84</v>
          </cell>
        </row>
        <row r="1296">
          <cell r="A1296" t="str">
            <v>37.04.64.99</v>
          </cell>
          <cell r="B1296" t="str">
            <v xml:space="preserve">CANALETA CONCRETO 80CM                                                         </v>
          </cell>
          <cell r="C1296" t="str">
            <v>m</v>
          </cell>
          <cell r="D1296">
            <v>153.51</v>
          </cell>
        </row>
        <row r="1297">
          <cell r="A1297" t="str">
            <v>37.04.65.99</v>
          </cell>
          <cell r="B1297" t="str">
            <v xml:space="preserve">TUBO PVC PERFURADO OU NAO D=0,050M                                             </v>
          </cell>
          <cell r="C1297" t="str">
            <v>m</v>
          </cell>
          <cell r="D1297">
            <v>23.48</v>
          </cell>
        </row>
        <row r="1298">
          <cell r="A1298" t="str">
            <v>37.04.66.99</v>
          </cell>
          <cell r="B1298" t="str">
            <v xml:space="preserve">TUBO PVC PERFURADO OU NAO D=0,10M                                              </v>
          </cell>
          <cell r="C1298" t="str">
            <v>m</v>
          </cell>
          <cell r="D1298">
            <v>73.67</v>
          </cell>
        </row>
        <row r="1299">
          <cell r="A1299" t="str">
            <v>37.04.67.99</v>
          </cell>
          <cell r="B1299" t="str">
            <v xml:space="preserve">TUBO PVC PERFURADO OU NAO D=0,15M                                              </v>
          </cell>
          <cell r="C1299" t="str">
            <v>m</v>
          </cell>
          <cell r="D1299">
            <v>139.15</v>
          </cell>
        </row>
        <row r="1300">
          <cell r="A1300" t="str">
            <v>37.04.68.01.99</v>
          </cell>
          <cell r="B1300" t="str">
            <v xml:space="preserve">MANTA GEOTEXTIL NAO TECIDA RESISTENCIA LONGITUDINAL 7KN/M                      </v>
          </cell>
          <cell r="C1300" t="str">
            <v>m2</v>
          </cell>
          <cell r="D1300">
            <v>5.27</v>
          </cell>
        </row>
        <row r="1301">
          <cell r="A1301" t="str">
            <v>37.04.68.02.99</v>
          </cell>
          <cell r="B1301" t="str">
            <v xml:space="preserve">MANTA GEOTEXTIL NAO TECIDA RESISTENCIA LONGITUDINAL 8KN/M                      </v>
          </cell>
          <cell r="C1301" t="str">
            <v>m2</v>
          </cell>
          <cell r="D1301">
            <v>5.66</v>
          </cell>
        </row>
        <row r="1302">
          <cell r="A1302" t="str">
            <v>37.04.68.03.99</v>
          </cell>
          <cell r="B1302" t="str">
            <v xml:space="preserve">MANTA GEOTEXTIL NAO TECIDA RESISTENCIA LONGITUDINAL 9KN/M                      </v>
          </cell>
          <cell r="C1302" t="str">
            <v>m2</v>
          </cell>
          <cell r="D1302">
            <v>6.49</v>
          </cell>
        </row>
        <row r="1303">
          <cell r="A1303" t="str">
            <v>37.04.68.04.99</v>
          </cell>
          <cell r="B1303" t="str">
            <v xml:space="preserve">MANTA GEOTEXTIL NAO TECIDA RESISTENCIA LONGITUDINAL 10 KN/M                    </v>
          </cell>
          <cell r="C1303" t="str">
            <v>m2</v>
          </cell>
          <cell r="D1303">
            <v>7.09</v>
          </cell>
        </row>
        <row r="1304">
          <cell r="A1304" t="str">
            <v>37.04.68.05.99</v>
          </cell>
          <cell r="B1304" t="str">
            <v xml:space="preserve">MANTA GEOTEXTIL NAO TECIDA RESISTENCIA LONGITUDINAL 14 KN/M                    </v>
          </cell>
          <cell r="C1304" t="str">
            <v>m2</v>
          </cell>
          <cell r="D1304">
            <v>8.5500000000000007</v>
          </cell>
        </row>
        <row r="1305">
          <cell r="A1305" t="str">
            <v>37.04.68.06.99</v>
          </cell>
          <cell r="B1305" t="str">
            <v xml:space="preserve">MANTA GEOTEXTIL NAO TECIDA RESISTENCIA LONGITUDINAL 16 KN/M                    </v>
          </cell>
          <cell r="C1305" t="str">
            <v>m2</v>
          </cell>
          <cell r="D1305">
            <v>9.98</v>
          </cell>
        </row>
        <row r="1306">
          <cell r="A1306" t="str">
            <v>37.04.68.07.99</v>
          </cell>
          <cell r="B1306" t="str">
            <v xml:space="preserve">MANTA GEOTEXTIL NAO TECIDA RESISTENCIA LONGITUDINAL 21 KN/M                    </v>
          </cell>
          <cell r="C1306" t="str">
            <v>m2</v>
          </cell>
          <cell r="D1306">
            <v>12.87</v>
          </cell>
        </row>
        <row r="1307">
          <cell r="A1307" t="str">
            <v>37.04.68.08.99</v>
          </cell>
          <cell r="B1307" t="str">
            <v xml:space="preserve">MANTA GEOTEXTIL NAO TECIDA RESISTENCIA LONGITUDINAL 26 KN/M                    </v>
          </cell>
          <cell r="C1307" t="str">
            <v>m2</v>
          </cell>
          <cell r="D1307">
            <v>15.75</v>
          </cell>
        </row>
        <row r="1308">
          <cell r="A1308" t="str">
            <v>37.04.68.09.99</v>
          </cell>
          <cell r="B1308" t="str">
            <v xml:space="preserve">MANTA GEOTEXTIL NAO TECIDA RESISTENCIA LONGITUDINAL 31 KN/M                    </v>
          </cell>
          <cell r="C1308" t="str">
            <v>m2</v>
          </cell>
          <cell r="D1308">
            <v>18.64</v>
          </cell>
        </row>
        <row r="1309">
          <cell r="A1309" t="str">
            <v>37.04.68.10.99</v>
          </cell>
          <cell r="B1309" t="str">
            <v xml:space="preserve">MANTA GEOTEXTIL TECIDA RESISTENCIA LONGITUDINAL 24 KN/M                        </v>
          </cell>
          <cell r="C1309" t="str">
            <v>m2</v>
          </cell>
          <cell r="D1309">
            <v>7.29</v>
          </cell>
        </row>
        <row r="1310">
          <cell r="A1310" t="str">
            <v>37.04.68.11.99</v>
          </cell>
          <cell r="B1310" t="str">
            <v xml:space="preserve">MANTA GEOTEXTIL TECIDA RESISTENCIA LONGITUDINAL 48 KN/M                        </v>
          </cell>
          <cell r="C1310" t="str">
            <v>m2</v>
          </cell>
          <cell r="D1310">
            <v>11.29</v>
          </cell>
        </row>
        <row r="1311">
          <cell r="A1311" t="str">
            <v>37.04.68.99</v>
          </cell>
          <cell r="B1311" t="str">
            <v xml:space="preserve">MANTA GEOTEXTIL NAO TECIDA                                                     </v>
          </cell>
          <cell r="C1311" t="str">
            <v>kg</v>
          </cell>
          <cell r="D1311">
            <v>28.44</v>
          </cell>
        </row>
        <row r="1312">
          <cell r="A1312" t="str">
            <v>37.04.69.99</v>
          </cell>
          <cell r="B1312" t="str">
            <v xml:space="preserve">MANTA GEOTEXTIL TECIDA                                                         </v>
          </cell>
          <cell r="C1312" t="str">
            <v>kg</v>
          </cell>
          <cell r="D1312">
            <v>52.4</v>
          </cell>
        </row>
        <row r="1313">
          <cell r="A1313" t="str">
            <v>37.04.70.99</v>
          </cell>
          <cell r="B1313" t="str">
            <v xml:space="preserve">ENCHIMENTO DE VALA COM AREIA LAVADA                                            </v>
          </cell>
          <cell r="C1313" t="str">
            <v>m3</v>
          </cell>
          <cell r="D1313">
            <v>172.26</v>
          </cell>
        </row>
        <row r="1314">
          <cell r="A1314" t="str">
            <v>37.04.71.99</v>
          </cell>
          <cell r="B1314" t="str">
            <v xml:space="preserve">ENCHIMENTO DE VALA COM PEDRA BRITADA 3E4                                       </v>
          </cell>
          <cell r="C1314" t="str">
            <v>m3</v>
          </cell>
          <cell r="D1314">
            <v>127.24</v>
          </cell>
        </row>
        <row r="1315">
          <cell r="A1315" t="str">
            <v>37.04.72.99</v>
          </cell>
          <cell r="B1315" t="str">
            <v xml:space="preserve">ENCHIMENTO DE VALA COM PEDRA RACHAO                                            </v>
          </cell>
          <cell r="C1315" t="str">
            <v>m3</v>
          </cell>
          <cell r="D1315">
            <v>110.25</v>
          </cell>
        </row>
        <row r="1316">
          <cell r="A1316" t="str">
            <v>37.04.73.99</v>
          </cell>
          <cell r="B1316" t="str">
            <v xml:space="preserve">TUBO ACO CORRUGADO GALV.MET.NAO DESTRUT.                                       </v>
          </cell>
          <cell r="C1316" t="str">
            <v>kg</v>
          </cell>
          <cell r="D1316">
            <v>44.84</v>
          </cell>
        </row>
        <row r="1317">
          <cell r="A1317" t="str">
            <v>37.04.74.99</v>
          </cell>
          <cell r="B1317" t="str">
            <v xml:space="preserve">TUBO ACO CORR.EPOXI MET.NAO DESTRUTIVO                                         </v>
          </cell>
          <cell r="C1317" t="str">
            <v>kg</v>
          </cell>
          <cell r="D1317">
            <v>46.35</v>
          </cell>
        </row>
        <row r="1318">
          <cell r="A1318" t="str">
            <v>37.04.75.99</v>
          </cell>
          <cell r="B1318" t="str">
            <v xml:space="preserve">TUBO ACO CORR.GALV.MET.DESTRUTIVO                                              </v>
          </cell>
          <cell r="C1318" t="str">
            <v>kg</v>
          </cell>
          <cell r="D1318">
            <v>25.09</v>
          </cell>
        </row>
        <row r="1319">
          <cell r="A1319" t="str">
            <v>37.04.76.99</v>
          </cell>
          <cell r="B1319" t="str">
            <v xml:space="preserve">TUBO ACO CORR.EPOXI MET. DESTRUTIVO                                            </v>
          </cell>
          <cell r="C1319" t="str">
            <v>kg</v>
          </cell>
          <cell r="D1319">
            <v>26.25</v>
          </cell>
        </row>
        <row r="1320">
          <cell r="A1320" t="str">
            <v>37.05.04.99</v>
          </cell>
          <cell r="B1320" t="str">
            <v xml:space="preserve">SUPORTE MADEIRA TRATADA 0,10X0,10M                                             </v>
          </cell>
          <cell r="C1320" t="str">
            <v>m</v>
          </cell>
          <cell r="D1320">
            <v>83.2</v>
          </cell>
        </row>
        <row r="1321">
          <cell r="A1321" t="str">
            <v>37.05.05.99</v>
          </cell>
          <cell r="B1321" t="str">
            <v xml:space="preserve">SUPORTE DE PERFIL METALICO GALVANIZADO                                         </v>
          </cell>
          <cell r="C1321" t="str">
            <v>kg</v>
          </cell>
          <cell r="D1321">
            <v>22.41</v>
          </cell>
        </row>
        <row r="1322">
          <cell r="A1322" t="str">
            <v>37.05.06.99</v>
          </cell>
          <cell r="B1322" t="str">
            <v xml:space="preserve">SUPORTE DE TUBO GALVANIZADO D=2 1/2"                                           </v>
          </cell>
          <cell r="C1322" t="str">
            <v>m</v>
          </cell>
          <cell r="D1322">
            <v>121.97</v>
          </cell>
        </row>
        <row r="1323">
          <cell r="A1323" t="str">
            <v>37.05.07.99</v>
          </cell>
          <cell r="B1323" t="str">
            <v xml:space="preserve">SUBSTITUICAO DE DEFENSA SEMI-MALEAVEL                                          </v>
          </cell>
          <cell r="C1323" t="str">
            <v>m</v>
          </cell>
          <cell r="D1323">
            <v>74.25</v>
          </cell>
        </row>
        <row r="1324">
          <cell r="A1324" t="str">
            <v>37.05.08.99</v>
          </cell>
          <cell r="B1324" t="str">
            <v xml:space="preserve">DEFENSA SEMI-MALEAVEL SIMPLES-FORNECIMEN                                       </v>
          </cell>
          <cell r="C1324" t="str">
            <v>m</v>
          </cell>
          <cell r="D1324">
            <v>207.96</v>
          </cell>
        </row>
        <row r="1325">
          <cell r="A1325" t="str">
            <v>37.05.09.99</v>
          </cell>
          <cell r="B1325" t="str">
            <v xml:space="preserve">DEFENSA SEMI-MALEAVEL SIMPLES-INST                                             </v>
          </cell>
          <cell r="C1325" t="str">
            <v>m</v>
          </cell>
          <cell r="D1325">
            <v>43.22</v>
          </cell>
        </row>
        <row r="1326">
          <cell r="A1326" t="str">
            <v>37.05.10.01.99</v>
          </cell>
          <cell r="B1326" t="str">
            <v xml:space="preserve">TACHA REFLETIVA MONODIRECIONAL TIPO III OU IV ABNT (VIDRO OU PRISMATICA)       </v>
          </cell>
          <cell r="C1326" t="str">
            <v>un</v>
          </cell>
          <cell r="D1326">
            <v>27.74</v>
          </cell>
        </row>
        <row r="1327">
          <cell r="A1327" t="str">
            <v>37.05.11.01.99</v>
          </cell>
          <cell r="B1327" t="str">
            <v xml:space="preserve">TACHA REFLETIVA BIDIRECIONAL TIPO III OU ABNT (VIDRO OU PRISMATICA)            </v>
          </cell>
          <cell r="C1327" t="str">
            <v>un</v>
          </cell>
          <cell r="D1327">
            <v>34</v>
          </cell>
        </row>
        <row r="1328">
          <cell r="A1328" t="str">
            <v>37.05.12.99</v>
          </cell>
          <cell r="B1328" t="str">
            <v xml:space="preserve">TACHAO MONODIRECIONAL REFLETIVO DE VIDRO                                       </v>
          </cell>
          <cell r="C1328" t="str">
            <v>un</v>
          </cell>
          <cell r="D1328">
            <v>51.86</v>
          </cell>
        </row>
        <row r="1329">
          <cell r="A1329" t="str">
            <v>37.05.14.99</v>
          </cell>
          <cell r="B1329" t="str">
            <v xml:space="preserve">MINI TACHAO MONODIRECIONAL REFL.VIDRO                                          </v>
          </cell>
          <cell r="C1329" t="str">
            <v>un</v>
          </cell>
          <cell r="D1329">
            <v>51.7</v>
          </cell>
        </row>
        <row r="1330">
          <cell r="A1330" t="str">
            <v>37.05.15.99</v>
          </cell>
          <cell r="B1330" t="str">
            <v xml:space="preserve">MINI TACHAO BIDIRECIONAL REFL.VIDRO                                            </v>
          </cell>
          <cell r="C1330" t="str">
            <v>un</v>
          </cell>
          <cell r="D1330">
            <v>54.76</v>
          </cell>
        </row>
        <row r="1331">
          <cell r="A1331" t="str">
            <v>37.05.16.99</v>
          </cell>
          <cell r="B1331" t="str">
            <v xml:space="preserve">TACHA MONODIRECIONAL REFLETIVO PLASTICO                                        </v>
          </cell>
          <cell r="C1331" t="str">
            <v>un</v>
          </cell>
          <cell r="D1331">
            <v>22.96</v>
          </cell>
        </row>
        <row r="1332">
          <cell r="A1332" t="str">
            <v>37.05.17.99</v>
          </cell>
          <cell r="B1332" t="str">
            <v xml:space="preserve">TACHA BIDIRECIONAL REFLETIVO PLASTICO                                          </v>
          </cell>
          <cell r="C1332" t="str">
            <v>un</v>
          </cell>
          <cell r="D1332">
            <v>24.74</v>
          </cell>
        </row>
        <row r="1333">
          <cell r="A1333" t="str">
            <v>37.05.20.01.99</v>
          </cell>
          <cell r="B1333" t="str">
            <v xml:space="preserve">SINALIZ.HOR.TINTA P/ POUCO TRAFEGO                                             </v>
          </cell>
          <cell r="C1333" t="str">
            <v>m2</v>
          </cell>
          <cell r="D1333">
            <v>25.72</v>
          </cell>
        </row>
        <row r="1334">
          <cell r="A1334" t="str">
            <v>37.05.20.02.99</v>
          </cell>
          <cell r="B1334" t="str">
            <v xml:space="preserve">RENOV.TINTA RES.ACRIL./VINILICA                                                </v>
          </cell>
          <cell r="C1334" t="str">
            <v>m2</v>
          </cell>
          <cell r="D1334">
            <v>31.93</v>
          </cell>
        </row>
        <row r="1335">
          <cell r="A1335" t="str">
            <v>37.05.20.03.99</v>
          </cell>
          <cell r="B1335" t="str">
            <v xml:space="preserve">RENOV.MAT.TERMOPL.ASPERSAO                                                     </v>
          </cell>
          <cell r="C1335" t="str">
            <v>m2</v>
          </cell>
          <cell r="D1335">
            <v>61.8</v>
          </cell>
        </row>
        <row r="1336">
          <cell r="A1336" t="str">
            <v>37.05.20.04.99</v>
          </cell>
          <cell r="B1336" t="str">
            <v xml:space="preserve">RENOV.MAT.TERMOPL.EXTRUSAO                                                     </v>
          </cell>
          <cell r="C1336" t="str">
            <v>m2</v>
          </cell>
          <cell r="D1336">
            <v>69.47</v>
          </cell>
        </row>
        <row r="1337">
          <cell r="A1337" t="str">
            <v>37.05.20.99</v>
          </cell>
          <cell r="B1337" t="str">
            <v xml:space="preserve">SINALIZ.HORIZ.ACRIL.BASE DE AGUA                                               </v>
          </cell>
          <cell r="C1337" t="str">
            <v>m2</v>
          </cell>
          <cell r="D1337">
            <v>27.11</v>
          </cell>
        </row>
        <row r="1338">
          <cell r="A1338" t="str">
            <v>37.05.21.99</v>
          </cell>
          <cell r="B1338" t="str">
            <v xml:space="preserve">SINALIZ.HORIZ.ACRIL.BASE AGUA C/VISIBE.                                        </v>
          </cell>
          <cell r="C1338" t="str">
            <v>m2</v>
          </cell>
          <cell r="D1338">
            <v>32.15</v>
          </cell>
        </row>
        <row r="1339">
          <cell r="A1339" t="str">
            <v>37.05.26.99</v>
          </cell>
          <cell r="B1339" t="str">
            <v xml:space="preserve">RETIRADA DE PLACA DE SOLO EM SUPORTE DE MADEIRA OU METALICO.                   </v>
          </cell>
          <cell r="C1339" t="str">
            <v>m2</v>
          </cell>
          <cell r="D1339">
            <v>51.2</v>
          </cell>
        </row>
        <row r="1340">
          <cell r="A1340" t="str">
            <v>37.05.27.99</v>
          </cell>
          <cell r="B1340" t="str">
            <v xml:space="preserve">RETIRADA DE PLACA AEREA                                                        </v>
          </cell>
          <cell r="C1340" t="str">
            <v>m2</v>
          </cell>
          <cell r="D1340">
            <v>69.459999999999994</v>
          </cell>
        </row>
        <row r="1341">
          <cell r="A1341" t="str">
            <v>37.05.28.99</v>
          </cell>
          <cell r="B1341" t="str">
            <v xml:space="preserve">COLOCACAO DE PLACA EM SUPORTE DE MADEIRA OU METALICO - SOLO                    </v>
          </cell>
          <cell r="C1341" t="str">
            <v>m2</v>
          </cell>
          <cell r="D1341">
            <v>59.74</v>
          </cell>
        </row>
        <row r="1342">
          <cell r="A1342" t="str">
            <v>37.05.29.99</v>
          </cell>
          <cell r="B1342" t="str">
            <v xml:space="preserve">COLOCACAO DE PLACA AEREA EM PORTICOS OU SEMI-PORTICOS.                         </v>
          </cell>
          <cell r="C1342" t="str">
            <v>m2</v>
          </cell>
          <cell r="D1342">
            <v>86.83</v>
          </cell>
        </row>
        <row r="1343">
          <cell r="A1343" t="str">
            <v>37.05.30.99</v>
          </cell>
          <cell r="B1343" t="str">
            <v xml:space="preserve">FORNECIMENTO E TRANSPORTE DE PLACA DE ACO GT+GT.                               </v>
          </cell>
          <cell r="C1343" t="str">
            <v>m2</v>
          </cell>
          <cell r="D1343">
            <v>919.79</v>
          </cell>
        </row>
        <row r="1344">
          <cell r="A1344" t="str">
            <v>37.05.31.99</v>
          </cell>
          <cell r="B1344" t="str">
            <v xml:space="preserve">FORNECIMENTO E TRANSPORTE DE PLACA MOD. ALUMINIO GT+GT.                        </v>
          </cell>
          <cell r="C1344" t="str">
            <v>m2</v>
          </cell>
          <cell r="D1344">
            <v>1395.78</v>
          </cell>
        </row>
        <row r="1345">
          <cell r="A1345" t="str">
            <v>37.05.32.01.99</v>
          </cell>
          <cell r="B1345" t="str">
            <v xml:space="preserve">FORN.E COL.PL.AL.MOD.GT+AI PORT/SEMI PORT                                      </v>
          </cell>
          <cell r="C1345" t="str">
            <v>m2</v>
          </cell>
          <cell r="D1345">
            <v>1572.12</v>
          </cell>
        </row>
        <row r="1346">
          <cell r="A1346" t="str">
            <v>37.05.36.01.99</v>
          </cell>
          <cell r="B1346" t="str">
            <v xml:space="preserve">DISP.MARCADOR ALINHAM-BARR.PLAST.BICOLOR                                       </v>
          </cell>
          <cell r="C1346" t="str">
            <v>un</v>
          </cell>
          <cell r="D1346">
            <v>811.55</v>
          </cell>
        </row>
        <row r="1347">
          <cell r="A1347" t="str">
            <v>37.05.36.02.99</v>
          </cell>
          <cell r="B1347" t="str">
            <v xml:space="preserve">DISP.MARC.ALINH.-CILINDRO CANAL. TRAFEGO                                       </v>
          </cell>
          <cell r="C1347" t="str">
            <v>un</v>
          </cell>
          <cell r="D1347">
            <v>448.81</v>
          </cell>
        </row>
        <row r="1348">
          <cell r="A1348" t="str">
            <v>37.05.36.03.99</v>
          </cell>
          <cell r="B1348" t="str">
            <v xml:space="preserve">DISP.DELIMITADOR-BALIZADOR CIL.C/PEL.AI                                        </v>
          </cell>
          <cell r="C1348" t="str">
            <v>un</v>
          </cell>
          <cell r="D1348">
            <v>448.81</v>
          </cell>
        </row>
        <row r="1349">
          <cell r="A1349" t="str">
            <v>37.05.36.04.99</v>
          </cell>
          <cell r="B1349" t="str">
            <v xml:space="preserve">DISP.MARCADOR ALINH-BAIA P/BALIZ.SIMPLES                                       </v>
          </cell>
          <cell r="C1349" t="str">
            <v>un</v>
          </cell>
          <cell r="D1349">
            <v>1653</v>
          </cell>
        </row>
        <row r="1350">
          <cell r="A1350" t="str">
            <v>37.05.36.05.99</v>
          </cell>
          <cell r="B1350" t="str">
            <v xml:space="preserve">LAMELA ANT. DEFENSA H=0,80M                                                    </v>
          </cell>
          <cell r="C1350" t="str">
            <v>m</v>
          </cell>
          <cell r="D1350">
            <v>298.41000000000003</v>
          </cell>
        </row>
        <row r="1351">
          <cell r="A1351" t="str">
            <v>37.05.36.06.99</v>
          </cell>
          <cell r="B1351" t="str">
            <v xml:space="preserve">DISPOSITIVO DELIMITADOR-BALIZADOR DE SOLO                                      </v>
          </cell>
          <cell r="C1351" t="str">
            <v>un</v>
          </cell>
          <cell r="D1351">
            <v>141.13999999999999</v>
          </cell>
        </row>
        <row r="1352">
          <cell r="A1352" t="str">
            <v>37.06.01.99</v>
          </cell>
          <cell r="B1352" t="str">
            <v xml:space="preserve">GRAMA EM PLACA SEM ADUBO                                                       </v>
          </cell>
          <cell r="C1352" t="str">
            <v>m2</v>
          </cell>
          <cell r="D1352">
            <v>9.76</v>
          </cell>
        </row>
        <row r="1353">
          <cell r="A1353" t="str">
            <v>37.06.02.99</v>
          </cell>
          <cell r="B1353" t="str">
            <v xml:space="preserve">GRAMA EM PLACA COM ADUBO                                                       </v>
          </cell>
          <cell r="C1353" t="str">
            <v>m2</v>
          </cell>
          <cell r="D1353">
            <v>11.09</v>
          </cell>
        </row>
        <row r="1354">
          <cell r="A1354" t="str">
            <v>37.06.03.99</v>
          </cell>
          <cell r="B1354" t="str">
            <v xml:space="preserve">ROCADA MANUAL                                                                  </v>
          </cell>
          <cell r="C1354" t="str">
            <v>ha</v>
          </cell>
          <cell r="D1354">
            <v>4166.51</v>
          </cell>
        </row>
        <row r="1355">
          <cell r="A1355" t="str">
            <v>37.06.04.99</v>
          </cell>
          <cell r="B1355" t="str">
            <v xml:space="preserve">ROCADA MECANICA                                                                </v>
          </cell>
          <cell r="C1355" t="str">
            <v>ha</v>
          </cell>
          <cell r="D1355">
            <v>1539.02</v>
          </cell>
        </row>
        <row r="1356">
          <cell r="A1356" t="str">
            <v>37.06.05.99</v>
          </cell>
          <cell r="B1356" t="str">
            <v xml:space="preserve">CAPINA MANUAL                                                                  </v>
          </cell>
          <cell r="C1356" t="str">
            <v>ha</v>
          </cell>
          <cell r="D1356">
            <v>7432.03</v>
          </cell>
        </row>
        <row r="1357">
          <cell r="A1357" t="str">
            <v>37.06.06.99</v>
          </cell>
          <cell r="B1357" t="str">
            <v xml:space="preserve">CAPINA QUIMICA                                                                 </v>
          </cell>
          <cell r="C1357" t="str">
            <v>m2</v>
          </cell>
          <cell r="D1357">
            <v>0.62</v>
          </cell>
        </row>
        <row r="1358">
          <cell r="A1358" t="str">
            <v>37.06.07.99</v>
          </cell>
          <cell r="B1358" t="str">
            <v xml:space="preserve">CONSERVACAO MANUAL DE ACEIRO                                                   </v>
          </cell>
          <cell r="C1358" t="str">
            <v>ha</v>
          </cell>
          <cell r="D1358">
            <v>7894.9</v>
          </cell>
        </row>
        <row r="1359">
          <cell r="A1359" t="str">
            <v>37.06.08.99</v>
          </cell>
          <cell r="B1359" t="str">
            <v xml:space="preserve">DESPRAGUEJAMENTO MANUAL DE GRAMADO                                             </v>
          </cell>
          <cell r="C1359" t="str">
            <v>ha</v>
          </cell>
          <cell r="D1359">
            <v>1929.43</v>
          </cell>
        </row>
        <row r="1360">
          <cell r="A1360" t="str">
            <v>37.06.09.99</v>
          </cell>
          <cell r="B1360" t="str">
            <v xml:space="preserve">REMOCAO LIXO ENTULHO                                                           </v>
          </cell>
          <cell r="C1360" t="str">
            <v>equipe.hor</v>
          </cell>
          <cell r="D1360">
            <v>354.36</v>
          </cell>
        </row>
        <row r="1361">
          <cell r="A1361" t="str">
            <v>37.28.08.01.01.99</v>
          </cell>
          <cell r="B1361" t="str">
            <v xml:space="preserve">CONFECCAO, MONTAGEM E INSTALACAO DE PLACA INSTITUCIONAL                        </v>
          </cell>
          <cell r="C1361" t="str">
            <v>m2</v>
          </cell>
          <cell r="D1361">
            <v>224.16</v>
          </cell>
        </row>
        <row r="1362">
          <cell r="A1362" t="str">
            <v>37.28.08.02.01.99</v>
          </cell>
          <cell r="B1362" t="str">
            <v xml:space="preserve">MANUTENCAO DE PLACA INSTITUCIONAL                                              </v>
          </cell>
          <cell r="C1362" t="str">
            <v>m2 x mes</v>
          </cell>
          <cell r="D1362">
            <v>47.15</v>
          </cell>
        </row>
        <row r="1363">
          <cell r="A1363" t="str">
            <v>72.01.01.99.01</v>
          </cell>
          <cell r="B1363" t="str">
            <v xml:space="preserve">ACAB.CONCRETO DE SUPERF.B-436 - COND. A                                        </v>
          </cell>
          <cell r="C1363" t="str">
            <v>hora</v>
          </cell>
          <cell r="D1363">
            <v>35.630000000000003</v>
          </cell>
        </row>
        <row r="1364">
          <cell r="A1364" t="str">
            <v>72.01.01.99.02</v>
          </cell>
          <cell r="B1364" t="str">
            <v xml:space="preserve">ACAB.CONCRETO DE SUPERF.B-436 - COND. B                                        </v>
          </cell>
          <cell r="C1364" t="str">
            <v>hora</v>
          </cell>
          <cell r="D1364">
            <v>7.64</v>
          </cell>
        </row>
        <row r="1365">
          <cell r="A1365" t="str">
            <v>72.01.01.99.03</v>
          </cell>
          <cell r="B1365" t="str">
            <v xml:space="preserve">ACAB.CONCRETO DE SUPERF.B-436 - COND. C                                        </v>
          </cell>
          <cell r="C1365" t="str">
            <v>hora</v>
          </cell>
          <cell r="D1365">
            <v>39.79</v>
          </cell>
        </row>
        <row r="1366">
          <cell r="A1366" t="str">
            <v>72.01.01.99.04</v>
          </cell>
          <cell r="B1366" t="str">
            <v xml:space="preserve">ACAB. CONCRETO DE SUPERF.B-436 - COND. D                                       </v>
          </cell>
          <cell r="C1366" t="str">
            <v>hora</v>
          </cell>
          <cell r="D1366">
            <v>71.290000000000006</v>
          </cell>
        </row>
        <row r="1367">
          <cell r="A1367" t="str">
            <v>72.01.02.99.01</v>
          </cell>
          <cell r="B1367" t="str">
            <v xml:space="preserve">ACAB.DE CONCRETO SUPERF.BG-38 - COND. A                                        </v>
          </cell>
          <cell r="C1367" t="str">
            <v>hora</v>
          </cell>
          <cell r="D1367">
            <v>32.869999999999997</v>
          </cell>
        </row>
        <row r="1368">
          <cell r="A1368" t="str">
            <v>72.01.02.99.02</v>
          </cell>
          <cell r="B1368" t="str">
            <v xml:space="preserve">ACAB.DE CONCRETO SUPERF.BG-38 - COND. B                                        </v>
          </cell>
          <cell r="C1368" t="str">
            <v>hora</v>
          </cell>
          <cell r="D1368">
            <v>2.8</v>
          </cell>
        </row>
        <row r="1369">
          <cell r="A1369" t="str">
            <v>72.01.02.99.03</v>
          </cell>
          <cell r="B1369" t="str">
            <v xml:space="preserve">ACAB.DE CONCRETO SUPERF.BG-38 - COND. C                                        </v>
          </cell>
          <cell r="C1369" t="str">
            <v>hora</v>
          </cell>
          <cell r="D1369">
            <v>7.61</v>
          </cell>
        </row>
        <row r="1370">
          <cell r="A1370" t="str">
            <v>72.01.02.99.04</v>
          </cell>
          <cell r="B1370" t="str">
            <v xml:space="preserve">ACAB.DE CONCRETO SUPERF.BG-38 - COND. D                                        </v>
          </cell>
          <cell r="C1370" t="str">
            <v>hora</v>
          </cell>
          <cell r="D1370">
            <v>39.1</v>
          </cell>
        </row>
        <row r="1371">
          <cell r="A1371" t="str">
            <v>72.02.01.99.01</v>
          </cell>
          <cell r="B1371" t="str">
            <v xml:space="preserve">VEICULO C/CAPAC.P/4 PES.1.600CC COND. A                                        </v>
          </cell>
          <cell r="C1371" t="str">
            <v>hora</v>
          </cell>
          <cell r="D1371">
            <v>36.479999999999997</v>
          </cell>
        </row>
        <row r="1372">
          <cell r="A1372" t="str">
            <v>72.02.01.99.02</v>
          </cell>
          <cell r="B1372" t="str">
            <v xml:space="preserve">VEICULO C/CAPAC.P/4 PES.1600CC COND. B                                         </v>
          </cell>
          <cell r="C1372" t="str">
            <v>hora</v>
          </cell>
          <cell r="D1372">
            <v>10.050000000000001</v>
          </cell>
        </row>
        <row r="1373">
          <cell r="A1373" t="str">
            <v>72.02.01.99.03</v>
          </cell>
          <cell r="B1373" t="str">
            <v xml:space="preserve">VEICULO C/CAPAC.P/4 PES.1600CC COND. C                                         </v>
          </cell>
          <cell r="C1373" t="str">
            <v>hora</v>
          </cell>
          <cell r="D1373">
            <v>62.97</v>
          </cell>
        </row>
        <row r="1374">
          <cell r="A1374" t="str">
            <v>72.02.01.99.04</v>
          </cell>
          <cell r="B1374" t="str">
            <v xml:space="preserve">VEICULO C/CAPAC.P/4 PES.1.600CC COND. D                                        </v>
          </cell>
          <cell r="C1374" t="str">
            <v>hora</v>
          </cell>
          <cell r="D1374">
            <v>94.12</v>
          </cell>
        </row>
        <row r="1375">
          <cell r="A1375" t="str">
            <v>72.02.01.99.05</v>
          </cell>
          <cell r="B1375" t="str">
            <v xml:space="preserve">VEICULO C/CAPAC.P/4 PES. 1.600CC COND. E                                       </v>
          </cell>
          <cell r="C1375" t="str">
            <v>km</v>
          </cell>
          <cell r="D1375">
            <v>0.96</v>
          </cell>
        </row>
        <row r="1376">
          <cell r="A1376" t="str">
            <v>72.02.01.99.06</v>
          </cell>
          <cell r="B1376" t="str">
            <v xml:space="preserve">VEICULO C/CAPAC.P/4 PES. 1.600CC COND F                                        </v>
          </cell>
          <cell r="C1376" t="str">
            <v>veic.mens</v>
          </cell>
          <cell r="D1376">
            <v>4269.7299999999996</v>
          </cell>
        </row>
        <row r="1377">
          <cell r="A1377" t="str">
            <v>72.02.02.99.01</v>
          </cell>
          <cell r="B1377" t="str">
            <v xml:space="preserve">VEICULO C/CAPAC.P/4 PES. 1.000CC COND. A                                       </v>
          </cell>
          <cell r="C1377" t="str">
            <v>hora</v>
          </cell>
          <cell r="D1377">
            <v>34.840000000000003</v>
          </cell>
        </row>
        <row r="1378">
          <cell r="A1378" t="str">
            <v>72.02.02.99.02</v>
          </cell>
          <cell r="B1378" t="str">
            <v xml:space="preserve">VEICULO C/CAPAC.P/4 PES. 1.000CC COND. B                                       </v>
          </cell>
          <cell r="C1378" t="str">
            <v>hora</v>
          </cell>
          <cell r="D1378">
            <v>6.96</v>
          </cell>
        </row>
        <row r="1379">
          <cell r="A1379" t="str">
            <v>72.02.02.99.03</v>
          </cell>
          <cell r="B1379" t="str">
            <v xml:space="preserve">VEICULO C/CAPAC.P/4 PES. 1.000CC COND. C                                       </v>
          </cell>
          <cell r="C1379" t="str">
            <v>hora</v>
          </cell>
          <cell r="D1379">
            <v>51.88</v>
          </cell>
        </row>
        <row r="1380">
          <cell r="A1380" t="str">
            <v>72.02.02.99.04</v>
          </cell>
          <cell r="B1380" t="str">
            <v xml:space="preserve">VEICULO C/CAPAC.P/4 PES. 1.000CC COND. D                                       </v>
          </cell>
          <cell r="C1380" t="str">
            <v>hora</v>
          </cell>
          <cell r="D1380">
            <v>83.03</v>
          </cell>
        </row>
        <row r="1381">
          <cell r="A1381" t="str">
            <v>72.02.02.99.05</v>
          </cell>
          <cell r="B1381" t="str">
            <v xml:space="preserve">VEICULO C/CAPAC.P/4 PES. 1.000CC COND. E                                       </v>
          </cell>
          <cell r="C1381" t="str">
            <v>km</v>
          </cell>
          <cell r="D1381">
            <v>0.83</v>
          </cell>
        </row>
        <row r="1382">
          <cell r="A1382" t="str">
            <v>72.02.02.99.06</v>
          </cell>
          <cell r="B1382" t="str">
            <v xml:space="preserve">VEICULO C/CAPAC.P/4 PES.1000CC COND. F                                         </v>
          </cell>
          <cell r="C1382" t="str">
            <v>veic.mens</v>
          </cell>
          <cell r="D1382">
            <v>3415.23</v>
          </cell>
        </row>
        <row r="1383">
          <cell r="A1383" t="str">
            <v>72.02.04.99.01</v>
          </cell>
          <cell r="B1383" t="str">
            <v xml:space="preserve">VEICULO UTIL.CAMIONETE P/3 PES. COND. A                                        </v>
          </cell>
          <cell r="C1383" t="str">
            <v>hora</v>
          </cell>
          <cell r="D1383">
            <v>40.840000000000003</v>
          </cell>
        </row>
        <row r="1384">
          <cell r="A1384" t="str">
            <v>72.02.04.99.02</v>
          </cell>
          <cell r="B1384" t="str">
            <v xml:space="preserve">VEICULO UTIL.CAMIONETE P/3 PES. COND. B                                        </v>
          </cell>
          <cell r="C1384" t="str">
            <v>hora</v>
          </cell>
          <cell r="D1384">
            <v>17.899999999999999</v>
          </cell>
        </row>
        <row r="1385">
          <cell r="A1385" t="str">
            <v>72.02.04.99.03</v>
          </cell>
          <cell r="B1385" t="str">
            <v xml:space="preserve">VEICULO UTIL.CAMIONETE P/3 PES. COND. C                                        </v>
          </cell>
          <cell r="C1385" t="str">
            <v>hora</v>
          </cell>
          <cell r="D1385">
            <v>94.05</v>
          </cell>
        </row>
        <row r="1386">
          <cell r="A1386" t="str">
            <v>72.02.04.99.04</v>
          </cell>
          <cell r="B1386" t="str">
            <v xml:space="preserve">VEICULO UTIL.CAMIONETE P/3 PES. COND. D                                        </v>
          </cell>
          <cell r="C1386" t="str">
            <v>hora</v>
          </cell>
          <cell r="D1386">
            <v>125.2</v>
          </cell>
        </row>
        <row r="1387">
          <cell r="A1387" t="str">
            <v>72.02.04.99.05</v>
          </cell>
          <cell r="B1387" t="str">
            <v xml:space="preserve">VEICULO UTIL.CAMIONETE P/ 3 PES. COND. E                                       </v>
          </cell>
          <cell r="C1387" t="str">
            <v>km</v>
          </cell>
          <cell r="D1387">
            <v>1.47</v>
          </cell>
        </row>
        <row r="1388">
          <cell r="A1388" t="str">
            <v>72.02.04.99.06</v>
          </cell>
          <cell r="B1388" t="str">
            <v xml:space="preserve">VEICULO UTIL.CAMIONETE P/3 PES.COND. F                                         </v>
          </cell>
          <cell r="C1388" t="str">
            <v>veic.mens</v>
          </cell>
          <cell r="D1388">
            <v>6791.56</v>
          </cell>
        </row>
        <row r="1389">
          <cell r="A1389" t="str">
            <v>72.02.05.99.01</v>
          </cell>
          <cell r="B1389" t="str">
            <v xml:space="preserve">VEICULO DE PREMARCACAO - COND. A                                               </v>
          </cell>
          <cell r="C1389" t="str">
            <v>hora</v>
          </cell>
          <cell r="D1389">
            <v>56.93</v>
          </cell>
        </row>
        <row r="1390">
          <cell r="A1390" t="str">
            <v>72.02.05.99.02</v>
          </cell>
          <cell r="B1390" t="str">
            <v xml:space="preserve">VEICULO DE PREMARCACAO - COND. B                                               </v>
          </cell>
          <cell r="C1390" t="str">
            <v>hora</v>
          </cell>
          <cell r="D1390">
            <v>10.119999999999999</v>
          </cell>
        </row>
        <row r="1391">
          <cell r="A1391" t="str">
            <v>72.02.05.99.03</v>
          </cell>
          <cell r="B1391" t="str">
            <v xml:space="preserve">VEICULO DE PREMARCACAO - COND. C                                               </v>
          </cell>
          <cell r="C1391" t="str">
            <v>hora</v>
          </cell>
          <cell r="D1391">
            <v>55.7</v>
          </cell>
        </row>
        <row r="1392">
          <cell r="A1392" t="str">
            <v>72.02.05.99.04</v>
          </cell>
          <cell r="B1392" t="str">
            <v xml:space="preserve">VEICULO DE PREMARCACAO - COND. D                                               </v>
          </cell>
          <cell r="C1392" t="str">
            <v>hora</v>
          </cell>
          <cell r="D1392">
            <v>107.83</v>
          </cell>
        </row>
        <row r="1393">
          <cell r="A1393" t="str">
            <v>72.02.08.99.01</v>
          </cell>
          <cell r="B1393" t="str">
            <v xml:space="preserve">VEICULO PEQUENO 1.6CC COM AR E DIRECAO HIDRAULICA - CONDICAO A                 </v>
          </cell>
          <cell r="C1393" t="str">
            <v>hora</v>
          </cell>
          <cell r="D1393">
            <v>37.06</v>
          </cell>
        </row>
        <row r="1394">
          <cell r="A1394" t="str">
            <v>72.02.08.99.02</v>
          </cell>
          <cell r="B1394" t="str">
            <v xml:space="preserve">VEICULO PEQUENO 1.6CC COM AR E DIRECAO HIDRAULICA - CONDICAO B                 </v>
          </cell>
          <cell r="C1394" t="str">
            <v>hora</v>
          </cell>
          <cell r="D1394">
            <v>11.7</v>
          </cell>
        </row>
        <row r="1395">
          <cell r="A1395" t="str">
            <v>72.02.08.99.03</v>
          </cell>
          <cell r="B1395" t="str">
            <v xml:space="preserve">VEICULO PEQUENO 1.6CC COM AR E DIRECAO HIDRAULICA - CONDICAO C                 </v>
          </cell>
          <cell r="C1395" t="str">
            <v>hora</v>
          </cell>
          <cell r="D1395">
            <v>64.62</v>
          </cell>
        </row>
        <row r="1396">
          <cell r="A1396" t="str">
            <v>72.02.08.99.04</v>
          </cell>
          <cell r="B1396" t="str">
            <v xml:space="preserve">VEICULO C/ CAP.P/4.PESSOAS 1.600CC C/ AR + DIR.HID. + AIR BAG - COND.D         </v>
          </cell>
          <cell r="C1396" t="str">
            <v>hora</v>
          </cell>
          <cell r="D1396">
            <v>95.77</v>
          </cell>
        </row>
        <row r="1397">
          <cell r="A1397" t="str">
            <v>72.02.08.99.05</v>
          </cell>
          <cell r="B1397" t="str">
            <v xml:space="preserve">VEICULO PEQUENO 1.6CC COM AR E DIRECAO HIDRAULICA - CONDICAO E                 </v>
          </cell>
          <cell r="C1397" t="str">
            <v>km</v>
          </cell>
          <cell r="D1397">
            <v>0.91</v>
          </cell>
        </row>
        <row r="1398">
          <cell r="A1398" t="str">
            <v>72.02.08.99.06</v>
          </cell>
          <cell r="B1398" t="str">
            <v xml:space="preserve">VEICULO PEQUENO 1.6CC COM AR E DIRECAO HIDRAULICA - CONDICAO F                 </v>
          </cell>
          <cell r="C1398" t="str">
            <v>veic.mens</v>
          </cell>
          <cell r="D1398">
            <v>3920.37</v>
          </cell>
        </row>
        <row r="1399">
          <cell r="A1399" t="str">
            <v>72.02.09.99.01</v>
          </cell>
          <cell r="B1399" t="str">
            <v xml:space="preserve">VEICULO UTILITARIO COM MINIMO DE 10 LUGARES COM AR E DIR. HID. CONDICAO A      </v>
          </cell>
          <cell r="C1399" t="str">
            <v>hora</v>
          </cell>
          <cell r="D1399">
            <v>45.1</v>
          </cell>
        </row>
        <row r="1400">
          <cell r="A1400" t="str">
            <v>72.02.09.99.02</v>
          </cell>
          <cell r="B1400" t="str">
            <v xml:space="preserve">VEICULO UTILITARIO COM MINIMO DE 10 LUGARES COM AR E DIR. HID. CONDICAOB       </v>
          </cell>
          <cell r="C1400" t="str">
            <v>hora</v>
          </cell>
          <cell r="D1400">
            <v>29.41</v>
          </cell>
        </row>
        <row r="1401">
          <cell r="A1401" t="str">
            <v>72.02.09.99.03</v>
          </cell>
          <cell r="B1401" t="str">
            <v xml:space="preserve">VEICULO UTILITARIO COM MINIMO DE 10 LUGARES COM AR E DIR. HID. CONDICAO C      </v>
          </cell>
          <cell r="C1401" t="str">
            <v>hora</v>
          </cell>
          <cell r="D1401">
            <v>55.31</v>
          </cell>
        </row>
        <row r="1402">
          <cell r="A1402" t="str">
            <v>72.02.09.99.04</v>
          </cell>
          <cell r="B1402" t="str">
            <v xml:space="preserve">VEICULO UTILITARIO C/MIN.10LUGARES C/ AR + DIR.HID. COND.D                     </v>
          </cell>
          <cell r="C1402" t="str">
            <v>hora</v>
          </cell>
          <cell r="D1402">
            <v>86.46</v>
          </cell>
        </row>
        <row r="1403">
          <cell r="A1403" t="str">
            <v>72.02.09.99.05</v>
          </cell>
          <cell r="B1403" t="str">
            <v xml:space="preserve">VEICULO UTILITARIO COM MINIMO DE 10 LUGARES COM AR E DIR. HID. CONDICAOE       </v>
          </cell>
          <cell r="C1403" t="str">
            <v>km</v>
          </cell>
          <cell r="D1403">
            <v>1.68</v>
          </cell>
        </row>
        <row r="1404">
          <cell r="A1404" t="str">
            <v>72.02.09.99.06</v>
          </cell>
          <cell r="B1404" t="str">
            <v xml:space="preserve">VEICULO UTILITARIO COM MINIMO DE 10 LUGARES COM AR E DIR. HID. CONDICAOF       </v>
          </cell>
          <cell r="C1404" t="str">
            <v>veic.mens</v>
          </cell>
          <cell r="D1404">
            <v>8831.69</v>
          </cell>
        </row>
        <row r="1405">
          <cell r="A1405" t="str">
            <v>72.02.10.99.01</v>
          </cell>
          <cell r="B1405" t="str">
            <v xml:space="preserve">VEICULO UTILITARIO PICK-UP COM AR E DIR. HID. CONDICAO A                       </v>
          </cell>
          <cell r="C1405" t="str">
            <v>hora</v>
          </cell>
          <cell r="D1405">
            <v>39.729999999999997</v>
          </cell>
        </row>
        <row r="1406">
          <cell r="A1406" t="str">
            <v>72.02.10.99.02</v>
          </cell>
          <cell r="B1406" t="str">
            <v xml:space="preserve">VEICULO UTILITARIO PICK-UP COM AR E DIR. HID. CONDICAOB                        </v>
          </cell>
          <cell r="C1406" t="str">
            <v>hora</v>
          </cell>
          <cell r="D1406">
            <v>15.84</v>
          </cell>
        </row>
        <row r="1407">
          <cell r="A1407" t="str">
            <v>72.02.10.99.03</v>
          </cell>
          <cell r="B1407" t="str">
            <v xml:space="preserve">VEICULO UTILITARIO PICK-UP COM AR E DIR. HID. CONDICAO C                       </v>
          </cell>
          <cell r="C1407" t="str">
            <v>hora</v>
          </cell>
          <cell r="D1407">
            <v>91.99</v>
          </cell>
        </row>
        <row r="1408">
          <cell r="A1408" t="str">
            <v>72.02.10.99.04</v>
          </cell>
          <cell r="B1408" t="str">
            <v xml:space="preserve">VEICULO UTILITARIO CAMIONETE P/3 PESSOAS C/ AR + DIR.HID.+ AIRBAG              </v>
          </cell>
          <cell r="C1408" t="str">
            <v>hora</v>
          </cell>
          <cell r="D1408">
            <v>123.14</v>
          </cell>
        </row>
        <row r="1409">
          <cell r="A1409" t="str">
            <v>72.02.10.99.05</v>
          </cell>
          <cell r="B1409" t="str">
            <v xml:space="preserve">VEICULO UTILITARIO PICK-UP COM AR E DIR. HID. CONDICAO E                       </v>
          </cell>
          <cell r="C1409" t="str">
            <v>km</v>
          </cell>
          <cell r="D1409">
            <v>1.38</v>
          </cell>
        </row>
        <row r="1410">
          <cell r="A1410" t="str">
            <v>72.02.10.99.06</v>
          </cell>
          <cell r="B1410" t="str">
            <v xml:space="preserve">VEICULO UTILITARIO PICK-UP COM AR E DIR. HID. CONDICAOF                        </v>
          </cell>
          <cell r="C1410" t="str">
            <v>veic.mens</v>
          </cell>
          <cell r="D1410">
            <v>6736.01</v>
          </cell>
        </row>
        <row r="1411">
          <cell r="A1411" t="str">
            <v>72.03.01.99.01</v>
          </cell>
          <cell r="B1411" t="str">
            <v xml:space="preserve">BATE ESTACA 40 ATE 80 T - COND. A                                              </v>
          </cell>
          <cell r="C1411" t="str">
            <v>hora</v>
          </cell>
          <cell r="D1411">
            <v>68.459999999999994</v>
          </cell>
        </row>
        <row r="1412">
          <cell r="A1412" t="str">
            <v>72.03.01.99.02</v>
          </cell>
          <cell r="B1412" t="str">
            <v xml:space="preserve">BATE ESTACA 40 ATE 80 T - COND. B                                              </v>
          </cell>
          <cell r="C1412" t="str">
            <v>hora</v>
          </cell>
          <cell r="D1412">
            <v>26.7</v>
          </cell>
        </row>
        <row r="1413">
          <cell r="A1413" t="str">
            <v>72.03.01.99.03</v>
          </cell>
          <cell r="B1413" t="str">
            <v xml:space="preserve">BATE ESTACA 40 ATE 80 T - COND. C                                              </v>
          </cell>
          <cell r="C1413" t="str">
            <v>hora</v>
          </cell>
          <cell r="D1413">
            <v>116.18</v>
          </cell>
        </row>
        <row r="1414">
          <cell r="A1414" t="str">
            <v>72.03.01.99.04</v>
          </cell>
          <cell r="B1414" t="str">
            <v xml:space="preserve">BATE ESTACA 40 ATE 80 T - COND. D                                              </v>
          </cell>
          <cell r="C1414" t="str">
            <v>hora</v>
          </cell>
          <cell r="D1414">
            <v>168.31</v>
          </cell>
        </row>
        <row r="1415">
          <cell r="A1415" t="str">
            <v>72.03.02.99.01</v>
          </cell>
          <cell r="B1415" t="str">
            <v xml:space="preserve">BATE ESTACA ATE 40T COND. A                                                    </v>
          </cell>
          <cell r="C1415" t="str">
            <v>hora</v>
          </cell>
          <cell r="D1415">
            <v>70.06</v>
          </cell>
        </row>
        <row r="1416">
          <cell r="A1416" t="str">
            <v>72.03.02.99.02</v>
          </cell>
          <cell r="B1416" t="str">
            <v xml:space="preserve">BATE ESTACA ATE 40T CONDI. B                                                   </v>
          </cell>
          <cell r="C1416" t="str">
            <v>hora</v>
          </cell>
          <cell r="D1416">
            <v>29.32</v>
          </cell>
        </row>
        <row r="1417">
          <cell r="A1417" t="str">
            <v>72.03.02.99.03</v>
          </cell>
          <cell r="B1417" t="str">
            <v xml:space="preserve">BATE ESTACA ATE 40T COND. C                                                    </v>
          </cell>
          <cell r="C1417" t="str">
            <v>hora</v>
          </cell>
          <cell r="D1417">
            <v>64.53</v>
          </cell>
        </row>
        <row r="1418">
          <cell r="A1418" t="str">
            <v>72.03.02.99.04</v>
          </cell>
          <cell r="B1418" t="str">
            <v xml:space="preserve">BATE ESTACA ATE 40T COND. D                                                    </v>
          </cell>
          <cell r="C1418" t="str">
            <v>hora</v>
          </cell>
          <cell r="D1418">
            <v>116.66</v>
          </cell>
        </row>
        <row r="1419">
          <cell r="A1419" t="str">
            <v>72.04.01.99.01</v>
          </cell>
          <cell r="B1419" t="str">
            <v xml:space="preserve">BETONEIRA 320L MOTOR ELETRICO COND.A                                           </v>
          </cell>
          <cell r="C1419" t="str">
            <v>hora</v>
          </cell>
          <cell r="D1419">
            <v>20.260000000000002</v>
          </cell>
        </row>
        <row r="1420">
          <cell r="A1420" t="str">
            <v>72.04.01.99.02</v>
          </cell>
          <cell r="B1420" t="str">
            <v xml:space="preserve">BETONEIRA 320L MOTOR ELETRICO COND.B                                           </v>
          </cell>
          <cell r="C1420" t="str">
            <v>hora</v>
          </cell>
          <cell r="D1420">
            <v>0.98</v>
          </cell>
        </row>
        <row r="1421">
          <cell r="A1421" t="str">
            <v>72.04.01.99.03</v>
          </cell>
          <cell r="B1421" t="str">
            <v xml:space="preserve">BETONEIRA 320L MOTOR ELETRICO COND.C                                           </v>
          </cell>
          <cell r="C1421" t="str">
            <v>hora</v>
          </cell>
          <cell r="D1421">
            <v>3.7</v>
          </cell>
        </row>
        <row r="1422">
          <cell r="A1422" t="str">
            <v>72.04.01.99.04</v>
          </cell>
          <cell r="B1422" t="str">
            <v xml:space="preserve">BETONEIRA 320L MOTOR ELETRICO COND.D                                           </v>
          </cell>
          <cell r="C1422" t="str">
            <v>hora</v>
          </cell>
          <cell r="D1422">
            <v>23.48</v>
          </cell>
        </row>
        <row r="1423">
          <cell r="A1423" t="str">
            <v>72.04.02.99.01</v>
          </cell>
          <cell r="B1423" t="str">
            <v xml:space="preserve">BETONEIRA 320L MOTOR GASOLINA COND. A                                          </v>
          </cell>
          <cell r="C1423" t="str">
            <v>hora</v>
          </cell>
          <cell r="D1423">
            <v>20.54</v>
          </cell>
        </row>
        <row r="1424">
          <cell r="A1424" t="str">
            <v>72.04.02.99.02</v>
          </cell>
          <cell r="B1424" t="str">
            <v xml:space="preserve">BETONEIRA 320L MOTOR GASOLINA COND. B                                          </v>
          </cell>
          <cell r="C1424" t="str">
            <v>hora</v>
          </cell>
          <cell r="D1424">
            <v>1.56</v>
          </cell>
        </row>
        <row r="1425">
          <cell r="A1425" t="str">
            <v>72.04.02.99.03</v>
          </cell>
          <cell r="B1425" t="str">
            <v xml:space="preserve">BETONEIRA 320L MOTOR GASOLINA COND. C                                          </v>
          </cell>
          <cell r="C1425" t="str">
            <v>hora</v>
          </cell>
          <cell r="D1425">
            <v>5.9</v>
          </cell>
        </row>
        <row r="1426">
          <cell r="A1426" t="str">
            <v>72.04.02.99.04</v>
          </cell>
          <cell r="B1426" t="str">
            <v xml:space="preserve">BETONEIRA 320L MOTOR GASOLINA COND. D                                          </v>
          </cell>
          <cell r="C1426" t="str">
            <v>hora</v>
          </cell>
          <cell r="D1426">
            <v>25.68</v>
          </cell>
        </row>
        <row r="1427">
          <cell r="A1427" t="str">
            <v>72.04.03.99.01</v>
          </cell>
          <cell r="B1427" t="str">
            <v xml:space="preserve">BETONEIRA 580L ELETRICA C/CARREG. COND.A                                       </v>
          </cell>
          <cell r="C1427" t="str">
            <v>hora</v>
          </cell>
          <cell r="D1427">
            <v>22.82</v>
          </cell>
        </row>
        <row r="1428">
          <cell r="A1428" t="str">
            <v>72.04.03.99.02</v>
          </cell>
          <cell r="B1428" t="str">
            <v xml:space="preserve">BETONEIRA 580L ELETRICA C/CARREG. COND.B                                       </v>
          </cell>
          <cell r="C1428" t="str">
            <v>hora</v>
          </cell>
          <cell r="D1428">
            <v>6.21</v>
          </cell>
        </row>
        <row r="1429">
          <cell r="A1429" t="str">
            <v>72.04.03.99.03</v>
          </cell>
          <cell r="B1429" t="str">
            <v xml:space="preserve">BETONEIRA 580L ELETRICA C/CARREG. COND.C                                       </v>
          </cell>
          <cell r="C1429" t="str">
            <v>hora</v>
          </cell>
          <cell r="D1429">
            <v>13.47</v>
          </cell>
        </row>
        <row r="1430">
          <cell r="A1430" t="str">
            <v>72.04.03.99.04</v>
          </cell>
          <cell r="B1430" t="str">
            <v xml:space="preserve">BETONEIRA 580L ELETRICA C/CARREG. COND.D                                       </v>
          </cell>
          <cell r="C1430" t="str">
            <v>hora</v>
          </cell>
          <cell r="D1430">
            <v>33.25</v>
          </cell>
        </row>
        <row r="1431">
          <cell r="A1431" t="str">
            <v>72.04.04.99.01</v>
          </cell>
          <cell r="B1431" t="str">
            <v xml:space="preserve">BETONEIRA 580L MOTOR A DIESEL COND. A                                          </v>
          </cell>
          <cell r="C1431" t="str">
            <v>hora</v>
          </cell>
          <cell r="D1431">
            <v>23.79</v>
          </cell>
        </row>
        <row r="1432">
          <cell r="A1432" t="str">
            <v>72.04.04.99.02</v>
          </cell>
          <cell r="B1432" t="str">
            <v xml:space="preserve">BETONEIRA 580L MOTOR A DIESEL COND. B                                          </v>
          </cell>
          <cell r="C1432" t="str">
            <v>hora</v>
          </cell>
          <cell r="D1432">
            <v>8.1999999999999993</v>
          </cell>
        </row>
        <row r="1433">
          <cell r="A1433" t="str">
            <v>72.04.04.99.03</v>
          </cell>
          <cell r="B1433" t="str">
            <v xml:space="preserve">BETONEIRA 580L MOTOR A DIESEL COND. C                                          </v>
          </cell>
          <cell r="C1433" t="str">
            <v>hora</v>
          </cell>
          <cell r="D1433">
            <v>14.59</v>
          </cell>
        </row>
        <row r="1434">
          <cell r="A1434" t="str">
            <v>72.04.04.99.04</v>
          </cell>
          <cell r="B1434" t="str">
            <v xml:space="preserve">BETONEIRA 580L MOTOR A DIESEL - COND. D                                        </v>
          </cell>
          <cell r="C1434" t="str">
            <v>hora</v>
          </cell>
          <cell r="D1434">
            <v>34.369999999999997</v>
          </cell>
        </row>
        <row r="1435">
          <cell r="A1435" t="str">
            <v>72.05.01.99.01</v>
          </cell>
          <cell r="B1435" t="str">
            <v xml:space="preserve">BOMBA DREN.SUBMER.ELETR.27M3/H COND. A                                         </v>
          </cell>
          <cell r="C1435" t="str">
            <v>hora</v>
          </cell>
          <cell r="D1435">
            <v>20.46</v>
          </cell>
        </row>
        <row r="1436">
          <cell r="A1436" t="str">
            <v>72.05.01.99.02</v>
          </cell>
          <cell r="B1436" t="str">
            <v xml:space="preserve">BOMBA DREN.SUBMER.ELETR.27M3/H COND. B                                         </v>
          </cell>
          <cell r="C1436" t="str">
            <v>hora</v>
          </cell>
          <cell r="D1436">
            <v>1.1599999999999999</v>
          </cell>
        </row>
        <row r="1437">
          <cell r="A1437" t="str">
            <v>72.05.01.99.03</v>
          </cell>
          <cell r="B1437" t="str">
            <v xml:space="preserve">BOMBA DREN.SUBMER.ELETR.27M3/H COND. C                                         </v>
          </cell>
          <cell r="C1437" t="str">
            <v>hora</v>
          </cell>
          <cell r="D1437">
            <v>15.83</v>
          </cell>
        </row>
        <row r="1438">
          <cell r="A1438" t="str">
            <v>72.05.01.99.04</v>
          </cell>
          <cell r="B1438" t="str">
            <v xml:space="preserve">BOMBA DREN.SUBMER.ELETR.27M3/H COND. D                                         </v>
          </cell>
          <cell r="C1438" t="str">
            <v>hora</v>
          </cell>
          <cell r="D1438">
            <v>35.61</v>
          </cell>
        </row>
        <row r="1439">
          <cell r="A1439" t="str">
            <v>72.05.02.99.01</v>
          </cell>
          <cell r="B1439" t="str">
            <v xml:space="preserve">BOMBA DREN.SUBMER.ELETR.60M3/H COND. A                                         </v>
          </cell>
          <cell r="C1439" t="str">
            <v>hora</v>
          </cell>
          <cell r="D1439">
            <v>21.12</v>
          </cell>
        </row>
        <row r="1440">
          <cell r="A1440" t="str">
            <v>72.05.02.99.02</v>
          </cell>
          <cell r="B1440" t="str">
            <v xml:space="preserve">BOMBA DREN.SUBMER.ELETR.60M3/H COND. B                                         </v>
          </cell>
          <cell r="C1440" t="str">
            <v>hora</v>
          </cell>
          <cell r="D1440">
            <v>2.2799999999999998</v>
          </cell>
        </row>
        <row r="1441">
          <cell r="A1441" t="str">
            <v>72.05.02.99.03</v>
          </cell>
          <cell r="B1441" t="str">
            <v xml:space="preserve">BOMBA DREN.SUBMER.ELETR.60M3/H COND. C                                         </v>
          </cell>
          <cell r="C1441" t="str">
            <v>hora</v>
          </cell>
          <cell r="D1441">
            <v>14.23</v>
          </cell>
        </row>
        <row r="1442">
          <cell r="A1442" t="str">
            <v>72.05.02.99.04</v>
          </cell>
          <cell r="B1442" t="str">
            <v xml:space="preserve">BOMBA DREN.SUBMER.ELETR.60M3/H COND. D                                         </v>
          </cell>
          <cell r="C1442" t="str">
            <v>hora</v>
          </cell>
          <cell r="D1442">
            <v>34.01</v>
          </cell>
        </row>
        <row r="1443">
          <cell r="A1443" t="str">
            <v>72.05.03.99.01</v>
          </cell>
          <cell r="B1443" t="str">
            <v xml:space="preserve">BOMBA DREN.SUBMER.ELETR.144M3/H COND. A                                        </v>
          </cell>
          <cell r="C1443" t="str">
            <v>hora</v>
          </cell>
          <cell r="D1443">
            <v>22.44</v>
          </cell>
        </row>
        <row r="1444">
          <cell r="A1444" t="str">
            <v>72.05.03.99.02</v>
          </cell>
          <cell r="B1444" t="str">
            <v xml:space="preserve">BOMBA DREN.SUBMER.ELETR.144M3/H COND. B                                        </v>
          </cell>
          <cell r="C1444" t="str">
            <v>hora</v>
          </cell>
          <cell r="D1444">
            <v>4.5199999999999996</v>
          </cell>
        </row>
        <row r="1445">
          <cell r="A1445" t="str">
            <v>72.05.03.99.03</v>
          </cell>
          <cell r="B1445" t="str">
            <v xml:space="preserve">BOMBA DREN.SUBMER.ELETR.144M3/H COND. C                                        </v>
          </cell>
          <cell r="C1445" t="str">
            <v>hora</v>
          </cell>
          <cell r="D1445">
            <v>19.190000000000001</v>
          </cell>
        </row>
        <row r="1446">
          <cell r="A1446" t="str">
            <v>72.05.03.99.04</v>
          </cell>
          <cell r="B1446" t="str">
            <v xml:space="preserve">BOMBA DREN.SUBMER.ELETR.144M3/H COND. D                                        </v>
          </cell>
          <cell r="C1446" t="str">
            <v>hora</v>
          </cell>
          <cell r="D1446">
            <v>38.97</v>
          </cell>
        </row>
        <row r="1447">
          <cell r="A1447" t="str">
            <v>72.05.04.99.01</v>
          </cell>
          <cell r="B1447" t="str">
            <v xml:space="preserve">BOMBA DREN.SUBMER.ELETR.180M3/H COND. A                                        </v>
          </cell>
          <cell r="C1447" t="str">
            <v>hora</v>
          </cell>
          <cell r="D1447">
            <v>24.46</v>
          </cell>
        </row>
        <row r="1448">
          <cell r="A1448" t="str">
            <v>72.05.04.99.02</v>
          </cell>
          <cell r="B1448" t="str">
            <v xml:space="preserve">BOMBA DREN.SUBMER.ELETR.180M3/H COND. B                                        </v>
          </cell>
          <cell r="C1448" t="str">
            <v>hora</v>
          </cell>
          <cell r="D1448">
            <v>7.95</v>
          </cell>
        </row>
        <row r="1449">
          <cell r="A1449" t="str">
            <v>72.05.04.99.03</v>
          </cell>
          <cell r="B1449" t="str">
            <v xml:space="preserve">BOMBA DREN.SUBMER.ELETR.180M3/H COND. C                                        </v>
          </cell>
          <cell r="C1449" t="str">
            <v>hora</v>
          </cell>
          <cell r="D1449">
            <v>25.34</v>
          </cell>
        </row>
        <row r="1450">
          <cell r="A1450" t="str">
            <v>72.05.04.99.04</v>
          </cell>
          <cell r="B1450" t="str">
            <v xml:space="preserve">BOMBA DREN.SUBMER.ELETR.180M3/H COND. D                                        </v>
          </cell>
          <cell r="C1450" t="str">
            <v>hora</v>
          </cell>
          <cell r="D1450">
            <v>45.12</v>
          </cell>
        </row>
        <row r="1451">
          <cell r="A1451" t="str">
            <v>72.05.05.99.01</v>
          </cell>
          <cell r="B1451" t="str">
            <v xml:space="preserve">BOMBA DREN.SUB.GAS.60.000L/H COND. A                                           </v>
          </cell>
          <cell r="C1451" t="str">
            <v>hora</v>
          </cell>
          <cell r="D1451">
            <v>20.309999999999999</v>
          </cell>
        </row>
        <row r="1452">
          <cell r="A1452" t="str">
            <v>72.05.05.99.02</v>
          </cell>
          <cell r="B1452" t="str">
            <v xml:space="preserve">BOMBA DREN.SUB.GAS.60.000L/H COND. B                                           </v>
          </cell>
          <cell r="C1452" t="str">
            <v>hora</v>
          </cell>
          <cell r="D1452">
            <v>0.91</v>
          </cell>
        </row>
        <row r="1453">
          <cell r="A1453" t="str">
            <v>72.05.05.99.03</v>
          </cell>
          <cell r="B1453" t="str">
            <v xml:space="preserve">BOMBA DREN.SUB.GAS.60.000L/H COND. C                                           </v>
          </cell>
          <cell r="C1453" t="str">
            <v>hora</v>
          </cell>
          <cell r="D1453">
            <v>7.96</v>
          </cell>
        </row>
        <row r="1454">
          <cell r="A1454" t="str">
            <v>72.05.05.99.04</v>
          </cell>
          <cell r="B1454" t="str">
            <v xml:space="preserve">BOMBA DREN.SUB.GAS.60.000L/H COND. D                                           </v>
          </cell>
          <cell r="C1454" t="str">
            <v>hora</v>
          </cell>
          <cell r="D1454">
            <v>27.74</v>
          </cell>
        </row>
        <row r="1455">
          <cell r="A1455" t="str">
            <v>72.06.01.99.01</v>
          </cell>
          <cell r="B1455" t="str">
            <v xml:space="preserve">BOMBA INJ.PROJ.NATA CIM.ARG.1M3/H COND.A                                       </v>
          </cell>
          <cell r="C1455" t="str">
            <v>hora</v>
          </cell>
          <cell r="D1455">
            <v>47.51</v>
          </cell>
        </row>
        <row r="1456">
          <cell r="A1456" t="str">
            <v>72.06.01.99.02</v>
          </cell>
          <cell r="B1456" t="str">
            <v xml:space="preserve">BOMBA INJ.PROJ.NATA CIM.ARG.1M3/H COND.B                                       </v>
          </cell>
          <cell r="C1456" t="str">
            <v>hora</v>
          </cell>
          <cell r="D1456">
            <v>31.68</v>
          </cell>
        </row>
        <row r="1457">
          <cell r="A1457" t="str">
            <v>72.06.01.99.03</v>
          </cell>
          <cell r="B1457" t="str">
            <v xml:space="preserve">BOMBA INJ.PROJ.NATA CIM.ARG.1M3/H COND.C                                       </v>
          </cell>
          <cell r="C1457" t="str">
            <v>hora</v>
          </cell>
          <cell r="D1457">
            <v>85.42</v>
          </cell>
        </row>
        <row r="1458">
          <cell r="A1458" t="str">
            <v>72.06.01.99.04</v>
          </cell>
          <cell r="B1458" t="str">
            <v xml:space="preserve">BOMBA INJ.PROJ.NATA CIM.ARG.1M3/H COND.D                                       </v>
          </cell>
          <cell r="C1458" t="str">
            <v>hora</v>
          </cell>
          <cell r="D1458">
            <v>116.92</v>
          </cell>
        </row>
        <row r="1459">
          <cell r="A1459" t="str">
            <v>72.06.02.99.01</v>
          </cell>
          <cell r="B1459" t="str">
            <v xml:space="preserve">BOMBA INJ.PROJ.NATA CIM.ARG.3M3/H COND.A                                       </v>
          </cell>
          <cell r="C1459" t="str">
            <v>hora</v>
          </cell>
          <cell r="D1459">
            <v>47.51</v>
          </cell>
        </row>
        <row r="1460">
          <cell r="A1460" t="str">
            <v>72.06.02.99.02</v>
          </cell>
          <cell r="B1460" t="str">
            <v xml:space="preserve">BOMBA INJ.PROJ.NATA CIM.ARG.3M3/H COND.B                                       </v>
          </cell>
          <cell r="C1460" t="str">
            <v>hora</v>
          </cell>
          <cell r="D1460">
            <v>31.68</v>
          </cell>
        </row>
        <row r="1461">
          <cell r="A1461" t="str">
            <v>72.06.02.99.03</v>
          </cell>
          <cell r="B1461" t="str">
            <v xml:space="preserve">BOMBA INJ.PROJ.NATA CIM.ARG.3M3/H COND.C                                       </v>
          </cell>
          <cell r="C1461" t="str">
            <v>hora</v>
          </cell>
          <cell r="D1461">
            <v>61.13</v>
          </cell>
        </row>
        <row r="1462">
          <cell r="A1462" t="str">
            <v>72.06.02.99.04</v>
          </cell>
          <cell r="B1462" t="str">
            <v xml:space="preserve">BOMBA INJ.PROJ.NATA CIM.ARG.3M3/H COND.D                                       </v>
          </cell>
          <cell r="C1462" t="str">
            <v>hora</v>
          </cell>
          <cell r="D1462">
            <v>92.62</v>
          </cell>
        </row>
        <row r="1463">
          <cell r="A1463" t="str">
            <v>72.06.03.99.01</v>
          </cell>
          <cell r="B1463" t="str">
            <v xml:space="preserve">BOM.INJ.PROJ.CONCR.35M3/H COND. A                                              </v>
          </cell>
          <cell r="C1463" t="str">
            <v>hora</v>
          </cell>
          <cell r="D1463">
            <v>66.08</v>
          </cell>
        </row>
        <row r="1464">
          <cell r="A1464" t="str">
            <v>72.06.03.99.02</v>
          </cell>
          <cell r="B1464" t="str">
            <v xml:space="preserve">BOM.INJ.PROJ.CONCR.35M3/H COND. B                                              </v>
          </cell>
          <cell r="C1464" t="str">
            <v>hora</v>
          </cell>
          <cell r="D1464">
            <v>68.41</v>
          </cell>
        </row>
        <row r="1465">
          <cell r="A1465" t="str">
            <v>72.06.03.99.03</v>
          </cell>
          <cell r="B1465" t="str">
            <v xml:space="preserve">BOM.INJ.PROJ.CONCR.35M3/H COND. C                                              </v>
          </cell>
          <cell r="C1465" t="str">
            <v>hora</v>
          </cell>
          <cell r="D1465">
            <v>212.39</v>
          </cell>
        </row>
        <row r="1466">
          <cell r="A1466" t="str">
            <v>72.06.03.99.04</v>
          </cell>
          <cell r="B1466" t="str">
            <v xml:space="preserve">BOM.INJ.PROJ.CONCR.35M3/H COND. D                                              </v>
          </cell>
          <cell r="C1466" t="str">
            <v>hora</v>
          </cell>
          <cell r="D1466">
            <v>243.88</v>
          </cell>
        </row>
        <row r="1467">
          <cell r="A1467" t="str">
            <v>72.06.04.99.01</v>
          </cell>
          <cell r="B1467" t="str">
            <v xml:space="preserve">BOMBA PROJECAO DE CONC.MAN.10M3/H COND.A                                       </v>
          </cell>
          <cell r="C1467" t="str">
            <v>hora</v>
          </cell>
          <cell r="D1467">
            <v>49.55</v>
          </cell>
        </row>
        <row r="1468">
          <cell r="A1468" t="str">
            <v>72.06.04.99.02</v>
          </cell>
          <cell r="B1468" t="str">
            <v xml:space="preserve">BOMBA PROJECAO DE CONC.MAN.10M3/H COND.B                                       </v>
          </cell>
          <cell r="C1468" t="str">
            <v>hora</v>
          </cell>
          <cell r="D1468">
            <v>35.729999999999997</v>
          </cell>
        </row>
        <row r="1469">
          <cell r="A1469" t="str">
            <v>72.06.04.99.03</v>
          </cell>
          <cell r="B1469" t="str">
            <v xml:space="preserve">BOMBA PROJECAO DE CONC.MAN.10M3/H COND.C                                       </v>
          </cell>
          <cell r="C1469" t="str">
            <v>hora</v>
          </cell>
          <cell r="D1469">
            <v>179.67</v>
          </cell>
        </row>
        <row r="1470">
          <cell r="A1470" t="str">
            <v>72.06.04.99.04</v>
          </cell>
          <cell r="B1470" t="str">
            <v xml:space="preserve">BOMBA PROJECAO DE CONC.MAN.10M3/H COND.D                                       </v>
          </cell>
          <cell r="C1470" t="str">
            <v>hora</v>
          </cell>
          <cell r="D1470">
            <v>211.16</v>
          </cell>
        </row>
        <row r="1471">
          <cell r="A1471" t="str">
            <v>72.06.05.99.01</v>
          </cell>
          <cell r="B1471" t="str">
            <v xml:space="preserve">BOM.PROJ.CONC.C/LANCA TEL.23M3/H COND.A                                        </v>
          </cell>
          <cell r="C1471" t="str">
            <v>hora</v>
          </cell>
          <cell r="D1471">
            <v>46.8</v>
          </cell>
        </row>
        <row r="1472">
          <cell r="A1472" t="str">
            <v>72.06.05.99.02</v>
          </cell>
          <cell r="B1472" t="str">
            <v xml:space="preserve">BOM.PROJ.CONC.C/LANCA TEL.23M3/H COND.B                                        </v>
          </cell>
          <cell r="C1472" t="str">
            <v>hora</v>
          </cell>
          <cell r="D1472">
            <v>30.28</v>
          </cell>
        </row>
        <row r="1473">
          <cell r="A1473" t="str">
            <v>72.06.05.99.03</v>
          </cell>
          <cell r="B1473" t="str">
            <v xml:space="preserve">BOM.PROJ.CONC.C/LANCA TEL.23M3/H COND.C                                        </v>
          </cell>
          <cell r="C1473" t="str">
            <v>hora</v>
          </cell>
          <cell r="D1473">
            <v>431.4</v>
          </cell>
        </row>
        <row r="1474">
          <cell r="A1474" t="str">
            <v>72.06.05.99.04</v>
          </cell>
          <cell r="B1474" t="str">
            <v xml:space="preserve">BOM.PROJ.CONC.C/LANCA TEL 23M3/H COND.D                                        </v>
          </cell>
          <cell r="C1474" t="str">
            <v>hora</v>
          </cell>
          <cell r="D1474">
            <v>462.9</v>
          </cell>
        </row>
        <row r="1475">
          <cell r="A1475" t="str">
            <v>72.07.01.99.01</v>
          </cell>
          <cell r="B1475" t="str">
            <v xml:space="preserve">BOMBA HIDRAULICA PARA PROTENSAO COND.A                                         </v>
          </cell>
          <cell r="C1475" t="str">
            <v>hora</v>
          </cell>
          <cell r="D1475">
            <v>34.5</v>
          </cell>
        </row>
        <row r="1476">
          <cell r="A1476" t="str">
            <v>72.07.01.99.02</v>
          </cell>
          <cell r="B1476" t="str">
            <v xml:space="preserve">BOMBA HIDRAULICA PARA PROTENSAO COND.B                                         </v>
          </cell>
          <cell r="C1476" t="str">
            <v>hora</v>
          </cell>
          <cell r="D1476">
            <v>6.69</v>
          </cell>
        </row>
        <row r="1477">
          <cell r="A1477" t="str">
            <v>72.07.01.99.03</v>
          </cell>
          <cell r="B1477" t="str">
            <v xml:space="preserve">BOMBA HIDRAULICA PARA PROTENSAO COND.C                                         </v>
          </cell>
          <cell r="C1477" t="str">
            <v>hora</v>
          </cell>
          <cell r="D1477">
            <v>7.5</v>
          </cell>
        </row>
        <row r="1478">
          <cell r="A1478" t="str">
            <v>72.07.01.99.04</v>
          </cell>
          <cell r="B1478" t="str">
            <v xml:space="preserve">BOMBA HIDRAULICA PARA PROTENSAO COND.D                                         </v>
          </cell>
          <cell r="C1478" t="str">
            <v>hora</v>
          </cell>
          <cell r="D1478">
            <v>38.99</v>
          </cell>
        </row>
        <row r="1479">
          <cell r="A1479" t="str">
            <v>72.07.02.99.01</v>
          </cell>
          <cell r="B1479" t="str">
            <v xml:space="preserve">MACACO PARA PROTENSAO AU-1 COND. A                                             </v>
          </cell>
          <cell r="C1479" t="str">
            <v>hora</v>
          </cell>
          <cell r="D1479">
            <v>1.95</v>
          </cell>
        </row>
        <row r="1480">
          <cell r="A1480" t="str">
            <v>72.07.02.99.02</v>
          </cell>
          <cell r="B1480" t="str">
            <v xml:space="preserve">MACACO PARA PROTENSAO AU-1 COND. B                                             </v>
          </cell>
          <cell r="C1480" t="str">
            <v>hora</v>
          </cell>
          <cell r="D1480">
            <v>4.34</v>
          </cell>
        </row>
        <row r="1481">
          <cell r="A1481" t="str">
            <v>72.07.02.99.03</v>
          </cell>
          <cell r="B1481" t="str">
            <v xml:space="preserve">MACACO PARA PROTENSAO AU-1 COND. C                                             </v>
          </cell>
          <cell r="C1481" t="str">
            <v>hora</v>
          </cell>
          <cell r="D1481">
            <v>4.34</v>
          </cell>
        </row>
        <row r="1482">
          <cell r="A1482" t="str">
            <v>72.07.02.99.04</v>
          </cell>
          <cell r="B1482" t="str">
            <v xml:space="preserve">MACACO PARA PROTENCAO AU-1 COND. D                                             </v>
          </cell>
          <cell r="C1482" t="str">
            <v>hora</v>
          </cell>
          <cell r="D1482">
            <v>4.34</v>
          </cell>
        </row>
        <row r="1483">
          <cell r="A1483" t="str">
            <v>72.07.03.99.01</v>
          </cell>
          <cell r="B1483" t="str">
            <v xml:space="preserve">MACACO PROTENSAO AU-5 COND. A                                                  </v>
          </cell>
          <cell r="C1483" t="str">
            <v>hora</v>
          </cell>
          <cell r="D1483">
            <v>1.88</v>
          </cell>
        </row>
        <row r="1484">
          <cell r="A1484" t="str">
            <v>72.07.03.99.02</v>
          </cell>
          <cell r="B1484" t="str">
            <v xml:space="preserve">MACACO PROTENSAO AU-5 COND. B                                                  </v>
          </cell>
          <cell r="C1484" t="str">
            <v>hora</v>
          </cell>
          <cell r="D1484">
            <v>4.18</v>
          </cell>
        </row>
        <row r="1485">
          <cell r="A1485" t="str">
            <v>72.07.03.99.03</v>
          </cell>
          <cell r="B1485" t="str">
            <v xml:space="preserve">MACACO PROTENSAO AU-5 COND. C                                                  </v>
          </cell>
          <cell r="C1485" t="str">
            <v>hora</v>
          </cell>
          <cell r="D1485">
            <v>4.18</v>
          </cell>
        </row>
        <row r="1486">
          <cell r="A1486" t="str">
            <v>72.07.03.99.04</v>
          </cell>
          <cell r="B1486" t="str">
            <v xml:space="preserve">MACACO PROTENSAO AU-5 COND. D                                                  </v>
          </cell>
          <cell r="C1486" t="str">
            <v>hora</v>
          </cell>
          <cell r="D1486">
            <v>4.18</v>
          </cell>
        </row>
        <row r="1487">
          <cell r="A1487" t="str">
            <v>72.07.06.99.01</v>
          </cell>
          <cell r="B1487" t="str">
            <v xml:space="preserve">MACACO PROTENSAO S-6 COND. A                                                   </v>
          </cell>
          <cell r="C1487" t="str">
            <v>hora</v>
          </cell>
          <cell r="D1487">
            <v>2.0499999999999998</v>
          </cell>
        </row>
        <row r="1488">
          <cell r="A1488" t="str">
            <v>72.07.06.99.02</v>
          </cell>
          <cell r="B1488" t="str">
            <v xml:space="preserve">MACACO PROTENSAO S-6 COND. B                                                   </v>
          </cell>
          <cell r="C1488" t="str">
            <v>hora</v>
          </cell>
          <cell r="D1488">
            <v>4.55</v>
          </cell>
        </row>
        <row r="1489">
          <cell r="A1489" t="str">
            <v>72.07.06.99.03</v>
          </cell>
          <cell r="B1489" t="str">
            <v xml:space="preserve">MACACO PROTENSAO S-6 COND. C                                                   </v>
          </cell>
          <cell r="C1489" t="str">
            <v>hora</v>
          </cell>
          <cell r="D1489">
            <v>4.55</v>
          </cell>
        </row>
        <row r="1490">
          <cell r="A1490" t="str">
            <v>72.07.06.99.04</v>
          </cell>
          <cell r="B1490" t="str">
            <v xml:space="preserve">MACACO PROTENSAO S-6 COND. D                                                   </v>
          </cell>
          <cell r="C1490" t="str">
            <v>hora</v>
          </cell>
          <cell r="D1490">
            <v>4.55</v>
          </cell>
        </row>
        <row r="1491">
          <cell r="A1491" t="str">
            <v>72.07.07.99.01</v>
          </cell>
          <cell r="B1491" t="str">
            <v xml:space="preserve">MACACO PROTENSAO K-350 COND. A                                                 </v>
          </cell>
          <cell r="C1491" t="str">
            <v>hora</v>
          </cell>
          <cell r="D1491">
            <v>2.34</v>
          </cell>
        </row>
        <row r="1492">
          <cell r="A1492" t="str">
            <v>72.07.07.99.02</v>
          </cell>
          <cell r="B1492" t="str">
            <v xml:space="preserve">MACACO PROTENSAO K-350 COND. B                                                 </v>
          </cell>
          <cell r="C1492" t="str">
            <v>hora</v>
          </cell>
          <cell r="D1492">
            <v>5.21</v>
          </cell>
        </row>
        <row r="1493">
          <cell r="A1493" t="str">
            <v>72.07.07.99.03</v>
          </cell>
          <cell r="B1493" t="str">
            <v xml:space="preserve">MACACO PROTENSAO K-350 COND. C                                                 </v>
          </cell>
          <cell r="C1493" t="str">
            <v>hora</v>
          </cell>
          <cell r="D1493">
            <v>5.21</v>
          </cell>
        </row>
        <row r="1494">
          <cell r="A1494" t="str">
            <v>72.07.07.99.04</v>
          </cell>
          <cell r="B1494" t="str">
            <v xml:space="preserve">MACACO PROTENSAO K-350 COND. D                                                 </v>
          </cell>
          <cell r="C1494" t="str">
            <v>hora</v>
          </cell>
          <cell r="D1494">
            <v>5.21</v>
          </cell>
        </row>
        <row r="1495">
          <cell r="A1495" t="str">
            <v>72.08.01.99.01</v>
          </cell>
          <cell r="B1495" t="str">
            <v xml:space="preserve">CAMINHAO IRRIGADEIRA 6000L COND. A                                             </v>
          </cell>
          <cell r="C1495" t="str">
            <v>hora</v>
          </cell>
          <cell r="D1495">
            <v>48.95</v>
          </cell>
        </row>
        <row r="1496">
          <cell r="A1496" t="str">
            <v>72.08.01.99.02</v>
          </cell>
          <cell r="B1496" t="str">
            <v xml:space="preserve">CAMINHAO IRRIGADEIRA 6000L COND. B                                             </v>
          </cell>
          <cell r="C1496" t="str">
            <v>hora</v>
          </cell>
          <cell r="D1496">
            <v>39.9</v>
          </cell>
        </row>
        <row r="1497">
          <cell r="A1497" t="str">
            <v>72.08.01.99.03</v>
          </cell>
          <cell r="B1497" t="str">
            <v xml:space="preserve">CAMINHAO IRRIGADEIRA 6000L COND. C                                             </v>
          </cell>
          <cell r="C1497" t="str">
            <v>hora</v>
          </cell>
          <cell r="D1497">
            <v>141.97999999999999</v>
          </cell>
        </row>
        <row r="1498">
          <cell r="A1498" t="str">
            <v>72.08.01.99.04</v>
          </cell>
          <cell r="B1498" t="str">
            <v xml:space="preserve">CAMINHAO IRRIGADEIRA 6000L COND. D                                             </v>
          </cell>
          <cell r="C1498" t="str">
            <v>hora</v>
          </cell>
          <cell r="D1498">
            <v>172</v>
          </cell>
        </row>
        <row r="1499">
          <cell r="A1499" t="str">
            <v>72.08.01.99.05</v>
          </cell>
          <cell r="B1499" t="str">
            <v xml:space="preserve">CAMINHAO IRRIGADEIRA 6000L COND. E                                             </v>
          </cell>
          <cell r="C1499" t="str">
            <v>km</v>
          </cell>
          <cell r="D1499">
            <v>3.23</v>
          </cell>
        </row>
        <row r="1500">
          <cell r="A1500" t="str">
            <v>72.08.02.99.01</v>
          </cell>
          <cell r="B1500" t="str">
            <v xml:space="preserve">CAMINHAO IRRIGADEIRA 9000L COND. A                                             </v>
          </cell>
          <cell r="C1500" t="str">
            <v>hora</v>
          </cell>
          <cell r="D1500">
            <v>52.79</v>
          </cell>
        </row>
        <row r="1501">
          <cell r="A1501" t="str">
            <v>72.08.02.99.02</v>
          </cell>
          <cell r="B1501" t="str">
            <v xml:space="preserve">CAMINHAO IRRIGADEIRA 9000L COND. B                                             </v>
          </cell>
          <cell r="C1501" t="str">
            <v>hora</v>
          </cell>
          <cell r="D1501">
            <v>47.98</v>
          </cell>
        </row>
        <row r="1502">
          <cell r="A1502" t="str">
            <v>72.08.02.99.03</v>
          </cell>
          <cell r="B1502" t="str">
            <v xml:space="preserve">CAMINHAO IRRIGADEIRA 9000L COND. C                                             </v>
          </cell>
          <cell r="C1502" t="str">
            <v>hora</v>
          </cell>
          <cell r="D1502">
            <v>157.44999999999999</v>
          </cell>
        </row>
        <row r="1503">
          <cell r="A1503" t="str">
            <v>72.08.02.99.04</v>
          </cell>
          <cell r="B1503" t="str">
            <v xml:space="preserve">CAMINHAO IRRIGADEIRA 9000L COND. D                                             </v>
          </cell>
          <cell r="C1503" t="str">
            <v>hora</v>
          </cell>
          <cell r="D1503">
            <v>187.47</v>
          </cell>
        </row>
        <row r="1504">
          <cell r="A1504" t="str">
            <v>72.08.02.99.05</v>
          </cell>
          <cell r="B1504" t="str">
            <v xml:space="preserve">CAMINHAO IRRIGADEIRA 9000L COND. E                                             </v>
          </cell>
          <cell r="C1504" t="str">
            <v>km</v>
          </cell>
          <cell r="D1504">
            <v>3.52</v>
          </cell>
        </row>
        <row r="1505">
          <cell r="A1505" t="str">
            <v>72.09.01.99.01</v>
          </cell>
          <cell r="B1505" t="str">
            <v xml:space="preserve">CAMINHAO BASCULANTE 5M3 COND. A                                                </v>
          </cell>
          <cell r="C1505" t="str">
            <v>hora</v>
          </cell>
          <cell r="D1505">
            <v>48.84</v>
          </cell>
        </row>
        <row r="1506">
          <cell r="A1506" t="str">
            <v>72.09.01.99.02</v>
          </cell>
          <cell r="B1506" t="str">
            <v xml:space="preserve">CAMINHAO BASCULANTE 5M3 COND. B                                                </v>
          </cell>
          <cell r="C1506" t="str">
            <v>hora</v>
          </cell>
          <cell r="D1506">
            <v>37.590000000000003</v>
          </cell>
        </row>
        <row r="1507">
          <cell r="A1507" t="str">
            <v>72.09.01.99.03</v>
          </cell>
          <cell r="B1507" t="str">
            <v xml:space="preserve">CAMINHAO BASCULANTE 5M3 COND. C                                                </v>
          </cell>
          <cell r="C1507" t="str">
            <v>hora</v>
          </cell>
          <cell r="D1507">
            <v>135.12</v>
          </cell>
        </row>
        <row r="1508">
          <cell r="A1508" t="str">
            <v>72.09.01.99.04</v>
          </cell>
          <cell r="B1508" t="str">
            <v xml:space="preserve">CAMINHAO BASCULANTE 5M3 COND. D                                                </v>
          </cell>
          <cell r="C1508" t="str">
            <v>hora</v>
          </cell>
          <cell r="D1508">
            <v>165.14</v>
          </cell>
        </row>
        <row r="1509">
          <cell r="A1509" t="str">
            <v>72.09.01.99.05</v>
          </cell>
          <cell r="B1509" t="str">
            <v xml:space="preserve">CAMINHAO BASCULANTE 5M3 COND. E                                                </v>
          </cell>
          <cell r="C1509" t="str">
            <v>km</v>
          </cell>
          <cell r="D1509">
            <v>3.1</v>
          </cell>
        </row>
        <row r="1510">
          <cell r="A1510" t="str">
            <v>72.09.02.99.01</v>
          </cell>
          <cell r="B1510" t="str">
            <v xml:space="preserve">CAMINHAO BASCULANTE 8M3 COND. A                                                </v>
          </cell>
          <cell r="C1510" t="str">
            <v>hora</v>
          </cell>
          <cell r="D1510">
            <v>50.47</v>
          </cell>
        </row>
        <row r="1511">
          <cell r="A1511" t="str">
            <v>72.09.02.99.02</v>
          </cell>
          <cell r="B1511" t="str">
            <v xml:space="preserve">CAMINHAO BASCULANTE 8M3 COND. B                                                </v>
          </cell>
          <cell r="C1511" t="str">
            <v>hora</v>
          </cell>
          <cell r="D1511">
            <v>40.840000000000003</v>
          </cell>
        </row>
        <row r="1512">
          <cell r="A1512" t="str">
            <v>72.09.02.99.03</v>
          </cell>
          <cell r="B1512" t="str">
            <v xml:space="preserve">CAMINHAO BASCULANTE 8M3 COND. C                                                </v>
          </cell>
          <cell r="C1512" t="str">
            <v>hora</v>
          </cell>
          <cell r="D1512">
            <v>177.6</v>
          </cell>
        </row>
        <row r="1513">
          <cell r="A1513" t="str">
            <v>72.09.02.99.04</v>
          </cell>
          <cell r="B1513" t="str">
            <v xml:space="preserve">CAMINHAO BASCULANTE 8M3 COND. D                                                </v>
          </cell>
          <cell r="C1513" t="str">
            <v>hora</v>
          </cell>
          <cell r="D1513">
            <v>207.61</v>
          </cell>
        </row>
        <row r="1514">
          <cell r="A1514" t="str">
            <v>72.09.02.99.05</v>
          </cell>
          <cell r="B1514" t="str">
            <v xml:space="preserve">CAMINHAO BASCULANTE 8M3 COND. E                                                </v>
          </cell>
          <cell r="C1514" t="str">
            <v>km</v>
          </cell>
          <cell r="D1514">
            <v>3.9</v>
          </cell>
        </row>
        <row r="1515">
          <cell r="A1515" t="str">
            <v>72.09.04.99.01</v>
          </cell>
          <cell r="B1515" t="str">
            <v xml:space="preserve">CHAS.BASC.12M3 C-A                                                             </v>
          </cell>
          <cell r="C1515" t="str">
            <v>hora</v>
          </cell>
          <cell r="D1515">
            <v>49.69</v>
          </cell>
        </row>
        <row r="1516">
          <cell r="A1516" t="str">
            <v>72.09.04.99.02</v>
          </cell>
          <cell r="B1516" t="str">
            <v xml:space="preserve">CHAS.BASC.12M3 C-B                                                             </v>
          </cell>
          <cell r="C1516" t="str">
            <v>hora</v>
          </cell>
          <cell r="D1516">
            <v>39.28</v>
          </cell>
        </row>
        <row r="1517">
          <cell r="A1517" t="str">
            <v>72.09.04.99.03</v>
          </cell>
          <cell r="B1517" t="str">
            <v xml:space="preserve">CHAS.BASC.12M3 C-C                                                             </v>
          </cell>
          <cell r="C1517" t="str">
            <v>hora</v>
          </cell>
          <cell r="D1517">
            <v>176.04</v>
          </cell>
        </row>
        <row r="1518">
          <cell r="A1518" t="str">
            <v>72.09.04.99.04</v>
          </cell>
          <cell r="B1518" t="str">
            <v xml:space="preserve">CAMINHAO BASCULANTE 12M3 COND. D                                               </v>
          </cell>
          <cell r="C1518" t="str">
            <v>hora</v>
          </cell>
          <cell r="D1518">
            <v>206.06</v>
          </cell>
        </row>
        <row r="1519">
          <cell r="A1519" t="str">
            <v>72.09.04.99.05</v>
          </cell>
          <cell r="B1519" t="str">
            <v xml:space="preserve">CHAS.BASC.12M3 C-E                                                             </v>
          </cell>
          <cell r="C1519" t="str">
            <v>km</v>
          </cell>
          <cell r="D1519">
            <v>3.87</v>
          </cell>
        </row>
        <row r="1520">
          <cell r="A1520" t="str">
            <v>72.10.01.99.01</v>
          </cell>
          <cell r="B1520" t="str">
            <v xml:space="preserve">CAMINHAO BASC.FORA ESTR. 18,3M3 COND. A                                        </v>
          </cell>
          <cell r="C1520" t="str">
            <v>hora</v>
          </cell>
          <cell r="D1520">
            <v>155.83000000000001</v>
          </cell>
        </row>
        <row r="1521">
          <cell r="A1521" t="str">
            <v>72.10.01.99.02</v>
          </cell>
          <cell r="B1521" t="str">
            <v xml:space="preserve">CAMINHAO BASC. FORA ESTR. 18,3M3 COND. B                                       </v>
          </cell>
          <cell r="C1521" t="str">
            <v>hora</v>
          </cell>
          <cell r="D1521">
            <v>219.3</v>
          </cell>
        </row>
        <row r="1522">
          <cell r="A1522" t="str">
            <v>72.10.01.99.03</v>
          </cell>
          <cell r="B1522" t="str">
            <v xml:space="preserve">CAMINHAO BASC. FORA ESTR. 18.3M3 COND. C                                       </v>
          </cell>
          <cell r="C1522" t="str">
            <v>hora</v>
          </cell>
          <cell r="D1522">
            <v>442.17</v>
          </cell>
        </row>
        <row r="1523">
          <cell r="A1523" t="str">
            <v>72.10.01.99.04</v>
          </cell>
          <cell r="B1523" t="str">
            <v xml:space="preserve">CAMINHAO BASC.FORA ESTR. 18,3M3 COND. D                                        </v>
          </cell>
          <cell r="C1523" t="str">
            <v>hora</v>
          </cell>
          <cell r="D1523">
            <v>479.24</v>
          </cell>
        </row>
        <row r="1524">
          <cell r="A1524" t="str">
            <v>72.10.01.99.05</v>
          </cell>
          <cell r="B1524" t="str">
            <v xml:space="preserve">CAMINHAO BASC.FORA ESTR.18,3M3 COND. E                                         </v>
          </cell>
          <cell r="C1524" t="str">
            <v>km</v>
          </cell>
          <cell r="D1524">
            <v>9.01</v>
          </cell>
        </row>
        <row r="1525">
          <cell r="A1525" t="str">
            <v>72.11.01.99.01</v>
          </cell>
          <cell r="B1525" t="str">
            <v xml:space="preserve">CAMINHAO BETONEIRA 5M3 COND. A                                                 </v>
          </cell>
          <cell r="C1525" t="str">
            <v>hora</v>
          </cell>
          <cell r="D1525">
            <v>65.790000000000006</v>
          </cell>
        </row>
        <row r="1526">
          <cell r="A1526" t="str">
            <v>72.11.01.99.02</v>
          </cell>
          <cell r="B1526" t="str">
            <v xml:space="preserve">CAMINHAO BETONEIRA 5M3 COND. B                                                 </v>
          </cell>
          <cell r="C1526" t="str">
            <v>hora</v>
          </cell>
          <cell r="D1526">
            <v>71.44</v>
          </cell>
        </row>
        <row r="1527">
          <cell r="A1527" t="str">
            <v>72.11.01.99.03</v>
          </cell>
          <cell r="B1527" t="str">
            <v xml:space="preserve">CAMINHAO BETONEIRA 5M3 COND. C                                                 </v>
          </cell>
          <cell r="C1527" t="str">
            <v>hora</v>
          </cell>
          <cell r="D1527">
            <v>224.64</v>
          </cell>
        </row>
        <row r="1528">
          <cell r="A1528" t="str">
            <v>72.11.01.99.04</v>
          </cell>
          <cell r="B1528" t="str">
            <v xml:space="preserve">CAMINHAO BETONEIRA 5M3 COND. D                                                 </v>
          </cell>
          <cell r="C1528" t="str">
            <v>hora</v>
          </cell>
          <cell r="D1528">
            <v>254.66</v>
          </cell>
        </row>
        <row r="1529">
          <cell r="A1529" t="str">
            <v>72.11.01.99.05</v>
          </cell>
          <cell r="B1529" t="str">
            <v xml:space="preserve">CAMINHAO BETONEIRA 5M3 COND. E                                                 </v>
          </cell>
          <cell r="C1529" t="str">
            <v>km</v>
          </cell>
          <cell r="D1529">
            <v>4.79</v>
          </cell>
        </row>
        <row r="1530">
          <cell r="A1530" t="str">
            <v>72.11.02.99.01</v>
          </cell>
          <cell r="B1530" t="str">
            <v xml:space="preserve">CAMINHAO BETONEIRA 7M3 COND. A                                                 </v>
          </cell>
          <cell r="C1530" t="str">
            <v>hora</v>
          </cell>
          <cell r="D1530">
            <v>66.069999999999993</v>
          </cell>
        </row>
        <row r="1531">
          <cell r="A1531" t="str">
            <v>72.11.02.99.02</v>
          </cell>
          <cell r="B1531" t="str">
            <v xml:space="preserve">CAMINHAO BETONEIRA 7M3 COND. B                                                 </v>
          </cell>
          <cell r="C1531" t="str">
            <v>hora</v>
          </cell>
          <cell r="D1531">
            <v>71.98</v>
          </cell>
        </row>
        <row r="1532">
          <cell r="A1532" t="str">
            <v>72.11.02.99.03</v>
          </cell>
          <cell r="B1532" t="str">
            <v xml:space="preserve">CAMINHAO BETONEIRA 7M3 COND. C                                                 </v>
          </cell>
          <cell r="C1532" t="str">
            <v>hora</v>
          </cell>
          <cell r="D1532">
            <v>230.35</v>
          </cell>
        </row>
        <row r="1533">
          <cell r="A1533" t="str">
            <v>72.11.02.99.04</v>
          </cell>
          <cell r="B1533" t="str">
            <v xml:space="preserve">CAMINHAO BETONEIRA 7M3 COND. D                                                 </v>
          </cell>
          <cell r="C1533" t="str">
            <v>hora</v>
          </cell>
          <cell r="D1533">
            <v>260.37</v>
          </cell>
        </row>
        <row r="1534">
          <cell r="A1534" t="str">
            <v>72.11.02.99.05</v>
          </cell>
          <cell r="B1534" t="str">
            <v xml:space="preserve">CAMINHAO BETONEIRA 7M3 COND. E                                                 </v>
          </cell>
          <cell r="C1534" t="str">
            <v>km</v>
          </cell>
          <cell r="D1534">
            <v>4.8899999999999997</v>
          </cell>
        </row>
        <row r="1535">
          <cell r="A1535" t="str">
            <v>72.11.03.99.01</v>
          </cell>
          <cell r="B1535" t="str">
            <v xml:space="preserve">CAMINHAO P/BOMBEAMENTO DE CONC. COND. A                                        </v>
          </cell>
          <cell r="C1535" t="str">
            <v>hora</v>
          </cell>
          <cell r="D1535">
            <v>89.81</v>
          </cell>
        </row>
        <row r="1536">
          <cell r="A1536" t="str">
            <v>72.11.03.99.02</v>
          </cell>
          <cell r="B1536" t="str">
            <v xml:space="preserve">CAMINHAO P/BOMBEAMENTO DE CONC. COND. B                                        </v>
          </cell>
          <cell r="C1536" t="str">
            <v>hora</v>
          </cell>
          <cell r="D1536">
            <v>126.02</v>
          </cell>
        </row>
        <row r="1537">
          <cell r="A1537" t="str">
            <v>72.11.03.99.03</v>
          </cell>
          <cell r="B1537" t="str">
            <v xml:space="preserve">CAMINHAO P/BOMBEAMENTO DE CONC. COND. C                                        </v>
          </cell>
          <cell r="C1537" t="str">
            <v>hora</v>
          </cell>
          <cell r="D1537">
            <v>279.22000000000003</v>
          </cell>
        </row>
        <row r="1538">
          <cell r="A1538" t="str">
            <v>72.11.03.99.04</v>
          </cell>
          <cell r="B1538" t="str">
            <v xml:space="preserve">CAMINHAO P/BOMBEAMENTO DE CONC. COND. D                                        </v>
          </cell>
          <cell r="C1538" t="str">
            <v>hora</v>
          </cell>
          <cell r="D1538">
            <v>309.24</v>
          </cell>
        </row>
        <row r="1539">
          <cell r="A1539" t="str">
            <v>72.11.03.99.05</v>
          </cell>
          <cell r="B1539" t="str">
            <v xml:space="preserve">CAMINHAO P/BOMBEAMENTO DE CONC. COND. E                                        </v>
          </cell>
          <cell r="C1539" t="str">
            <v>km</v>
          </cell>
          <cell r="D1539">
            <v>5.81</v>
          </cell>
        </row>
        <row r="1540">
          <cell r="A1540" t="str">
            <v>72.12.01.99.01</v>
          </cell>
          <cell r="B1540" t="str">
            <v xml:space="preserve">CAMINHAO CARROC. MADEIRA 4,5T COND. A                                          </v>
          </cell>
          <cell r="C1540" t="str">
            <v>hora</v>
          </cell>
          <cell r="D1540">
            <v>43.45</v>
          </cell>
        </row>
        <row r="1541">
          <cell r="A1541" t="str">
            <v>72.12.01.99.02</v>
          </cell>
          <cell r="B1541" t="str">
            <v xml:space="preserve">CAMINHAO CARROC. MADEIRA 4,5T COND. B                                          </v>
          </cell>
          <cell r="C1541" t="str">
            <v>hora</v>
          </cell>
          <cell r="D1541">
            <v>28.32</v>
          </cell>
        </row>
        <row r="1542">
          <cell r="A1542" t="str">
            <v>72.12.01.99.03</v>
          </cell>
          <cell r="B1542" t="str">
            <v xml:space="preserve">CAMINHAO CARROC. MADEIRA 4,5T COND. C                                          </v>
          </cell>
          <cell r="C1542" t="str">
            <v>hora</v>
          </cell>
          <cell r="D1542">
            <v>117.6</v>
          </cell>
        </row>
        <row r="1543">
          <cell r="A1543" t="str">
            <v>72.12.01.99.04</v>
          </cell>
          <cell r="B1543" t="str">
            <v xml:space="preserve">CAMINHAO CARROC. MADEIRA 4,5T COND. D                                          </v>
          </cell>
          <cell r="C1543" t="str">
            <v>hora</v>
          </cell>
          <cell r="D1543">
            <v>147.62</v>
          </cell>
        </row>
        <row r="1544">
          <cell r="A1544" t="str">
            <v>72.12.01.99.05</v>
          </cell>
          <cell r="B1544" t="str">
            <v xml:space="preserve">CAMINHAO CARROC. MADEIRA 4,5 T COND. E                                         </v>
          </cell>
          <cell r="C1544" t="str">
            <v>km</v>
          </cell>
          <cell r="D1544">
            <v>2.78</v>
          </cell>
        </row>
        <row r="1545">
          <cell r="A1545" t="str">
            <v>72.12.02.99.01</v>
          </cell>
          <cell r="B1545" t="str">
            <v xml:space="preserve">CAMINHAO CARROC. MADEIRA 8,0T COND. A                                          </v>
          </cell>
          <cell r="C1545" t="str">
            <v>hora</v>
          </cell>
          <cell r="D1545">
            <v>49.03</v>
          </cell>
        </row>
        <row r="1546">
          <cell r="A1546" t="str">
            <v>72.12.02.99.02</v>
          </cell>
          <cell r="B1546" t="str">
            <v xml:space="preserve">CAMINHAO CARROC. MADEIRA 8,0T COND. B                                          </v>
          </cell>
          <cell r="C1546" t="str">
            <v>hora</v>
          </cell>
          <cell r="D1546">
            <v>40.06</v>
          </cell>
        </row>
        <row r="1547">
          <cell r="A1547" t="str">
            <v>72.12.02.99.03</v>
          </cell>
          <cell r="B1547" t="str">
            <v xml:space="preserve">CAMINHAO CARROC. MADEIRA 8,0T COND. C                                          </v>
          </cell>
          <cell r="C1547" t="str">
            <v>hora</v>
          </cell>
          <cell r="D1547">
            <v>145.80000000000001</v>
          </cell>
        </row>
        <row r="1548">
          <cell r="A1548" t="str">
            <v>72.12.02.99.04</v>
          </cell>
          <cell r="B1548" t="str">
            <v xml:space="preserve">CAMINHAO CARROC. MADEIRA 8,0T COND. D                                          </v>
          </cell>
          <cell r="C1548" t="str">
            <v>hora</v>
          </cell>
          <cell r="D1548">
            <v>175.82</v>
          </cell>
        </row>
        <row r="1549">
          <cell r="A1549" t="str">
            <v>72.12.02.99.05</v>
          </cell>
          <cell r="B1549" t="str">
            <v xml:space="preserve">CAMINHAO CARROC. MADEIRA 8,0 TON COND. E                                       </v>
          </cell>
          <cell r="C1549" t="str">
            <v>km</v>
          </cell>
          <cell r="D1549">
            <v>3.31</v>
          </cell>
        </row>
        <row r="1550">
          <cell r="A1550" t="str">
            <v>72.12.03.99.01</v>
          </cell>
          <cell r="B1550" t="str">
            <v xml:space="preserve">CAMINHAO CARROC. MADEIRA 10,5T COND. A                                         </v>
          </cell>
          <cell r="C1550" t="str">
            <v>hora</v>
          </cell>
          <cell r="D1550">
            <v>50.84</v>
          </cell>
        </row>
        <row r="1551">
          <cell r="A1551" t="str">
            <v>72.12.03.99.02</v>
          </cell>
          <cell r="B1551" t="str">
            <v xml:space="preserve">CAMINHAO CARROC. MADEIRA 10,5T COND. B                                         </v>
          </cell>
          <cell r="C1551" t="str">
            <v>hora</v>
          </cell>
          <cell r="D1551">
            <v>43.88</v>
          </cell>
        </row>
        <row r="1552">
          <cell r="A1552" t="str">
            <v>72.12.03.99.03</v>
          </cell>
          <cell r="B1552" t="str">
            <v xml:space="preserve">CAMINHAO CARROC. MADEIRA 10,5T COND. C                                         </v>
          </cell>
          <cell r="C1552" t="str">
            <v>hora</v>
          </cell>
          <cell r="D1552">
            <v>174.96</v>
          </cell>
        </row>
        <row r="1553">
          <cell r="A1553" t="str">
            <v>72.12.03.99.04</v>
          </cell>
          <cell r="B1553" t="str">
            <v xml:space="preserve">CAMINHAO CARROC. MADEIRA 10,5T COND. D                                         </v>
          </cell>
          <cell r="C1553" t="str">
            <v>hora</v>
          </cell>
          <cell r="D1553">
            <v>204.97</v>
          </cell>
        </row>
        <row r="1554">
          <cell r="A1554" t="str">
            <v>72.12.03.99.05</v>
          </cell>
          <cell r="B1554" t="str">
            <v xml:space="preserve">CAMINHAO CARROC. MADEIRA 10,5T COND. E                                         </v>
          </cell>
          <cell r="C1554" t="str">
            <v>km</v>
          </cell>
          <cell r="D1554">
            <v>3.85</v>
          </cell>
        </row>
        <row r="1555">
          <cell r="A1555" t="str">
            <v>72.12.04.99.01</v>
          </cell>
          <cell r="B1555" t="str">
            <v xml:space="preserve">CAMINHAO PARA LUBRIFICACAO 3000L COND. A                                       </v>
          </cell>
          <cell r="C1555" t="str">
            <v>hora</v>
          </cell>
          <cell r="D1555">
            <v>97.55</v>
          </cell>
        </row>
        <row r="1556">
          <cell r="A1556" t="str">
            <v>72.12.04.99.02</v>
          </cell>
          <cell r="B1556" t="str">
            <v xml:space="preserve">CAMINHAO PARA LUBRIFICACAO 3000L COND. B                                       </v>
          </cell>
          <cell r="C1556" t="str">
            <v>hora</v>
          </cell>
          <cell r="D1556">
            <v>49.15</v>
          </cell>
        </row>
        <row r="1557">
          <cell r="A1557" t="str">
            <v>72.12.04.99.03</v>
          </cell>
          <cell r="B1557" t="str">
            <v xml:space="preserve">CAMINHAO PARA LUBRIFICACAO 3000L COND. C                                       </v>
          </cell>
          <cell r="C1557" t="str">
            <v>hora</v>
          </cell>
          <cell r="D1557">
            <v>136.96</v>
          </cell>
        </row>
        <row r="1558">
          <cell r="A1558" t="str">
            <v>72.12.04.99.04</v>
          </cell>
          <cell r="B1558" t="str">
            <v xml:space="preserve">CAMINHAO PARA LUBRIFICACAO 3000L COND. D                                       </v>
          </cell>
          <cell r="C1558" t="str">
            <v>hora</v>
          </cell>
          <cell r="D1558">
            <v>211.19</v>
          </cell>
        </row>
        <row r="1559">
          <cell r="A1559" t="str">
            <v>72.12.04.99.05</v>
          </cell>
          <cell r="B1559" t="str">
            <v xml:space="preserve">CAMINHAO P/ LUBRIFICACAO 3000L COND. E                                         </v>
          </cell>
          <cell r="C1559" t="str">
            <v>km</v>
          </cell>
          <cell r="D1559">
            <v>3.84</v>
          </cell>
        </row>
        <row r="1560">
          <cell r="A1560" t="str">
            <v>72.12.05.99.01</v>
          </cell>
          <cell r="B1560" t="str">
            <v xml:space="preserve">CAMINHAO PARA LUBRIFICACAO 7000L COND. A                                       </v>
          </cell>
          <cell r="C1560" t="str">
            <v>hora</v>
          </cell>
          <cell r="D1560">
            <v>102.76</v>
          </cell>
        </row>
        <row r="1561">
          <cell r="A1561" t="str">
            <v>72.12.05.99.02</v>
          </cell>
          <cell r="B1561" t="str">
            <v xml:space="preserve">CAMINHAO PARA LUBRIFICACAO 7000L COND. B                                       </v>
          </cell>
          <cell r="C1561" t="str">
            <v>hora</v>
          </cell>
          <cell r="D1561">
            <v>60.12</v>
          </cell>
        </row>
        <row r="1562">
          <cell r="A1562" t="str">
            <v>72.12.05.99.03</v>
          </cell>
          <cell r="B1562" t="str">
            <v xml:space="preserve">CAMINHAO PARA LUBRIFICACAO 7000L COND. C                                       </v>
          </cell>
          <cell r="C1562" t="str">
            <v>hora</v>
          </cell>
          <cell r="D1562">
            <v>165.04</v>
          </cell>
        </row>
        <row r="1563">
          <cell r="A1563" t="str">
            <v>72.12.05.99.04</v>
          </cell>
          <cell r="B1563" t="str">
            <v xml:space="preserve">CAMINHAO PARA LUBRIFICACAO 7000L COND. D                                       </v>
          </cell>
          <cell r="C1563" t="str">
            <v>hora</v>
          </cell>
          <cell r="D1563">
            <v>239.27</v>
          </cell>
        </row>
        <row r="1564">
          <cell r="A1564" t="str">
            <v>72.12.05.99.05</v>
          </cell>
          <cell r="B1564" t="str">
            <v xml:space="preserve">CAMINHAO P/LUBRIFICACAO 7000L COND. E                                          </v>
          </cell>
          <cell r="C1564" t="str">
            <v>km</v>
          </cell>
          <cell r="D1564">
            <v>4.3499999999999996</v>
          </cell>
        </row>
        <row r="1565">
          <cell r="A1565" t="str">
            <v>72.12.06.99.01</v>
          </cell>
          <cell r="B1565" t="str">
            <v xml:space="preserve">CAMINHAO ABASTECEDOR COND. A                                                   </v>
          </cell>
          <cell r="C1565" t="str">
            <v>hora</v>
          </cell>
          <cell r="D1565">
            <v>82.03</v>
          </cell>
        </row>
        <row r="1566">
          <cell r="A1566" t="str">
            <v>72.12.06.99.02</v>
          </cell>
          <cell r="B1566" t="str">
            <v xml:space="preserve">CAMINHAO ABASTECEDOR COND. B                                                   </v>
          </cell>
          <cell r="C1566" t="str">
            <v>hora</v>
          </cell>
          <cell r="D1566">
            <v>63.02</v>
          </cell>
        </row>
        <row r="1567">
          <cell r="A1567" t="str">
            <v>72.12.06.99.03</v>
          </cell>
          <cell r="B1567" t="str">
            <v xml:space="preserve">CAMINHAO ABASTECEDOR COND. C                                                   </v>
          </cell>
          <cell r="C1567" t="str">
            <v>hora</v>
          </cell>
          <cell r="D1567">
            <v>216.22</v>
          </cell>
        </row>
        <row r="1568">
          <cell r="A1568" t="str">
            <v>72.12.06.99.04</v>
          </cell>
          <cell r="B1568" t="str">
            <v xml:space="preserve">CAMINHAO ABASTECEDOR COND. D                                                   </v>
          </cell>
          <cell r="C1568" t="str">
            <v>hora</v>
          </cell>
          <cell r="D1568">
            <v>268.35000000000002</v>
          </cell>
        </row>
        <row r="1569">
          <cell r="A1569" t="str">
            <v>72.12.06.99.05</v>
          </cell>
          <cell r="B1569" t="str">
            <v xml:space="preserve">CAMINHAO ABASTECEDOR COND. E                                                   </v>
          </cell>
          <cell r="C1569" t="str">
            <v>km</v>
          </cell>
          <cell r="D1569">
            <v>4.88</v>
          </cell>
        </row>
        <row r="1570">
          <cell r="A1570" t="str">
            <v>72.12.07.99.01</v>
          </cell>
          <cell r="B1570" t="str">
            <v xml:space="preserve">CAMINHAO CARROC.BOIAD.R.8T COND. A                                             </v>
          </cell>
          <cell r="C1570" t="str">
            <v>hora</v>
          </cell>
          <cell r="D1570">
            <v>72.790000000000006</v>
          </cell>
        </row>
        <row r="1571">
          <cell r="A1571" t="str">
            <v>72.12.07.99.02</v>
          </cell>
          <cell r="B1571" t="str">
            <v xml:space="preserve">CAMINHAO CARROC.BOIAD.R.8T COND. B                                             </v>
          </cell>
          <cell r="C1571" t="str">
            <v>hora</v>
          </cell>
          <cell r="D1571">
            <v>43.55</v>
          </cell>
        </row>
        <row r="1572">
          <cell r="A1572" t="str">
            <v>72.12.07.99.03</v>
          </cell>
          <cell r="B1572" t="str">
            <v xml:space="preserve">CAMINHAO CARROC.BOIAD.R.8T COND. C                                             </v>
          </cell>
          <cell r="C1572" t="str">
            <v>hora</v>
          </cell>
          <cell r="D1572">
            <v>147.85</v>
          </cell>
        </row>
        <row r="1573">
          <cell r="A1573" t="str">
            <v>72.12.07.99.04</v>
          </cell>
          <cell r="B1573" t="str">
            <v xml:space="preserve">CAMINHAO CARROC.BOIAD.R.8T COND. D                                             </v>
          </cell>
          <cell r="C1573" t="str">
            <v>hora</v>
          </cell>
          <cell r="D1573">
            <v>199.98</v>
          </cell>
        </row>
        <row r="1574">
          <cell r="A1574" t="str">
            <v>72.13.01.99.01</v>
          </cell>
          <cell r="B1574" t="str">
            <v xml:space="preserve">CAMINHAO HIDROSSEMEADOR 5600L COND. A                                          </v>
          </cell>
          <cell r="C1574" t="str">
            <v>hora</v>
          </cell>
          <cell r="D1574">
            <v>57.96</v>
          </cell>
        </row>
        <row r="1575">
          <cell r="A1575" t="str">
            <v>72.13.01.99.02</v>
          </cell>
          <cell r="B1575" t="str">
            <v xml:space="preserve">CAMINHAO HIDROSSEMEADOR 5600L COND. B                                          </v>
          </cell>
          <cell r="C1575" t="str">
            <v>hora</v>
          </cell>
          <cell r="D1575">
            <v>58.89</v>
          </cell>
        </row>
        <row r="1576">
          <cell r="A1576" t="str">
            <v>72.13.01.99.03</v>
          </cell>
          <cell r="B1576" t="str">
            <v xml:space="preserve">CAMINHAO HIDROSSEMEADOR 5600L COND. C                                          </v>
          </cell>
          <cell r="C1576" t="str">
            <v>hora</v>
          </cell>
          <cell r="D1576">
            <v>160.97999999999999</v>
          </cell>
        </row>
        <row r="1577">
          <cell r="A1577" t="str">
            <v>72.13.01.99.04</v>
          </cell>
          <cell r="B1577" t="str">
            <v xml:space="preserve">CAMINHAO HIDROSSEMEADOR 5600L COND. D                                          </v>
          </cell>
          <cell r="C1577" t="str">
            <v>hora</v>
          </cell>
          <cell r="D1577">
            <v>191</v>
          </cell>
        </row>
        <row r="1578">
          <cell r="A1578" t="str">
            <v>72.13.01.99.05</v>
          </cell>
          <cell r="B1578" t="str">
            <v xml:space="preserve">CAMINHAO HIDROSSEMEADOR 5600L COND. E                                          </v>
          </cell>
          <cell r="C1578" t="str">
            <v>km</v>
          </cell>
          <cell r="D1578">
            <v>3.48</v>
          </cell>
        </row>
        <row r="1579">
          <cell r="A1579" t="str">
            <v>72.14.01.99.01</v>
          </cell>
          <cell r="B1579" t="str">
            <v xml:space="preserve">CAMINHAO ESPARGIDOR 6000L COND. A                                              </v>
          </cell>
          <cell r="C1579" t="str">
            <v>hora</v>
          </cell>
          <cell r="D1579">
            <v>60.21</v>
          </cell>
        </row>
        <row r="1580">
          <cell r="A1580" t="str">
            <v>72.14.01.99.02</v>
          </cell>
          <cell r="B1580" t="str">
            <v xml:space="preserve">CAMINHAO ESPARGIDOR 6000L COND. B                                              </v>
          </cell>
          <cell r="C1580" t="str">
            <v>hora</v>
          </cell>
          <cell r="D1580">
            <v>63.63</v>
          </cell>
        </row>
        <row r="1581">
          <cell r="A1581" t="str">
            <v>72.14.01.99.03</v>
          </cell>
          <cell r="B1581" t="str">
            <v xml:space="preserve">CAMINHAO ESPARGIDOR 6000L COND. C                                              </v>
          </cell>
          <cell r="C1581" t="str">
            <v>hora</v>
          </cell>
          <cell r="D1581">
            <v>165.71</v>
          </cell>
        </row>
        <row r="1582">
          <cell r="A1582" t="str">
            <v>72.14.01.99.04</v>
          </cell>
          <cell r="B1582" t="str">
            <v xml:space="preserve">CAMINHAO ESPARGIDOR 6000L COND. D                                              </v>
          </cell>
          <cell r="C1582" t="str">
            <v>hora</v>
          </cell>
          <cell r="D1582">
            <v>195.73</v>
          </cell>
        </row>
        <row r="1583">
          <cell r="A1583" t="str">
            <v>72.14.01.99.05</v>
          </cell>
          <cell r="B1583" t="str">
            <v xml:space="preserve">CAMINHAO ESPARGIDOR 6000L COND. E                                              </v>
          </cell>
          <cell r="C1583" t="str">
            <v>km</v>
          </cell>
          <cell r="D1583">
            <v>3.68</v>
          </cell>
        </row>
        <row r="1584">
          <cell r="A1584" t="str">
            <v>72.15.01.99.01</v>
          </cell>
          <cell r="B1584" t="str">
            <v xml:space="preserve">CAMINHAO GUINCHO LANC.TELES.3,75T COND.A                                       </v>
          </cell>
          <cell r="C1584" t="str">
            <v>hora</v>
          </cell>
          <cell r="D1584">
            <v>58.5</v>
          </cell>
        </row>
        <row r="1585">
          <cell r="A1585" t="str">
            <v>72.15.01.99.02</v>
          </cell>
          <cell r="B1585" t="str">
            <v xml:space="preserve">CAMINHAO GUINCHO LANC.TELES.3,75T COND.B                                       </v>
          </cell>
          <cell r="C1585" t="str">
            <v>hora</v>
          </cell>
          <cell r="D1585">
            <v>52.58</v>
          </cell>
        </row>
        <row r="1586">
          <cell r="A1586" t="str">
            <v>72.15.01.99.03</v>
          </cell>
          <cell r="B1586" t="str">
            <v xml:space="preserve">CAMINHAO GUINCHO LANC.TELES.3,75T COND.C                                       </v>
          </cell>
          <cell r="C1586" t="str">
            <v>hora</v>
          </cell>
          <cell r="D1586">
            <v>178.49</v>
          </cell>
        </row>
        <row r="1587">
          <cell r="A1587" t="str">
            <v>72.15.01.99.04</v>
          </cell>
          <cell r="B1587" t="str">
            <v xml:space="preserve">CAMINHAO GUINCHO LANC.TELES.3,75T COND.D                                       </v>
          </cell>
          <cell r="C1587" t="str">
            <v>hora</v>
          </cell>
          <cell r="D1587">
            <v>208.51</v>
          </cell>
        </row>
        <row r="1588">
          <cell r="A1588" t="str">
            <v>72.15.01.99.05</v>
          </cell>
          <cell r="B1588" t="str">
            <v xml:space="preserve">CAMINHAO GUINCHO LANC.TELES.3,75T COND.E                                       </v>
          </cell>
          <cell r="C1588" t="str">
            <v>km</v>
          </cell>
          <cell r="D1588">
            <v>3.79</v>
          </cell>
        </row>
        <row r="1589">
          <cell r="A1589" t="str">
            <v>72.15.02.99.01</v>
          </cell>
          <cell r="B1589" t="str">
            <v xml:space="preserve">CAMINHAO GUINCHO LANC.TELES.4,10T COND.A                                       </v>
          </cell>
          <cell r="C1589" t="str">
            <v>hora</v>
          </cell>
          <cell r="D1589">
            <v>58.5</v>
          </cell>
        </row>
        <row r="1590">
          <cell r="A1590" t="str">
            <v>72.15.02.99.02</v>
          </cell>
          <cell r="B1590" t="str">
            <v xml:space="preserve">CAMINHAO GUINCHO LANC.TELES.4,10T COND.B                                       </v>
          </cell>
          <cell r="C1590" t="str">
            <v>hora</v>
          </cell>
          <cell r="D1590">
            <v>52.58</v>
          </cell>
        </row>
        <row r="1591">
          <cell r="A1591" t="str">
            <v>72.15.02.99.03</v>
          </cell>
          <cell r="B1591" t="str">
            <v xml:space="preserve">CAMINHAO GUINCHO LANC.TELES.4,10T COND.C                                       </v>
          </cell>
          <cell r="C1591" t="str">
            <v>hora</v>
          </cell>
          <cell r="D1591">
            <v>178.49</v>
          </cell>
        </row>
        <row r="1592">
          <cell r="A1592" t="str">
            <v>72.15.02.99.04</v>
          </cell>
          <cell r="B1592" t="str">
            <v xml:space="preserve">CAMINHAO GUINCHO LANC.TELES.4,10T COND.D                                       </v>
          </cell>
          <cell r="C1592" t="str">
            <v>hora</v>
          </cell>
          <cell r="D1592">
            <v>208.51</v>
          </cell>
        </row>
        <row r="1593">
          <cell r="A1593" t="str">
            <v>72.15.02.99.05</v>
          </cell>
          <cell r="B1593" t="str">
            <v xml:space="preserve">CAMINHAO GUINCHO LANC.TELES.4,10T COND.E                                       </v>
          </cell>
          <cell r="C1593" t="str">
            <v>km</v>
          </cell>
          <cell r="D1593">
            <v>3.79</v>
          </cell>
        </row>
        <row r="1594">
          <cell r="A1594" t="str">
            <v>72.15.03.99.01</v>
          </cell>
          <cell r="B1594" t="str">
            <v xml:space="preserve">CAMINHAO CARROCERIA COM GUINDAUTO 640-18COND. A                                </v>
          </cell>
          <cell r="C1594" t="str">
            <v>hora</v>
          </cell>
          <cell r="D1594">
            <v>51.68</v>
          </cell>
        </row>
        <row r="1595">
          <cell r="A1595" t="str">
            <v>72.15.03.99.02</v>
          </cell>
          <cell r="B1595" t="str">
            <v xml:space="preserve">CAMINHAO CARROCERIA COM GUINDAUTO 640-18, COND. B                              </v>
          </cell>
          <cell r="C1595" t="str">
            <v>hora</v>
          </cell>
          <cell r="D1595">
            <v>45.66</v>
          </cell>
        </row>
        <row r="1596">
          <cell r="A1596" t="str">
            <v>72.15.03.99.03</v>
          </cell>
          <cell r="B1596" t="str">
            <v xml:space="preserve">CAMINHAO CARROCERIA COM GUINDAUTO 640-18, COND. C                              </v>
          </cell>
          <cell r="C1596" t="str">
            <v>hora</v>
          </cell>
          <cell r="D1596">
            <v>151.41</v>
          </cell>
        </row>
        <row r="1597">
          <cell r="A1597" t="str">
            <v>72.15.03.99.04</v>
          </cell>
          <cell r="B1597" t="str">
            <v xml:space="preserve">CAMINHAO CAR. GUINDAUTO 640-18                                                 </v>
          </cell>
          <cell r="C1597" t="str">
            <v>hora</v>
          </cell>
          <cell r="D1597">
            <v>181.43</v>
          </cell>
        </row>
        <row r="1598">
          <cell r="A1598" t="str">
            <v>72.15.03.99.05</v>
          </cell>
          <cell r="B1598" t="str">
            <v xml:space="preserve">CAMINHAO CARROCERIA COM GUINDAUTO 640-18, COND. E                              </v>
          </cell>
          <cell r="C1598" t="str">
            <v>km</v>
          </cell>
          <cell r="D1598">
            <v>3.41</v>
          </cell>
        </row>
        <row r="1599">
          <cell r="A1599" t="str">
            <v>72.16.01.99.01</v>
          </cell>
          <cell r="B1599" t="str">
            <v xml:space="preserve">CAMINHAO C/USINA LAMA ASFAL.10,5T COND.A                                       </v>
          </cell>
          <cell r="C1599" t="str">
            <v>hora</v>
          </cell>
          <cell r="D1599">
            <v>114.09</v>
          </cell>
        </row>
        <row r="1600">
          <cell r="A1600" t="str">
            <v>72.16.01.99.02</v>
          </cell>
          <cell r="B1600" t="str">
            <v xml:space="preserve">CAMINHAO C/USINA LAMA ASFAL.10,5T COND.B                                       </v>
          </cell>
          <cell r="C1600" t="str">
            <v>hora</v>
          </cell>
          <cell r="D1600">
            <v>173.04</v>
          </cell>
        </row>
        <row r="1601">
          <cell r="A1601" t="str">
            <v>72.16.01.99.03</v>
          </cell>
          <cell r="B1601" t="str">
            <v xml:space="preserve">CAMINHAO C/USINA LAMA ASFAL.10,5T COND.C                                       </v>
          </cell>
          <cell r="C1601" t="str">
            <v>hora</v>
          </cell>
          <cell r="D1601">
            <v>292.74</v>
          </cell>
        </row>
        <row r="1602">
          <cell r="A1602" t="str">
            <v>72.16.01.99.04</v>
          </cell>
          <cell r="B1602" t="str">
            <v xml:space="preserve">CAMINHAO C/USINA LAMA ASFAL.10,5T COND.D                                       </v>
          </cell>
          <cell r="C1602" t="str">
            <v>hora</v>
          </cell>
          <cell r="D1602">
            <v>322.76</v>
          </cell>
        </row>
        <row r="1603">
          <cell r="A1603" t="str">
            <v>72.16.01.99.05</v>
          </cell>
          <cell r="B1603" t="str">
            <v xml:space="preserve">CAMINHAO C/USINA LAMA ASFAL.10,5T COND.E                                       </v>
          </cell>
          <cell r="C1603" t="str">
            <v>km</v>
          </cell>
          <cell r="D1603">
            <v>6.07</v>
          </cell>
        </row>
        <row r="1604">
          <cell r="A1604" t="str">
            <v>72.16.02.99.01</v>
          </cell>
          <cell r="B1604" t="str">
            <v xml:space="preserve">CAMINHAO USINA P/MICROP.9M3 COND.A                                             </v>
          </cell>
          <cell r="C1604" t="str">
            <v>hora</v>
          </cell>
          <cell r="D1604">
            <v>152.65</v>
          </cell>
        </row>
        <row r="1605">
          <cell r="A1605" t="str">
            <v>72.16.02.99.02</v>
          </cell>
          <cell r="B1605" t="str">
            <v xml:space="preserve">CAMINHAO USINA P/MICROP.9M3 COND.B                                             </v>
          </cell>
          <cell r="C1605" t="str">
            <v>hora</v>
          </cell>
          <cell r="D1605">
            <v>252.39</v>
          </cell>
        </row>
        <row r="1606">
          <cell r="A1606" t="str">
            <v>72.16.02.99.03</v>
          </cell>
          <cell r="B1606" t="str">
            <v xml:space="preserve">CAMINHAO USINA P/MICROP.9M3 COND. C                                            </v>
          </cell>
          <cell r="C1606" t="str">
            <v>hora</v>
          </cell>
          <cell r="D1606">
            <v>472.15</v>
          </cell>
        </row>
        <row r="1607">
          <cell r="A1607" t="str">
            <v>72.16.02.99.04</v>
          </cell>
          <cell r="B1607" t="str">
            <v xml:space="preserve">CAMINHAO USINA P/MICROP.9M3 COND.D                                             </v>
          </cell>
          <cell r="C1607" t="str">
            <v>hora</v>
          </cell>
          <cell r="D1607">
            <v>502.17</v>
          </cell>
        </row>
        <row r="1608">
          <cell r="A1608" t="str">
            <v>72.17.01.99.01</v>
          </cell>
          <cell r="B1608" t="str">
            <v xml:space="preserve">CAMINHAO PANTOGRAFICO ATE 9M COND. A                                           </v>
          </cell>
          <cell r="C1608" t="str">
            <v>hora</v>
          </cell>
          <cell r="D1608">
            <v>59.58</v>
          </cell>
        </row>
        <row r="1609">
          <cell r="A1609" t="str">
            <v>72.17.01.99.02</v>
          </cell>
          <cell r="B1609" t="str">
            <v xml:space="preserve">CAMINHAO PANTOGRAFICO ATE 9M COND. B                                           </v>
          </cell>
          <cell r="C1609" t="str">
            <v>hora</v>
          </cell>
          <cell r="D1609">
            <v>62.31</v>
          </cell>
        </row>
        <row r="1610">
          <cell r="A1610" t="str">
            <v>72.17.01.99.03</v>
          </cell>
          <cell r="B1610" t="str">
            <v xml:space="preserve">CAMINHAO PANTOGRAFICO ATE 9M COND. C                                           </v>
          </cell>
          <cell r="C1610" t="str">
            <v>hora</v>
          </cell>
          <cell r="D1610">
            <v>167.23</v>
          </cell>
        </row>
        <row r="1611">
          <cell r="A1611" t="str">
            <v>72.17.01.99.04</v>
          </cell>
          <cell r="B1611" t="str">
            <v xml:space="preserve">CAMINHAO PANTOGRAFICO ATE 9M COND. D                                           </v>
          </cell>
          <cell r="C1611" t="str">
            <v>hora</v>
          </cell>
          <cell r="D1611">
            <v>197.25</v>
          </cell>
        </row>
        <row r="1612">
          <cell r="A1612" t="str">
            <v>72.18.01.99.01</v>
          </cell>
          <cell r="B1612" t="str">
            <v xml:space="preserve">CAVALO MECANICO C/CARRETA 30000KG COND.A                                       </v>
          </cell>
          <cell r="C1612" t="str">
            <v>hora</v>
          </cell>
          <cell r="D1612">
            <v>61.6</v>
          </cell>
        </row>
        <row r="1613">
          <cell r="A1613" t="str">
            <v>72.18.01.99.02</v>
          </cell>
          <cell r="B1613" t="str">
            <v xml:space="preserve">CAVALO MECANICO C/CARRETA 30000KG COND.B                                       </v>
          </cell>
          <cell r="C1613" t="str">
            <v>hora</v>
          </cell>
          <cell r="D1613">
            <v>61.66</v>
          </cell>
        </row>
        <row r="1614">
          <cell r="A1614" t="str">
            <v>72.18.01.99.03</v>
          </cell>
          <cell r="B1614" t="str">
            <v xml:space="preserve">CAVALO MECANICO C/CARRETA 30000KG COND.C                                       </v>
          </cell>
          <cell r="C1614" t="str">
            <v>hora</v>
          </cell>
          <cell r="D1614">
            <v>289.29000000000002</v>
          </cell>
        </row>
        <row r="1615">
          <cell r="A1615" t="str">
            <v>72.18.01.99.04</v>
          </cell>
          <cell r="B1615" t="str">
            <v xml:space="preserve">CAVALO MECANICO C/CARRETA 30000KG COND.D                                       </v>
          </cell>
          <cell r="C1615" t="str">
            <v>hora</v>
          </cell>
          <cell r="D1615">
            <v>319.31</v>
          </cell>
        </row>
        <row r="1616">
          <cell r="A1616" t="str">
            <v>72.18.01.99.05</v>
          </cell>
          <cell r="B1616" t="str">
            <v xml:space="preserve">CAVALO MECANICO C/CARRETA 30000KG COND.E                                       </v>
          </cell>
          <cell r="C1616" t="str">
            <v>km</v>
          </cell>
          <cell r="D1616">
            <v>6</v>
          </cell>
        </row>
        <row r="1617">
          <cell r="A1617" t="str">
            <v>72.18.02.99.01</v>
          </cell>
          <cell r="B1617" t="str">
            <v xml:space="preserve">CAVALO MECANICO C/PRANCHA 30000KG COND.A                                       </v>
          </cell>
          <cell r="C1617" t="str">
            <v>hora</v>
          </cell>
          <cell r="D1617">
            <v>62.74</v>
          </cell>
        </row>
        <row r="1618">
          <cell r="A1618" t="str">
            <v>72.18.02.99.02</v>
          </cell>
          <cell r="B1618" t="str">
            <v xml:space="preserve">CAVALO MECANICO C/PRANCHA 30000KG COND.B                                       </v>
          </cell>
          <cell r="C1618" t="str">
            <v>hora</v>
          </cell>
          <cell r="D1618">
            <v>63.89</v>
          </cell>
        </row>
        <row r="1619">
          <cell r="A1619" t="str">
            <v>72.18.02.99.03</v>
          </cell>
          <cell r="B1619" t="str">
            <v xml:space="preserve">CAVALO MECANICO C/PRANCHA 30000KG COND.C                                       </v>
          </cell>
          <cell r="C1619" t="str">
            <v>hora</v>
          </cell>
          <cell r="D1619">
            <v>291.51</v>
          </cell>
        </row>
        <row r="1620">
          <cell r="A1620" t="str">
            <v>72.18.02.99.04</v>
          </cell>
          <cell r="B1620" t="str">
            <v xml:space="preserve">CAVALO MECANICO C/PRANCHA 30000KG COND.D                                       </v>
          </cell>
          <cell r="C1620" t="str">
            <v>hora</v>
          </cell>
          <cell r="D1620">
            <v>321.52999999999997</v>
          </cell>
        </row>
        <row r="1621">
          <cell r="A1621" t="str">
            <v>72.18.02.99.05</v>
          </cell>
          <cell r="B1621" t="str">
            <v xml:space="preserve">CAVALO MECANICO C/PRANCHA 30000KG COND.E                                       </v>
          </cell>
          <cell r="C1621" t="str">
            <v>km</v>
          </cell>
          <cell r="D1621">
            <v>6.04</v>
          </cell>
        </row>
        <row r="1622">
          <cell r="A1622" t="str">
            <v>72.19.01.99.01</v>
          </cell>
          <cell r="B1622" t="str">
            <v xml:space="preserve">CAMPANULA COND. A                                                              </v>
          </cell>
          <cell r="C1622" t="str">
            <v>hora</v>
          </cell>
          <cell r="D1622">
            <v>31.46</v>
          </cell>
        </row>
        <row r="1623">
          <cell r="A1623" t="str">
            <v>72.19.01.99.02</v>
          </cell>
          <cell r="B1623" t="str">
            <v xml:space="preserve">CAMPANULA COND. B                                                              </v>
          </cell>
          <cell r="C1623" t="str">
            <v>hora</v>
          </cell>
          <cell r="D1623">
            <v>3.03</v>
          </cell>
        </row>
        <row r="1624">
          <cell r="A1624" t="str">
            <v>72.19.01.99.03</v>
          </cell>
          <cell r="B1624" t="str">
            <v xml:space="preserve">CAMPANULA COND. C                                                              </v>
          </cell>
          <cell r="C1624" t="str">
            <v>hora</v>
          </cell>
          <cell r="D1624">
            <v>3.03</v>
          </cell>
        </row>
        <row r="1625">
          <cell r="A1625" t="str">
            <v>72.19.01.99.04</v>
          </cell>
          <cell r="B1625" t="str">
            <v xml:space="preserve">CAMPANULA COND. D                                                              </v>
          </cell>
          <cell r="C1625" t="str">
            <v>hora</v>
          </cell>
          <cell r="D1625">
            <v>33.049999999999997</v>
          </cell>
        </row>
        <row r="1626">
          <cell r="A1626" t="str">
            <v>72.20.01.99.01</v>
          </cell>
          <cell r="B1626" t="str">
            <v xml:space="preserve">COMPACTADOR PERC.220M2/H MAN.COND.A                                            </v>
          </cell>
          <cell r="C1626" t="str">
            <v>hora</v>
          </cell>
          <cell r="D1626">
            <v>22.08</v>
          </cell>
        </row>
        <row r="1627">
          <cell r="A1627" t="str">
            <v>72.20.01.99.02</v>
          </cell>
          <cell r="B1627" t="str">
            <v xml:space="preserve">COMPACTADOR PERC.220M2/H MAN.COND.B                                            </v>
          </cell>
          <cell r="C1627" t="str">
            <v>hora</v>
          </cell>
          <cell r="D1627">
            <v>4.2699999999999996</v>
          </cell>
        </row>
        <row r="1628">
          <cell r="A1628" t="str">
            <v>72.20.01.99.03</v>
          </cell>
          <cell r="B1628" t="str">
            <v xml:space="preserve">COMPACTADOR PERC.220M2/H MAN.COND.C                                            </v>
          </cell>
          <cell r="C1628" t="str">
            <v>hora</v>
          </cell>
          <cell r="D1628">
            <v>7.38</v>
          </cell>
        </row>
        <row r="1629">
          <cell r="A1629" t="str">
            <v>72.20.01.99.04</v>
          </cell>
          <cell r="B1629" t="str">
            <v xml:space="preserve">COMPACTADOR PERC.220M2/H MAN.COND.D                                            </v>
          </cell>
          <cell r="C1629" t="str">
            <v>hora</v>
          </cell>
          <cell r="D1629">
            <v>27.16</v>
          </cell>
        </row>
        <row r="1630">
          <cell r="A1630" t="str">
            <v>72.20.02.99.01</v>
          </cell>
          <cell r="B1630" t="str">
            <v xml:space="preserve">COMPACTADOR PLAC.VIB.MAN.1000M2/H COND.A                                       </v>
          </cell>
          <cell r="C1630" t="str">
            <v>hora</v>
          </cell>
          <cell r="D1630">
            <v>20.78</v>
          </cell>
        </row>
        <row r="1631">
          <cell r="A1631" t="str">
            <v>72.20.02.99.02</v>
          </cell>
          <cell r="B1631" t="str">
            <v xml:space="preserve">COMPACTADOR PLAC.VIB.MAN.1000M2/H COND.B                                       </v>
          </cell>
          <cell r="C1631" t="str">
            <v>hora</v>
          </cell>
          <cell r="D1631">
            <v>1.85</v>
          </cell>
        </row>
        <row r="1632">
          <cell r="A1632" t="str">
            <v>72.20.02.99.03</v>
          </cell>
          <cell r="B1632" t="str">
            <v xml:space="preserve">COMPACTADOR PLAC.VIB.MAN.1000M2/H COND.C                                       </v>
          </cell>
          <cell r="C1632" t="str">
            <v>hora</v>
          </cell>
          <cell r="D1632">
            <v>6.85</v>
          </cell>
        </row>
        <row r="1633">
          <cell r="A1633" t="str">
            <v>72.20.02.99.04</v>
          </cell>
          <cell r="B1633" t="str">
            <v xml:space="preserve">COMPACTADOR PLAC.VIB.MAN.1000M2/H COND.D                                       </v>
          </cell>
          <cell r="C1633" t="str">
            <v>hora</v>
          </cell>
          <cell r="D1633">
            <v>26.63</v>
          </cell>
        </row>
        <row r="1634">
          <cell r="A1634" t="str">
            <v>72.21.01.99.01</v>
          </cell>
          <cell r="B1634" t="str">
            <v xml:space="preserve">COMPRESSOR DE AR XA-90 MWD COND. A                                             </v>
          </cell>
          <cell r="C1634" t="str">
            <v>hora</v>
          </cell>
          <cell r="D1634">
            <v>41.96</v>
          </cell>
        </row>
        <row r="1635">
          <cell r="A1635" t="str">
            <v>72.21.01.99.02</v>
          </cell>
          <cell r="B1635" t="str">
            <v xml:space="preserve">COMPRESSOR DE AR XA-90 MWD COND. B                                             </v>
          </cell>
          <cell r="C1635" t="str">
            <v>hora</v>
          </cell>
          <cell r="D1635">
            <v>20.010000000000002</v>
          </cell>
        </row>
        <row r="1636">
          <cell r="A1636" t="str">
            <v>72.21.01.99.03</v>
          </cell>
          <cell r="B1636" t="str">
            <v xml:space="preserve">COMPRESSOR DE AR XA-90 MWD COND. C                                             </v>
          </cell>
          <cell r="C1636" t="str">
            <v>hora</v>
          </cell>
          <cell r="D1636">
            <v>83.56</v>
          </cell>
        </row>
        <row r="1637">
          <cell r="A1637" t="str">
            <v>72.21.01.99.04</v>
          </cell>
          <cell r="B1637" t="str">
            <v xml:space="preserve">COMPRESSOR DE AR XA-90 MWD COND. D                                             </v>
          </cell>
          <cell r="C1637" t="str">
            <v>hora</v>
          </cell>
          <cell r="D1637">
            <v>115.05</v>
          </cell>
        </row>
        <row r="1638">
          <cell r="A1638" t="str">
            <v>72.21.02.99.01</v>
          </cell>
          <cell r="B1638" t="str">
            <v xml:space="preserve">COMPRESSOR DE AR XA-125 MWD COND. A                                            </v>
          </cell>
          <cell r="C1638" t="str">
            <v>hora</v>
          </cell>
          <cell r="D1638">
            <v>45.91</v>
          </cell>
        </row>
        <row r="1639">
          <cell r="A1639" t="str">
            <v>72.21.02.99.02</v>
          </cell>
          <cell r="B1639" t="str">
            <v xml:space="preserve">COMPRESSOR DE AR XA-125 MWD COND. B                                            </v>
          </cell>
          <cell r="C1639" t="str">
            <v>hora</v>
          </cell>
          <cell r="D1639">
            <v>27.55</v>
          </cell>
        </row>
        <row r="1640">
          <cell r="A1640" t="str">
            <v>72.21.02.99.03</v>
          </cell>
          <cell r="B1640" t="str">
            <v xml:space="preserve">COMPRESSOR DE AR XA-125 MWD COND. C                                            </v>
          </cell>
          <cell r="C1640" t="str">
            <v>hora</v>
          </cell>
          <cell r="D1640">
            <v>91.1</v>
          </cell>
        </row>
        <row r="1641">
          <cell r="A1641" t="str">
            <v>72.21.02.99.04</v>
          </cell>
          <cell r="B1641" t="str">
            <v xml:space="preserve">COMPRESSOR DE AR XA-125 MWD COND. D                                            </v>
          </cell>
          <cell r="C1641" t="str">
            <v>hora</v>
          </cell>
          <cell r="D1641">
            <v>122.6</v>
          </cell>
        </row>
        <row r="1642">
          <cell r="A1642" t="str">
            <v>72.21.03.99.01</v>
          </cell>
          <cell r="B1642" t="str">
            <v xml:space="preserve">COMPRESSOR DE AR XA-175MWD COND. A                                             </v>
          </cell>
          <cell r="C1642" t="str">
            <v>hora</v>
          </cell>
          <cell r="D1642">
            <v>48.26</v>
          </cell>
        </row>
        <row r="1643">
          <cell r="A1643" t="str">
            <v>72.21.03.99.02</v>
          </cell>
          <cell r="B1643" t="str">
            <v xml:space="preserve">COMPRESSOR DE AR XA-175MWD COND. B                                             </v>
          </cell>
          <cell r="C1643" t="str">
            <v>hora</v>
          </cell>
          <cell r="D1643">
            <v>32.049999999999997</v>
          </cell>
        </row>
        <row r="1644">
          <cell r="A1644" t="str">
            <v>72.21.03.99.03</v>
          </cell>
          <cell r="B1644" t="str">
            <v xml:space="preserve">COMPRESSOR DE AR XA-175MWD COND. C                                             </v>
          </cell>
          <cell r="C1644" t="str">
            <v>hora</v>
          </cell>
          <cell r="D1644">
            <v>128.44999999999999</v>
          </cell>
        </row>
        <row r="1645">
          <cell r="A1645" t="str">
            <v>72.21.03.99.04</v>
          </cell>
          <cell r="B1645" t="str">
            <v xml:space="preserve">COMPRESSOR DE AR XA-175MWD COND. D                                             </v>
          </cell>
          <cell r="C1645" t="str">
            <v>hora</v>
          </cell>
          <cell r="D1645">
            <v>159.94</v>
          </cell>
        </row>
        <row r="1646">
          <cell r="A1646" t="str">
            <v>72.21.04.99.01</v>
          </cell>
          <cell r="B1646" t="str">
            <v xml:space="preserve">COMPRESSOR DE AR XA-360MWD COND. A                                             </v>
          </cell>
          <cell r="C1646" t="str">
            <v>hora</v>
          </cell>
          <cell r="D1646">
            <v>65.25</v>
          </cell>
        </row>
        <row r="1647">
          <cell r="A1647" t="str">
            <v>72.21.04.99.02</v>
          </cell>
          <cell r="B1647" t="str">
            <v xml:space="preserve">COMPRESSOR DE AR XA-360MWD COND. B                                             </v>
          </cell>
          <cell r="C1647" t="str">
            <v>hora</v>
          </cell>
          <cell r="D1647">
            <v>64.540000000000006</v>
          </cell>
        </row>
        <row r="1648">
          <cell r="A1648" t="str">
            <v>72.21.04.99.03</v>
          </cell>
          <cell r="B1648" t="str">
            <v xml:space="preserve">COMPRESSOR DE AR XA-360MWD COND. C                                             </v>
          </cell>
          <cell r="C1648" t="str">
            <v>hora</v>
          </cell>
          <cell r="D1648">
            <v>256.62</v>
          </cell>
        </row>
        <row r="1649">
          <cell r="A1649" t="str">
            <v>72.21.04.99.04</v>
          </cell>
          <cell r="B1649" t="str">
            <v xml:space="preserve">COMPRESSOR DE AR XA-360MWD COND. D                                             </v>
          </cell>
          <cell r="C1649" t="str">
            <v>hora</v>
          </cell>
          <cell r="D1649">
            <v>288.11</v>
          </cell>
        </row>
        <row r="1650">
          <cell r="A1650" t="str">
            <v>72.22.01.99.01</v>
          </cell>
          <cell r="B1650" t="str">
            <v xml:space="preserve">DEMARCADOR DE FAIXA A FRIO 250L COND.A                                         </v>
          </cell>
          <cell r="C1650" t="str">
            <v>hora</v>
          </cell>
          <cell r="D1650">
            <v>61.29</v>
          </cell>
        </row>
        <row r="1651">
          <cell r="A1651" t="str">
            <v>72.22.01.99.02</v>
          </cell>
          <cell r="B1651" t="str">
            <v xml:space="preserve">DEMARCADOR DE FAIXA A FRIO 250L COND.B                                         </v>
          </cell>
          <cell r="C1651" t="str">
            <v>hora</v>
          </cell>
          <cell r="D1651">
            <v>65.91</v>
          </cell>
        </row>
        <row r="1652">
          <cell r="A1652" t="str">
            <v>72.22.01.99.03</v>
          </cell>
          <cell r="B1652" t="str">
            <v xml:space="preserve">DEMARCADOR DE FAIXA A FRIO 250L COND.C                                         </v>
          </cell>
          <cell r="C1652" t="str">
            <v>hora</v>
          </cell>
          <cell r="D1652">
            <v>84.32</v>
          </cell>
        </row>
        <row r="1653">
          <cell r="A1653" t="str">
            <v>72.22.01.99.04</v>
          </cell>
          <cell r="B1653" t="str">
            <v xml:space="preserve">DEMARCADOR DE FAIXA A FRIO 250L COND.D                                         </v>
          </cell>
          <cell r="C1653" t="str">
            <v>hora</v>
          </cell>
          <cell r="D1653">
            <v>114.34</v>
          </cell>
        </row>
        <row r="1654">
          <cell r="A1654" t="str">
            <v>72.22.03.99.01</v>
          </cell>
          <cell r="B1654" t="str">
            <v xml:space="preserve">DEMARCADOR DE FAIXA A QUENTE 500L COND.A                                       </v>
          </cell>
          <cell r="C1654" t="str">
            <v>hora</v>
          </cell>
          <cell r="D1654">
            <v>136.46</v>
          </cell>
        </row>
        <row r="1655">
          <cell r="A1655" t="str">
            <v>72.22.03.99.02</v>
          </cell>
          <cell r="B1655" t="str">
            <v xml:space="preserve">DEMARCADOR DE FAIXA A QUENTE 500L COND.B                                       </v>
          </cell>
          <cell r="C1655" t="str">
            <v>hora</v>
          </cell>
          <cell r="D1655">
            <v>224.35</v>
          </cell>
        </row>
        <row r="1656">
          <cell r="A1656" t="str">
            <v>72.22.03.99.03</v>
          </cell>
          <cell r="B1656" t="str">
            <v xml:space="preserve">DEMARCADOR DE FAIXA A QUENTE 500L COND.C                                       </v>
          </cell>
          <cell r="C1656" t="str">
            <v>hora</v>
          </cell>
          <cell r="D1656">
            <v>283.08</v>
          </cell>
        </row>
        <row r="1657">
          <cell r="A1657" t="str">
            <v>72.22.03.99.04</v>
          </cell>
          <cell r="B1657" t="str">
            <v xml:space="preserve">DEMARCADOR DE FAIXA A QUENTE 500L COND.D                                       </v>
          </cell>
          <cell r="C1657" t="str">
            <v>hora</v>
          </cell>
          <cell r="D1657">
            <v>313.10000000000002</v>
          </cell>
        </row>
        <row r="1658">
          <cell r="A1658" t="str">
            <v>72.23.01.99.01</v>
          </cell>
          <cell r="B1658" t="str">
            <v xml:space="preserve">DISTRIBUIDOR AGREG.S/EST.1000T/H COND. A                                       </v>
          </cell>
          <cell r="C1658" t="str">
            <v>hora</v>
          </cell>
          <cell r="D1658">
            <v>41.42</v>
          </cell>
        </row>
        <row r="1659">
          <cell r="A1659" t="str">
            <v>72.23.01.99.02</v>
          </cell>
          <cell r="B1659" t="str">
            <v xml:space="preserve">DISTRIBUIDOR AGREG.S/EST.1000T/H COND. B                                       </v>
          </cell>
          <cell r="C1659" t="str">
            <v>hora</v>
          </cell>
          <cell r="D1659">
            <v>20.63</v>
          </cell>
        </row>
        <row r="1660">
          <cell r="A1660" t="str">
            <v>72.23.01.99.03</v>
          </cell>
          <cell r="B1660" t="str">
            <v xml:space="preserve">DISTRIBUIDOR AGREG.S/EST.1000T/H COND. C                                       </v>
          </cell>
          <cell r="C1660" t="str">
            <v>hora</v>
          </cell>
          <cell r="D1660">
            <v>59.76</v>
          </cell>
        </row>
        <row r="1661">
          <cell r="A1661" t="str">
            <v>72.23.01.99.04</v>
          </cell>
          <cell r="B1661" t="str">
            <v xml:space="preserve">DISTRIBUIDOR AGREG.S/EST.1000T/H COND. D                                       </v>
          </cell>
          <cell r="C1661" t="str">
            <v>hora</v>
          </cell>
          <cell r="D1661">
            <v>89.78</v>
          </cell>
        </row>
        <row r="1662">
          <cell r="A1662" t="str">
            <v>72.23.02.99.01</v>
          </cell>
          <cell r="B1662" t="str">
            <v xml:space="preserve">DISTRIBUIDOR AGREGADO 600T/H COND.A                                            </v>
          </cell>
          <cell r="C1662" t="str">
            <v>hora</v>
          </cell>
          <cell r="D1662">
            <v>33.299999999999997</v>
          </cell>
        </row>
        <row r="1663">
          <cell r="A1663" t="str">
            <v>72.23.02.99.02</v>
          </cell>
          <cell r="B1663" t="str">
            <v xml:space="preserve">DISTRIBUIDOR AGREGADO 600T/H COND. B                                           </v>
          </cell>
          <cell r="C1663" t="str">
            <v>hora</v>
          </cell>
          <cell r="D1663">
            <v>5.94</v>
          </cell>
        </row>
        <row r="1664">
          <cell r="A1664" t="str">
            <v>72.23.02.99.03</v>
          </cell>
          <cell r="B1664" t="str">
            <v xml:space="preserve">DISTRIBUIDOR AGREGADO 600T/H COND. C                                           </v>
          </cell>
          <cell r="C1664" t="str">
            <v>hora</v>
          </cell>
          <cell r="D1664">
            <v>12.06</v>
          </cell>
        </row>
        <row r="1665">
          <cell r="A1665" t="str">
            <v>72.23.02.99.04</v>
          </cell>
          <cell r="B1665" t="str">
            <v xml:space="preserve">DISTRIBUIDOR AGREGADO 600T/H COND. D                                           </v>
          </cell>
          <cell r="C1665" t="str">
            <v>hora</v>
          </cell>
          <cell r="D1665">
            <v>42.08</v>
          </cell>
        </row>
        <row r="1666">
          <cell r="A1666" t="str">
            <v>72.23.03.99.01</v>
          </cell>
          <cell r="B1666" t="str">
            <v xml:space="preserve">DISTR.ASF.REB.2400L COND. A                                                    </v>
          </cell>
          <cell r="C1666" t="str">
            <v>hora</v>
          </cell>
          <cell r="D1666">
            <v>35.18</v>
          </cell>
        </row>
        <row r="1667">
          <cell r="A1667" t="str">
            <v>72.23.03.99.02</v>
          </cell>
          <cell r="B1667" t="str">
            <v xml:space="preserve">DISTR.ASF.REB.2400L COND. B                                                    </v>
          </cell>
          <cell r="C1667" t="str">
            <v>hora</v>
          </cell>
          <cell r="D1667">
            <v>9.52</v>
          </cell>
        </row>
        <row r="1668">
          <cell r="A1668" t="str">
            <v>72.23.03.99.03</v>
          </cell>
          <cell r="B1668" t="str">
            <v xml:space="preserve">DISTR.ASF.REB.2400L COND. C                                                    </v>
          </cell>
          <cell r="C1668" t="str">
            <v>hora</v>
          </cell>
          <cell r="D1668">
            <v>18.86</v>
          </cell>
        </row>
        <row r="1669">
          <cell r="A1669" t="str">
            <v>72.23.03.99.04</v>
          </cell>
          <cell r="B1669" t="str">
            <v xml:space="preserve">DISTR.ASF.REB.2400L COND. D                                                    </v>
          </cell>
          <cell r="C1669" t="str">
            <v>hora</v>
          </cell>
          <cell r="D1669">
            <v>48.88</v>
          </cell>
        </row>
        <row r="1670">
          <cell r="A1670" t="str">
            <v>72.24.01.99.01</v>
          </cell>
          <cell r="B1670" t="str">
            <v xml:space="preserve">DISTR. ADUBOS E SEMENTES 700L COND. A                                          </v>
          </cell>
          <cell r="C1670" t="str">
            <v>hora</v>
          </cell>
          <cell r="D1670">
            <v>0.6</v>
          </cell>
        </row>
        <row r="1671">
          <cell r="A1671" t="str">
            <v>72.24.01.99.02</v>
          </cell>
          <cell r="B1671" t="str">
            <v xml:space="preserve">DISTR. ADUBOS E SEMENTES 700L COND. B                                          </v>
          </cell>
          <cell r="C1671" t="str">
            <v>hora</v>
          </cell>
          <cell r="D1671">
            <v>1.18</v>
          </cell>
        </row>
        <row r="1672">
          <cell r="A1672" t="str">
            <v>72.24.01.99.03</v>
          </cell>
          <cell r="B1672" t="str">
            <v xml:space="preserve">DISTR. ADUBOS E SEMENTES 700L COND. C                                          </v>
          </cell>
          <cell r="C1672" t="str">
            <v>hora</v>
          </cell>
          <cell r="D1672">
            <v>5.71</v>
          </cell>
        </row>
        <row r="1673">
          <cell r="A1673" t="str">
            <v>72.24.01.99.04</v>
          </cell>
          <cell r="B1673" t="str">
            <v xml:space="preserve">DISTR. ADUBOS E SEMENTES 700L COND. D                                          </v>
          </cell>
          <cell r="C1673" t="str">
            <v>hora</v>
          </cell>
          <cell r="D1673">
            <v>5.71</v>
          </cell>
        </row>
        <row r="1674">
          <cell r="A1674" t="str">
            <v>72.25.01.99.01</v>
          </cell>
          <cell r="B1674" t="str">
            <v xml:space="preserve">DRAGA COM EMBARCACAO AUX.400M3 COND. A                                         </v>
          </cell>
          <cell r="C1674" t="str">
            <v>hora</v>
          </cell>
          <cell r="D1674">
            <v>350.06</v>
          </cell>
        </row>
        <row r="1675">
          <cell r="A1675" t="str">
            <v>72.25.01.99.02</v>
          </cell>
          <cell r="B1675" t="str">
            <v xml:space="preserve">DRAGA COM EMBARCACAO AUX.400M3 COND. B                                         </v>
          </cell>
          <cell r="C1675" t="str">
            <v>hora</v>
          </cell>
          <cell r="D1675">
            <v>17.75</v>
          </cell>
        </row>
        <row r="1676">
          <cell r="A1676" t="str">
            <v>72.25.01.99.03</v>
          </cell>
          <cell r="B1676" t="str">
            <v xml:space="preserve">DRAGA COM EMBARCACAO AUX.400M3 COND. C                                         </v>
          </cell>
          <cell r="C1676" t="str">
            <v>hora</v>
          </cell>
          <cell r="D1676">
            <v>469.03</v>
          </cell>
        </row>
        <row r="1677">
          <cell r="A1677" t="str">
            <v>72.25.01.99.04</v>
          </cell>
          <cell r="B1677" t="str">
            <v xml:space="preserve">DRAGA COM EMBARCACAO AUX 400M3 COND. D                                         </v>
          </cell>
          <cell r="C1677" t="str">
            <v>hora</v>
          </cell>
          <cell r="D1677">
            <v>809.1</v>
          </cell>
        </row>
        <row r="1678">
          <cell r="A1678" t="str">
            <v>72.26.01.99.01</v>
          </cell>
          <cell r="B1678" t="str">
            <v xml:space="preserve">EQUIP.VIS.OAE C/LANC.TELESC.25M COND. A                                        </v>
          </cell>
          <cell r="C1678" t="str">
            <v>hora</v>
          </cell>
          <cell r="D1678">
            <v>132.87</v>
          </cell>
        </row>
        <row r="1679">
          <cell r="A1679" t="str">
            <v>72.26.01.99.02</v>
          </cell>
          <cell r="B1679" t="str">
            <v xml:space="preserve">EQUIP.VIS.OAE C/LANC.TELESC.25M COND. B                                        </v>
          </cell>
          <cell r="C1679" t="str">
            <v>hora</v>
          </cell>
          <cell r="D1679">
            <v>186.18</v>
          </cell>
        </row>
        <row r="1680">
          <cell r="A1680" t="str">
            <v>72.26.01.99.03</v>
          </cell>
          <cell r="B1680" t="str">
            <v xml:space="preserve">EQUIP.VIS.OAE C/LANC.TELESC.25M COND. C                                        </v>
          </cell>
          <cell r="C1680" t="str">
            <v>hora</v>
          </cell>
          <cell r="D1680">
            <v>218.55</v>
          </cell>
        </row>
        <row r="1681">
          <cell r="A1681" t="str">
            <v>72.26.01.99.04</v>
          </cell>
          <cell r="B1681" t="str">
            <v xml:space="preserve">EQUIP.VIS.OAE C/LANC.TELESC.25M COND. D                                        </v>
          </cell>
          <cell r="C1681" t="str">
            <v>hora</v>
          </cell>
          <cell r="D1681">
            <v>248.57</v>
          </cell>
        </row>
        <row r="1682">
          <cell r="A1682" t="str">
            <v>72.26.02.99.01</v>
          </cell>
          <cell r="B1682" t="str">
            <v xml:space="preserve">EQUIP.VIS.OAE C/LANC.ARTIC.12,14M COND.A                                       </v>
          </cell>
          <cell r="C1682" t="str">
            <v>hora</v>
          </cell>
          <cell r="D1682">
            <v>70.02</v>
          </cell>
        </row>
        <row r="1683">
          <cell r="A1683" t="str">
            <v>72.26.02.99.02</v>
          </cell>
          <cell r="B1683" t="str">
            <v xml:space="preserve">EQUIP.VIS.OAE C/LANC.ARTIC.12,14M COND.B                                       </v>
          </cell>
          <cell r="C1683" t="str">
            <v>hora</v>
          </cell>
          <cell r="D1683">
            <v>72.41</v>
          </cell>
        </row>
        <row r="1684">
          <cell r="A1684" t="str">
            <v>72.26.02.99.03</v>
          </cell>
          <cell r="B1684" t="str">
            <v xml:space="preserve">EQUIP.VIS.OAE C/LANC.ARTIC.12,14M COND.C                                       </v>
          </cell>
          <cell r="C1684" t="str">
            <v>hora</v>
          </cell>
          <cell r="D1684">
            <v>115.36</v>
          </cell>
        </row>
        <row r="1685">
          <cell r="A1685" t="str">
            <v>72.26.02.99.04</v>
          </cell>
          <cell r="B1685" t="str">
            <v xml:space="preserve">EQUIP.VIS.OAE C/LANC.ARTIC.12,14M COND.D                                       </v>
          </cell>
          <cell r="C1685" t="str">
            <v>hora</v>
          </cell>
          <cell r="D1685">
            <v>145.38</v>
          </cell>
        </row>
        <row r="1686">
          <cell r="A1686" t="str">
            <v>72.26.03.99.01</v>
          </cell>
          <cell r="B1686" t="str">
            <v xml:space="preserve">EQUIP.VIST.OAE TP TESOURA 7,62M COND. A                                        </v>
          </cell>
          <cell r="C1686" t="str">
            <v>hora</v>
          </cell>
          <cell r="D1686">
            <v>69.58</v>
          </cell>
        </row>
        <row r="1687">
          <cell r="A1687" t="str">
            <v>72.26.03.99.02</v>
          </cell>
          <cell r="B1687" t="str">
            <v xml:space="preserve">EQUIP.VIST.OAE TP TESOURA 7,62M COND. B                                        </v>
          </cell>
          <cell r="C1687" t="str">
            <v>hora</v>
          </cell>
          <cell r="D1687">
            <v>71.61</v>
          </cell>
        </row>
        <row r="1688">
          <cell r="A1688" t="str">
            <v>72.26.03.99.03</v>
          </cell>
          <cell r="B1688" t="str">
            <v xml:space="preserve">EQUIP.VIST.OAE TP TESOURA 7,62M COND. C                                        </v>
          </cell>
          <cell r="C1688" t="str">
            <v>hora</v>
          </cell>
          <cell r="D1688">
            <v>110.89</v>
          </cell>
        </row>
        <row r="1689">
          <cell r="A1689" t="str">
            <v>72.26.03.99.04</v>
          </cell>
          <cell r="B1689" t="str">
            <v xml:space="preserve">EQUIP.VIST.OAE TP TESOURA 7,62M COND. D                                        </v>
          </cell>
          <cell r="C1689" t="str">
            <v>hora</v>
          </cell>
          <cell r="D1689">
            <v>140.91</v>
          </cell>
        </row>
        <row r="1690">
          <cell r="A1690" t="str">
            <v>72.27.01.99.01</v>
          </cell>
          <cell r="B1690" t="str">
            <v xml:space="preserve">ESCAVADEIRA HIDR.S/EST.0,7M3 COND. A                                           </v>
          </cell>
          <cell r="C1690" t="str">
            <v>hora</v>
          </cell>
          <cell r="D1690">
            <v>64.75</v>
          </cell>
        </row>
        <row r="1691">
          <cell r="A1691" t="str">
            <v>72.27.01.99.02</v>
          </cell>
          <cell r="B1691" t="str">
            <v xml:space="preserve">ESCAVADEIRA HIDR.S/EST.0,7M3 COND. B                                           </v>
          </cell>
          <cell r="C1691" t="str">
            <v>hora</v>
          </cell>
          <cell r="D1691">
            <v>64.13</v>
          </cell>
        </row>
        <row r="1692">
          <cell r="A1692" t="str">
            <v>72.27.01.99.03</v>
          </cell>
          <cell r="B1692" t="str">
            <v xml:space="preserve">ESCAVADEIRA HIDR.S/EST.0,7M3 COND. C                                           </v>
          </cell>
          <cell r="C1692" t="str">
            <v>hora</v>
          </cell>
          <cell r="D1692">
            <v>139.82</v>
          </cell>
        </row>
        <row r="1693">
          <cell r="A1693" t="str">
            <v>72.27.01.99.04</v>
          </cell>
          <cell r="B1693" t="str">
            <v xml:space="preserve">ESCAVADEIRA HIDR.S/EST.0,7M3 COND. D                                           </v>
          </cell>
          <cell r="C1693" t="str">
            <v>hora</v>
          </cell>
          <cell r="D1693">
            <v>169.84</v>
          </cell>
        </row>
        <row r="1694">
          <cell r="A1694" t="str">
            <v>72.27.02.99.01</v>
          </cell>
          <cell r="B1694" t="str">
            <v xml:space="preserve">ESCAVADEIRA HIDR.S/EST.0,60M3 COND. A                                          </v>
          </cell>
          <cell r="C1694" t="str">
            <v>hora</v>
          </cell>
          <cell r="D1694">
            <v>64.62</v>
          </cell>
        </row>
        <row r="1695">
          <cell r="A1695" t="str">
            <v>72.27.02.99.02</v>
          </cell>
          <cell r="B1695" t="str">
            <v xml:space="preserve">ESCAVADEIRA HIDR.S/EST.0,60M3 COND. B                                          </v>
          </cell>
          <cell r="C1695" t="str">
            <v>hora</v>
          </cell>
          <cell r="D1695">
            <v>63.89</v>
          </cell>
        </row>
        <row r="1696">
          <cell r="A1696" t="str">
            <v>72.27.02.99.03</v>
          </cell>
          <cell r="B1696" t="str">
            <v xml:space="preserve">ESCAVADEIRA HIDR.S/EST.0,60M3 COND. C                                          </v>
          </cell>
          <cell r="C1696" t="str">
            <v>hora</v>
          </cell>
          <cell r="D1696">
            <v>138.87</v>
          </cell>
        </row>
        <row r="1697">
          <cell r="A1697" t="str">
            <v>72.27.02.99.04</v>
          </cell>
          <cell r="B1697" t="str">
            <v xml:space="preserve">ESCAVADEIRA HIDR.S/EST.0,60M3 COND. D                                          </v>
          </cell>
          <cell r="C1697" t="str">
            <v>hora</v>
          </cell>
          <cell r="D1697">
            <v>168.89</v>
          </cell>
        </row>
        <row r="1698">
          <cell r="A1698" t="str">
            <v>72.27.03.99.01</v>
          </cell>
          <cell r="B1698" t="str">
            <v xml:space="preserve">ESCAVADEIRA HID.S/EST.0,62M3 COND. A                                           </v>
          </cell>
          <cell r="C1698" t="str">
            <v>hora</v>
          </cell>
          <cell r="D1698">
            <v>75.53</v>
          </cell>
        </row>
        <row r="1699">
          <cell r="A1699" t="str">
            <v>72.27.03.99.02</v>
          </cell>
          <cell r="B1699" t="str">
            <v xml:space="preserve">ESCAVADEIRA HID.S/EST.0,62M3 COND. B                                           </v>
          </cell>
          <cell r="C1699" t="str">
            <v>hora</v>
          </cell>
          <cell r="D1699">
            <v>84.03</v>
          </cell>
        </row>
        <row r="1700">
          <cell r="A1700" t="str">
            <v>72.27.03.99.03</v>
          </cell>
          <cell r="B1700" t="str">
            <v xml:space="preserve">ESCAVADEIRA HID.S/EST.0,62M3 COND. C                                           </v>
          </cell>
          <cell r="C1700" t="str">
            <v>hora</v>
          </cell>
          <cell r="D1700">
            <v>173.29</v>
          </cell>
        </row>
        <row r="1701">
          <cell r="A1701" t="str">
            <v>72.27.03.99.04</v>
          </cell>
          <cell r="B1701" t="str">
            <v xml:space="preserve">ESCAVADEIRA HID.S/EST.0,62M3 COND. D                                           </v>
          </cell>
          <cell r="C1701" t="str">
            <v>hora</v>
          </cell>
          <cell r="D1701">
            <v>203.31</v>
          </cell>
        </row>
        <row r="1702">
          <cell r="A1702" t="str">
            <v>72.27.04.99.01</v>
          </cell>
          <cell r="B1702" t="str">
            <v xml:space="preserve">ESCAVADEIRA HID.S/EST.2,2M3 COND. A                                            </v>
          </cell>
          <cell r="C1702" t="str">
            <v>hora</v>
          </cell>
          <cell r="D1702">
            <v>144.29</v>
          </cell>
        </row>
        <row r="1703">
          <cell r="A1703" t="str">
            <v>72.27.04.99.02</v>
          </cell>
          <cell r="B1703" t="str">
            <v xml:space="preserve">ESCAVADEIRA HID.S/EST.2,2M3 COND. B                                            </v>
          </cell>
          <cell r="C1703" t="str">
            <v>hora</v>
          </cell>
          <cell r="D1703">
            <v>211</v>
          </cell>
        </row>
        <row r="1704">
          <cell r="A1704" t="str">
            <v>72.27.04.99.03</v>
          </cell>
          <cell r="B1704" t="str">
            <v xml:space="preserve">ESCAVADEIRA HID.S/EST.2,2M3 COND. C                                            </v>
          </cell>
          <cell r="C1704" t="str">
            <v>hora</v>
          </cell>
          <cell r="D1704">
            <v>345.24</v>
          </cell>
        </row>
        <row r="1705">
          <cell r="A1705" t="str">
            <v>72.27.04.99.04</v>
          </cell>
          <cell r="B1705" t="str">
            <v xml:space="preserve">ESCAVADEIRA HID.S/EST.2,2M3 COND. D                                            </v>
          </cell>
          <cell r="C1705" t="str">
            <v>hora</v>
          </cell>
          <cell r="D1705">
            <v>375.26</v>
          </cell>
        </row>
        <row r="1706">
          <cell r="A1706" t="str">
            <v>72.27.05.99.01</v>
          </cell>
          <cell r="B1706" t="str">
            <v xml:space="preserve">ESCAVADEIRA HIDR.S/PNEU 0,25M3 COND. A                                         </v>
          </cell>
          <cell r="C1706" t="str">
            <v>hora</v>
          </cell>
          <cell r="D1706">
            <v>108.49</v>
          </cell>
        </row>
        <row r="1707">
          <cell r="A1707" t="str">
            <v>72.27.05.99.02</v>
          </cell>
          <cell r="B1707" t="str">
            <v xml:space="preserve">ESCAVADEIRA HIDR.S/PNEU 0,25M3 COND. B                                         </v>
          </cell>
          <cell r="C1707" t="str">
            <v>hora</v>
          </cell>
          <cell r="D1707">
            <v>144.88999999999999</v>
          </cell>
        </row>
        <row r="1708">
          <cell r="A1708" t="str">
            <v>72.27.05.99.03</v>
          </cell>
          <cell r="B1708" t="str">
            <v xml:space="preserve">ESCAVADEIRA HIDR.S/PNEU 0,25M3 COND. C                                         </v>
          </cell>
          <cell r="C1708" t="str">
            <v>hora</v>
          </cell>
          <cell r="D1708">
            <v>252.5</v>
          </cell>
        </row>
        <row r="1709">
          <cell r="A1709" t="str">
            <v>72.27.05.99.04</v>
          </cell>
          <cell r="B1709" t="str">
            <v xml:space="preserve">ESCAVADEIRA HIDR.S/PNEU 0,25M3 COND. D                                         </v>
          </cell>
          <cell r="C1709" t="str">
            <v>hora</v>
          </cell>
          <cell r="D1709">
            <v>282.51</v>
          </cell>
        </row>
        <row r="1710">
          <cell r="A1710" t="str">
            <v>72.28.01.99.01</v>
          </cell>
          <cell r="B1710" t="str">
            <v xml:space="preserve">EMPILHADEIRA 2500KG COND. A                                                    </v>
          </cell>
          <cell r="C1710" t="str">
            <v>hora</v>
          </cell>
          <cell r="D1710">
            <v>43.38</v>
          </cell>
        </row>
        <row r="1711">
          <cell r="A1711" t="str">
            <v>72.28.01.99.02</v>
          </cell>
          <cell r="B1711" t="str">
            <v xml:space="preserve">EMPILHADEIRA 2500KG COND. B                                                    </v>
          </cell>
          <cell r="C1711" t="str">
            <v>hora</v>
          </cell>
          <cell r="D1711">
            <v>23.52</v>
          </cell>
        </row>
        <row r="1712">
          <cell r="A1712" t="str">
            <v>72.28.01.99.03</v>
          </cell>
          <cell r="B1712" t="str">
            <v xml:space="preserve">EMPILHADEIRA 2500KG COND. C                                                    </v>
          </cell>
          <cell r="C1712" t="str">
            <v>hora</v>
          </cell>
          <cell r="D1712">
            <v>49.64</v>
          </cell>
        </row>
        <row r="1713">
          <cell r="A1713" t="str">
            <v>72.28.01.99.04</v>
          </cell>
          <cell r="B1713" t="str">
            <v xml:space="preserve">EMPILHADEIRA 2500KG COND. D                                                    </v>
          </cell>
          <cell r="C1713" t="str">
            <v>hora</v>
          </cell>
          <cell r="D1713">
            <v>81.13</v>
          </cell>
        </row>
        <row r="1714">
          <cell r="A1714" t="str">
            <v>72.28.02.99.01</v>
          </cell>
          <cell r="B1714" t="str">
            <v xml:space="preserve">EMPILHADEIRA 5000KG COND. A                                                    </v>
          </cell>
          <cell r="C1714" t="str">
            <v>hora</v>
          </cell>
          <cell r="D1714">
            <v>66.75</v>
          </cell>
        </row>
        <row r="1715">
          <cell r="A1715" t="str">
            <v>72.28.02.99.02</v>
          </cell>
          <cell r="B1715" t="str">
            <v xml:space="preserve">EMPILHADEIRA 5000KG COND. B                                                    </v>
          </cell>
          <cell r="C1715" t="str">
            <v>hora</v>
          </cell>
          <cell r="D1715">
            <v>69.739999999999995</v>
          </cell>
        </row>
        <row r="1716">
          <cell r="A1716" t="str">
            <v>72.28.02.99.03</v>
          </cell>
          <cell r="B1716" t="str">
            <v xml:space="preserve">EMPILHADEIRA 5000KG COND. C                                                    </v>
          </cell>
          <cell r="C1716" t="str">
            <v>hora</v>
          </cell>
          <cell r="D1716">
            <v>134.76</v>
          </cell>
        </row>
        <row r="1717">
          <cell r="A1717" t="str">
            <v>72.28.02.99.04</v>
          </cell>
          <cell r="B1717" t="str">
            <v xml:space="preserve">EMPILHADEIRA 5000KG COND. D                                                    </v>
          </cell>
          <cell r="C1717" t="str">
            <v>hora</v>
          </cell>
          <cell r="D1717">
            <v>166.26</v>
          </cell>
        </row>
        <row r="1718">
          <cell r="A1718" t="str">
            <v>72.29.01.99.01</v>
          </cell>
          <cell r="B1718" t="str">
            <v xml:space="preserve">FRESADORA A FRIO S/PNEUS 150M2/H COND.A                                        </v>
          </cell>
          <cell r="C1718" t="str">
            <v>hora</v>
          </cell>
          <cell r="D1718">
            <v>225.72</v>
          </cell>
        </row>
        <row r="1719">
          <cell r="A1719" t="str">
            <v>72.29.01.99.02</v>
          </cell>
          <cell r="B1719" t="str">
            <v xml:space="preserve">FRESADORA A FRIO S/PNEUS 150M2/H COND.B                                        </v>
          </cell>
          <cell r="C1719" t="str">
            <v>hora</v>
          </cell>
          <cell r="D1719">
            <v>377.65</v>
          </cell>
        </row>
        <row r="1720">
          <cell r="A1720" t="str">
            <v>72.29.01.99.03</v>
          </cell>
          <cell r="B1720" t="str">
            <v xml:space="preserve">FRESADORA A FRIO S/PNEUS 150M2/H COND.C                                        </v>
          </cell>
          <cell r="C1720" t="str">
            <v>hora</v>
          </cell>
          <cell r="D1720">
            <v>535.92999999999995</v>
          </cell>
        </row>
        <row r="1721">
          <cell r="A1721" t="str">
            <v>72.29.01.99.04</v>
          </cell>
          <cell r="B1721" t="str">
            <v xml:space="preserve">FRESADORA A FRIO S/PNEUS 150M2/H COND.D                                        </v>
          </cell>
          <cell r="C1721" t="str">
            <v>hora</v>
          </cell>
          <cell r="D1721">
            <v>565.95000000000005</v>
          </cell>
        </row>
        <row r="1722">
          <cell r="A1722" t="str">
            <v>72.29.02.99.01</v>
          </cell>
          <cell r="B1722" t="str">
            <v xml:space="preserve">FRESADORA A FRIO S/PNEUS 670HP COND. A                                         </v>
          </cell>
          <cell r="C1722" t="str">
            <v>hora</v>
          </cell>
          <cell r="D1722">
            <v>120.95</v>
          </cell>
        </row>
        <row r="1723">
          <cell r="A1723" t="str">
            <v>72.29.02.99.02</v>
          </cell>
          <cell r="B1723" t="str">
            <v xml:space="preserve">FRESADORA A FRIO S/PNEUS 670HP COND. B                                         </v>
          </cell>
          <cell r="C1723" t="str">
            <v>hora</v>
          </cell>
          <cell r="D1723">
            <v>179.24</v>
          </cell>
        </row>
        <row r="1724">
          <cell r="A1724" t="str">
            <v>72.29.02.99.03</v>
          </cell>
          <cell r="B1724" t="str">
            <v xml:space="preserve">FRESADORA A FRIO S/PNEUS 670HP COND. C                                         </v>
          </cell>
          <cell r="C1724" t="str">
            <v>hora</v>
          </cell>
          <cell r="D1724">
            <v>695.19</v>
          </cell>
        </row>
        <row r="1725">
          <cell r="A1725" t="str">
            <v>72.29.02.99.04</v>
          </cell>
          <cell r="B1725" t="str">
            <v xml:space="preserve">FRESADORA A FRIO S/PNEUS 670HP COND. D                                         </v>
          </cell>
          <cell r="C1725" t="str">
            <v>hora</v>
          </cell>
          <cell r="D1725">
            <v>725.21</v>
          </cell>
        </row>
        <row r="1726">
          <cell r="A1726" t="str">
            <v>72.30.01.99.01</v>
          </cell>
          <cell r="B1726" t="str">
            <v xml:space="preserve">GRUA 12M COND. A                                                               </v>
          </cell>
          <cell r="C1726" t="str">
            <v>hora</v>
          </cell>
          <cell r="D1726">
            <v>87.67</v>
          </cell>
        </row>
        <row r="1727">
          <cell r="A1727" t="str">
            <v>72.30.01.99.02</v>
          </cell>
          <cell r="B1727" t="str">
            <v xml:space="preserve">GRUA 12M COND. B                                                               </v>
          </cell>
          <cell r="C1727" t="str">
            <v>hora</v>
          </cell>
          <cell r="D1727">
            <v>108.73</v>
          </cell>
        </row>
        <row r="1728">
          <cell r="A1728" t="str">
            <v>72.30.01.99.03</v>
          </cell>
          <cell r="B1728" t="str">
            <v xml:space="preserve">GRUA 12M COND. C                                                               </v>
          </cell>
          <cell r="C1728" t="str">
            <v>hora</v>
          </cell>
          <cell r="D1728">
            <v>118.35</v>
          </cell>
        </row>
        <row r="1729">
          <cell r="A1729" t="str">
            <v>72.30.01.99.04</v>
          </cell>
          <cell r="B1729" t="str">
            <v xml:space="preserve">GRUA 12M COND. D                                                               </v>
          </cell>
          <cell r="C1729" t="str">
            <v>hora</v>
          </cell>
          <cell r="D1729">
            <v>148.37</v>
          </cell>
        </row>
        <row r="1730">
          <cell r="A1730" t="str">
            <v>72.31.01.99.01</v>
          </cell>
          <cell r="B1730" t="str">
            <v xml:space="preserve">GRUPO GERADOR 40KVA COND. A                                                    </v>
          </cell>
          <cell r="C1730" t="str">
            <v>hora</v>
          </cell>
          <cell r="D1730">
            <v>14.23</v>
          </cell>
        </row>
        <row r="1731">
          <cell r="A1731" t="str">
            <v>72.31.01.99.02</v>
          </cell>
          <cell r="B1731" t="str">
            <v xml:space="preserve">GRUPO GERADOR 40KVA COND. B                                                    </v>
          </cell>
          <cell r="C1731" t="str">
            <v>hora</v>
          </cell>
          <cell r="D1731">
            <v>11.06</v>
          </cell>
        </row>
        <row r="1732">
          <cell r="A1732" t="str">
            <v>72.31.01.99.03</v>
          </cell>
          <cell r="B1732" t="str">
            <v xml:space="preserve">GRUPO GERADOR 40KVA COND. C                                                    </v>
          </cell>
          <cell r="C1732" t="str">
            <v>hora</v>
          </cell>
          <cell r="D1732">
            <v>47.15</v>
          </cell>
        </row>
        <row r="1733">
          <cell r="A1733" t="str">
            <v>72.31.01.99.04</v>
          </cell>
          <cell r="B1733" t="str">
            <v xml:space="preserve">GRUPO GERADOR 40KVA COND. D                                                    </v>
          </cell>
          <cell r="C1733" t="str">
            <v>hora</v>
          </cell>
          <cell r="D1733">
            <v>55.02</v>
          </cell>
        </row>
        <row r="1734">
          <cell r="A1734" t="str">
            <v>72.31.02.99.01</v>
          </cell>
          <cell r="B1734" t="str">
            <v xml:space="preserve">GRUPO GERADOR 55KVA COND. A                                                    </v>
          </cell>
          <cell r="C1734" t="str">
            <v>hora</v>
          </cell>
          <cell r="D1734">
            <v>14.37</v>
          </cell>
        </row>
        <row r="1735">
          <cell r="A1735" t="str">
            <v>72.31.02.99.02</v>
          </cell>
          <cell r="B1735" t="str">
            <v xml:space="preserve">GRUPO GERADOR 55KVA COND. B                                                    </v>
          </cell>
          <cell r="C1735" t="str">
            <v>hora</v>
          </cell>
          <cell r="D1735">
            <v>11.32</v>
          </cell>
        </row>
        <row r="1736">
          <cell r="A1736" t="str">
            <v>72.31.02.99.03</v>
          </cell>
          <cell r="B1736" t="str">
            <v xml:space="preserve">GRUPO GERADOR 55KVA COND. C                                                    </v>
          </cell>
          <cell r="C1736" t="str">
            <v>hora</v>
          </cell>
          <cell r="D1736">
            <v>60.11</v>
          </cell>
        </row>
        <row r="1737">
          <cell r="A1737" t="str">
            <v>72.31.02.99.04</v>
          </cell>
          <cell r="B1737" t="str">
            <v xml:space="preserve">GRUPO GERADOR 55KVA COND. D                                                    </v>
          </cell>
          <cell r="C1737" t="str">
            <v>hora</v>
          </cell>
          <cell r="D1737">
            <v>67.98</v>
          </cell>
        </row>
        <row r="1738">
          <cell r="A1738" t="str">
            <v>72.31.03.99.01</v>
          </cell>
          <cell r="B1738" t="str">
            <v xml:space="preserve">GRUPO GERADOR 83KVA COND. A                                                    </v>
          </cell>
          <cell r="C1738" t="str">
            <v>hora</v>
          </cell>
          <cell r="D1738">
            <v>15.2</v>
          </cell>
        </row>
        <row r="1739">
          <cell r="A1739" t="str">
            <v>72.31.03.99.02</v>
          </cell>
          <cell r="B1739" t="str">
            <v xml:space="preserve">GRUPO GERADOR 83KVA COND. B                                                    </v>
          </cell>
          <cell r="C1739" t="str">
            <v>hora</v>
          </cell>
          <cell r="D1739">
            <v>12.75</v>
          </cell>
        </row>
        <row r="1740">
          <cell r="A1740" t="str">
            <v>72.31.03.99.03</v>
          </cell>
          <cell r="B1740" t="str">
            <v xml:space="preserve">GRUPO GERADOR 83KVA COND. C                                                    </v>
          </cell>
          <cell r="C1740" t="str">
            <v>hora</v>
          </cell>
          <cell r="D1740">
            <v>83.75</v>
          </cell>
        </row>
        <row r="1741">
          <cell r="A1741" t="str">
            <v>72.31.03.99.04</v>
          </cell>
          <cell r="B1741" t="str">
            <v xml:space="preserve">GRUPO GERADOR 83KVA COND. D                                                    </v>
          </cell>
          <cell r="C1741" t="str">
            <v>hora</v>
          </cell>
          <cell r="D1741">
            <v>91.62</v>
          </cell>
        </row>
        <row r="1742">
          <cell r="A1742" t="str">
            <v>72.31.04.99.01</v>
          </cell>
          <cell r="B1742" t="str">
            <v xml:space="preserve">GRUPO GERADOR 115KVA COND. A                                                   </v>
          </cell>
          <cell r="C1742" t="str">
            <v>hora</v>
          </cell>
          <cell r="D1742">
            <v>13.16</v>
          </cell>
        </row>
        <row r="1743">
          <cell r="A1743" t="str">
            <v>72.31.04.99.02</v>
          </cell>
          <cell r="B1743" t="str">
            <v xml:space="preserve">GRUPO GERADOR 115KVA COND. B                                                   </v>
          </cell>
          <cell r="C1743" t="str">
            <v>hora</v>
          </cell>
          <cell r="D1743">
            <v>9.1999999999999993</v>
          </cell>
        </row>
        <row r="1744">
          <cell r="A1744" t="str">
            <v>72.31.04.99.03</v>
          </cell>
          <cell r="B1744" t="str">
            <v xml:space="preserve">GRUPO GERADOR 115KVA COND. C                                                   </v>
          </cell>
          <cell r="C1744" t="str">
            <v>hora</v>
          </cell>
          <cell r="D1744">
            <v>107.02</v>
          </cell>
        </row>
        <row r="1745">
          <cell r="A1745" t="str">
            <v>72.31.04.99.04</v>
          </cell>
          <cell r="B1745" t="str">
            <v xml:space="preserve">GRUPO GERADOR 115KVA COND. D                                                   </v>
          </cell>
          <cell r="C1745" t="str">
            <v>hora</v>
          </cell>
          <cell r="D1745">
            <v>114.9</v>
          </cell>
        </row>
        <row r="1746">
          <cell r="A1746" t="str">
            <v>72.31.05.99.01</v>
          </cell>
          <cell r="B1746" t="str">
            <v xml:space="preserve">GRUPO GERADOR PORTATIL 3,5KVA COND. A                                          </v>
          </cell>
          <cell r="C1746" t="str">
            <v>hora</v>
          </cell>
          <cell r="D1746">
            <v>8.17</v>
          </cell>
        </row>
        <row r="1747">
          <cell r="A1747" t="str">
            <v>72.31.05.99.02</v>
          </cell>
          <cell r="B1747" t="str">
            <v xml:space="preserve">GRUPO GERADOR PORTATIL 3,5KVA COND. B                                          </v>
          </cell>
          <cell r="C1747" t="str">
            <v>hora</v>
          </cell>
          <cell r="D1747">
            <v>0.48</v>
          </cell>
        </row>
        <row r="1748">
          <cell r="A1748" t="str">
            <v>72.31.05.99.03</v>
          </cell>
          <cell r="B1748" t="str">
            <v xml:space="preserve">GRUPO GERADOR PORTATIL 3,5KVA COND. C                                          </v>
          </cell>
          <cell r="C1748" t="str">
            <v>hora</v>
          </cell>
          <cell r="D1748">
            <v>4.22</v>
          </cell>
        </row>
        <row r="1749">
          <cell r="A1749" t="str">
            <v>72.31.05.99.04</v>
          </cell>
          <cell r="B1749" t="str">
            <v xml:space="preserve">GRUPO GERADOR PORTATIL 3,5KVA COND. D                                          </v>
          </cell>
          <cell r="C1749" t="str">
            <v>hora</v>
          </cell>
          <cell r="D1749">
            <v>12.09</v>
          </cell>
        </row>
        <row r="1750">
          <cell r="A1750" t="str">
            <v>72.31.06.99.01</v>
          </cell>
          <cell r="B1750" t="str">
            <v xml:space="preserve">GRUPO GERADOR PORTATIL 7KVA COND. A                                            </v>
          </cell>
          <cell r="C1750" t="str">
            <v>hora</v>
          </cell>
          <cell r="D1750">
            <v>8.68</v>
          </cell>
        </row>
        <row r="1751">
          <cell r="A1751" t="str">
            <v>72.31.06.99.02</v>
          </cell>
          <cell r="B1751" t="str">
            <v xml:space="preserve">GRUPO GERADOR PORTATIL 7KVA COND. B                                            </v>
          </cell>
          <cell r="C1751" t="str">
            <v>hora</v>
          </cell>
          <cell r="D1751">
            <v>1.32</v>
          </cell>
        </row>
        <row r="1752">
          <cell r="A1752" t="str">
            <v>72.31.06.99.03</v>
          </cell>
          <cell r="B1752" t="str">
            <v xml:space="preserve">GRUPO GERADOR PORTATIL 7KVA COND. C                                            </v>
          </cell>
          <cell r="C1752" t="str">
            <v>hora</v>
          </cell>
          <cell r="D1752">
            <v>5.48</v>
          </cell>
        </row>
        <row r="1753">
          <cell r="A1753" t="str">
            <v>72.31.06.99.04</v>
          </cell>
          <cell r="B1753" t="str">
            <v xml:space="preserve">GRUPO GERADOR PORTATIL 7KVA COND. D                                            </v>
          </cell>
          <cell r="C1753" t="str">
            <v>hora</v>
          </cell>
          <cell r="D1753">
            <v>13.35</v>
          </cell>
        </row>
        <row r="1754">
          <cell r="A1754" t="str">
            <v>72.32.01.99.01</v>
          </cell>
          <cell r="B1754" t="str">
            <v xml:space="preserve">GUINCHO ELETRICO DE COLUNA 30M COND. A                                         </v>
          </cell>
          <cell r="C1754" t="str">
            <v>hora</v>
          </cell>
          <cell r="D1754">
            <v>31.9</v>
          </cell>
        </row>
        <row r="1755">
          <cell r="A1755" t="str">
            <v>72.32.01.99.02</v>
          </cell>
          <cell r="B1755" t="str">
            <v xml:space="preserve">GUINCHO ELETRICO DE COLUNA 30M COND. B                                         </v>
          </cell>
          <cell r="C1755" t="str">
            <v>hora</v>
          </cell>
          <cell r="D1755">
            <v>0.81</v>
          </cell>
        </row>
        <row r="1756">
          <cell r="A1756" t="str">
            <v>72.32.01.99.03</v>
          </cell>
          <cell r="B1756" t="str">
            <v xml:space="preserve">GUINCHO ELETRICO DE COLUNA 30M COND. C                                         </v>
          </cell>
          <cell r="C1756" t="str">
            <v>hora</v>
          </cell>
          <cell r="D1756">
            <v>2.48</v>
          </cell>
        </row>
        <row r="1757">
          <cell r="A1757" t="str">
            <v>72.32.01.99.04</v>
          </cell>
          <cell r="B1757" t="str">
            <v xml:space="preserve">GUINCHO ELETRICO DE COLUNA 30M COND. D                                         </v>
          </cell>
          <cell r="C1757" t="str">
            <v>hora</v>
          </cell>
          <cell r="D1757">
            <v>33.97</v>
          </cell>
        </row>
        <row r="1758">
          <cell r="A1758" t="str">
            <v>72.32.02.99.01</v>
          </cell>
          <cell r="B1758" t="str">
            <v xml:space="preserve">GUINCHO ELETRICO TIPO ELEV. 30M COND. A                                        </v>
          </cell>
          <cell r="C1758" t="str">
            <v>hora</v>
          </cell>
          <cell r="D1758">
            <v>35.26</v>
          </cell>
        </row>
        <row r="1759">
          <cell r="A1759" t="str">
            <v>72.32.02.99.02</v>
          </cell>
          <cell r="B1759" t="str">
            <v xml:space="preserve">GUINCHO ELETRICO TIPO ELEV. 30M COND. B                                        </v>
          </cell>
          <cell r="C1759" t="str">
            <v>hora</v>
          </cell>
          <cell r="D1759">
            <v>7.46</v>
          </cell>
        </row>
        <row r="1760">
          <cell r="A1760" t="str">
            <v>72.32.02.99.03</v>
          </cell>
          <cell r="B1760" t="str">
            <v xml:space="preserve">GUINCHO ELETRICO TIPO ELEV. 30M COND. C                                        </v>
          </cell>
          <cell r="C1760" t="str">
            <v>hora</v>
          </cell>
          <cell r="D1760">
            <v>19.18</v>
          </cell>
        </row>
        <row r="1761">
          <cell r="A1761" t="str">
            <v>72.32.02.99.04</v>
          </cell>
          <cell r="B1761" t="str">
            <v xml:space="preserve">GUINCHO ELETRICO TIPO ELEV. 30M COND. D                                        </v>
          </cell>
          <cell r="C1761" t="str">
            <v>hora</v>
          </cell>
          <cell r="D1761">
            <v>50.67</v>
          </cell>
        </row>
        <row r="1762">
          <cell r="A1762" t="str">
            <v>72.33.01.99.01</v>
          </cell>
          <cell r="B1762" t="str">
            <v xml:space="preserve">GUIND.HID.LANC.TELES.S/PN 20T COND. A                                          </v>
          </cell>
          <cell r="C1762" t="str">
            <v>hora</v>
          </cell>
          <cell r="D1762">
            <v>178.72</v>
          </cell>
        </row>
        <row r="1763">
          <cell r="A1763" t="str">
            <v>72.33.01.99.02</v>
          </cell>
          <cell r="B1763" t="str">
            <v xml:space="preserve">GUIND.HID.LANC.TELES.S/PN 20T COND. B                                          </v>
          </cell>
          <cell r="C1763" t="str">
            <v>hora</v>
          </cell>
          <cell r="D1763">
            <v>284.24</v>
          </cell>
        </row>
        <row r="1764">
          <cell r="A1764" t="str">
            <v>72.33.01.99.03</v>
          </cell>
          <cell r="B1764" t="str">
            <v xml:space="preserve">GUIND.HID.LANC.TELES.S/PN 20T COND. C                                          </v>
          </cell>
          <cell r="C1764" t="str">
            <v>hora</v>
          </cell>
          <cell r="D1764">
            <v>402.68</v>
          </cell>
        </row>
        <row r="1765">
          <cell r="A1765" t="str">
            <v>72.33.01.99.04</v>
          </cell>
          <cell r="B1765" t="str">
            <v xml:space="preserve">GUIND.HID.LANC.TELES.S/PN 20T COND. D                                          </v>
          </cell>
          <cell r="C1765" t="str">
            <v>hora</v>
          </cell>
          <cell r="D1765">
            <v>432.69</v>
          </cell>
        </row>
        <row r="1766">
          <cell r="A1766" t="str">
            <v>72.33.02.99.01</v>
          </cell>
          <cell r="B1766" t="str">
            <v xml:space="preserve">GUIND.HID.LANC.TELES.S/PN.27,2T COND. A                                        </v>
          </cell>
          <cell r="C1766" t="str">
            <v>hora</v>
          </cell>
          <cell r="D1766">
            <v>54.17</v>
          </cell>
        </row>
        <row r="1767">
          <cell r="A1767" t="str">
            <v>72.33.02.99.02</v>
          </cell>
          <cell r="B1767" t="str">
            <v xml:space="preserve">GUIND.HID.LANC.TELES.S/PN.27,2T COND. B                                        </v>
          </cell>
          <cell r="C1767" t="str">
            <v>hora</v>
          </cell>
          <cell r="D1767">
            <v>46.17</v>
          </cell>
        </row>
        <row r="1768">
          <cell r="A1768" t="str">
            <v>72.33.02.99.03</v>
          </cell>
          <cell r="B1768" t="str">
            <v xml:space="preserve">GUIND.HID.LANC.TELES.S/PN.27,2T COND. C                                        </v>
          </cell>
          <cell r="C1768" t="str">
            <v>hora</v>
          </cell>
          <cell r="D1768">
            <v>288.45</v>
          </cell>
        </row>
        <row r="1769">
          <cell r="A1769" t="str">
            <v>72.33.02.99.04</v>
          </cell>
          <cell r="B1769" t="str">
            <v xml:space="preserve">GUIND.HID.LANC.TELES.S/PN.27,2T COND. D                                        </v>
          </cell>
          <cell r="C1769" t="str">
            <v>hora</v>
          </cell>
          <cell r="D1769">
            <v>318.47000000000003</v>
          </cell>
        </row>
        <row r="1770">
          <cell r="A1770" t="str">
            <v>72.34.01.99.01</v>
          </cell>
          <cell r="B1770" t="str">
            <v xml:space="preserve">LAVA JATO 200L/H COND. A                                                       </v>
          </cell>
          <cell r="C1770" t="str">
            <v>hora</v>
          </cell>
          <cell r="D1770">
            <v>20.02</v>
          </cell>
        </row>
        <row r="1771">
          <cell r="A1771" t="str">
            <v>72.34.01.99.02</v>
          </cell>
          <cell r="B1771" t="str">
            <v xml:space="preserve">LAVA JATO 200L/H COND. B                                                       </v>
          </cell>
          <cell r="C1771" t="str">
            <v>hora</v>
          </cell>
          <cell r="D1771">
            <v>0.55000000000000004</v>
          </cell>
        </row>
        <row r="1772">
          <cell r="A1772" t="str">
            <v>72.34.01.99.03</v>
          </cell>
          <cell r="B1772" t="str">
            <v xml:space="preserve">LAVA JATO 200L/H COND. C                                                       </v>
          </cell>
          <cell r="C1772" t="str">
            <v>hora</v>
          </cell>
          <cell r="D1772">
            <v>8.23</v>
          </cell>
        </row>
        <row r="1773">
          <cell r="A1773" t="str">
            <v>72.34.01.99.04</v>
          </cell>
          <cell r="B1773" t="str">
            <v xml:space="preserve">LAVA JATO 200L/H COND. D                                                       </v>
          </cell>
          <cell r="C1773" t="str">
            <v>hora</v>
          </cell>
          <cell r="D1773">
            <v>28.01</v>
          </cell>
        </row>
        <row r="1774">
          <cell r="A1774" t="str">
            <v>72.35.01.99.01</v>
          </cell>
          <cell r="B1774" t="str">
            <v xml:space="preserve">MARTELETE ROMP.PN.11,2KG COND. A                                               </v>
          </cell>
          <cell r="C1774" t="str">
            <v>hora</v>
          </cell>
          <cell r="D1774">
            <v>21.56</v>
          </cell>
        </row>
        <row r="1775">
          <cell r="A1775" t="str">
            <v>72.35.01.99.02</v>
          </cell>
          <cell r="B1775" t="str">
            <v xml:space="preserve">MARTELETE ROMP.PN.11,2KG COND. B                                               </v>
          </cell>
          <cell r="C1775" t="str">
            <v>hora</v>
          </cell>
          <cell r="D1775">
            <v>4.08</v>
          </cell>
        </row>
        <row r="1776">
          <cell r="A1776" t="str">
            <v>72.35.01.99.03</v>
          </cell>
          <cell r="B1776" t="str">
            <v xml:space="preserve">MARTELETE ROMP.PN.11,2KG COND. C                                               </v>
          </cell>
          <cell r="C1776" t="str">
            <v>hora</v>
          </cell>
          <cell r="D1776">
            <v>10.64</v>
          </cell>
        </row>
        <row r="1777">
          <cell r="A1777" t="str">
            <v>72.35.01.99.04</v>
          </cell>
          <cell r="B1777" t="str">
            <v xml:space="preserve">MARTELETE ROMP.PN.11,2KG COND. D                                               </v>
          </cell>
          <cell r="C1777" t="str">
            <v>hora</v>
          </cell>
          <cell r="D1777">
            <v>30.42</v>
          </cell>
        </row>
        <row r="1778">
          <cell r="A1778" t="str">
            <v>72.35.02.99.01</v>
          </cell>
          <cell r="B1778" t="str">
            <v xml:space="preserve">MARTELETE ROMP.PN.35KG COND. A                                                 </v>
          </cell>
          <cell r="C1778" t="str">
            <v>hora</v>
          </cell>
          <cell r="D1778">
            <v>22.21</v>
          </cell>
        </row>
        <row r="1779">
          <cell r="A1779" t="str">
            <v>72.35.02.99.02</v>
          </cell>
          <cell r="B1779" t="str">
            <v xml:space="preserve">MARTELETE ROMP.PN.35KG COND. B                                                 </v>
          </cell>
          <cell r="C1779" t="str">
            <v>hora</v>
          </cell>
          <cell r="D1779">
            <v>5.56</v>
          </cell>
        </row>
        <row r="1780">
          <cell r="A1780" t="str">
            <v>72.35.02.99.03</v>
          </cell>
          <cell r="B1780" t="str">
            <v xml:space="preserve">MARTELETE ROMP.PN.35KG COND. C                                                 </v>
          </cell>
          <cell r="C1780" t="str">
            <v>hora</v>
          </cell>
          <cell r="D1780">
            <v>13.67</v>
          </cell>
        </row>
        <row r="1781">
          <cell r="A1781" t="str">
            <v>72.35.02.99.04</v>
          </cell>
          <cell r="B1781" t="str">
            <v xml:space="preserve">MARTELETE ROMP.PN.35KG COND. D                                                 </v>
          </cell>
          <cell r="C1781" t="str">
            <v>hora</v>
          </cell>
          <cell r="D1781">
            <v>33.450000000000003</v>
          </cell>
        </row>
        <row r="1782">
          <cell r="A1782" t="str">
            <v>72.35.03.99.01</v>
          </cell>
          <cell r="B1782" t="str">
            <v xml:space="preserve">MARTELETE ROMP.PN.42KG COND. A                                                 </v>
          </cell>
          <cell r="C1782" t="str">
            <v>hora</v>
          </cell>
          <cell r="D1782">
            <v>22.93</v>
          </cell>
        </row>
        <row r="1783">
          <cell r="A1783" t="str">
            <v>72.35.03.99.02</v>
          </cell>
          <cell r="B1783" t="str">
            <v xml:space="preserve">MARTELETE ROMP.PN.42KG COND. B                                                 </v>
          </cell>
          <cell r="C1783" t="str">
            <v>hora</v>
          </cell>
          <cell r="D1783">
            <v>7.22</v>
          </cell>
        </row>
        <row r="1784">
          <cell r="A1784" t="str">
            <v>72.35.03.99.03</v>
          </cell>
          <cell r="B1784" t="str">
            <v xml:space="preserve">MARTELETE ROMP.PN.42KG COND. C                                                 </v>
          </cell>
          <cell r="C1784" t="str">
            <v>hora</v>
          </cell>
          <cell r="D1784">
            <v>15.33</v>
          </cell>
        </row>
        <row r="1785">
          <cell r="A1785" t="str">
            <v>72.35.03.99.04</v>
          </cell>
          <cell r="B1785" t="str">
            <v xml:space="preserve">MARTELETE ROMP.PN.42KG COND. D                                                 </v>
          </cell>
          <cell r="C1785" t="str">
            <v>hora</v>
          </cell>
          <cell r="D1785">
            <v>35.11</v>
          </cell>
        </row>
        <row r="1786">
          <cell r="A1786" t="str">
            <v>72.36.01.99.01</v>
          </cell>
          <cell r="B1786" t="str">
            <v xml:space="preserve">ROMPEDOR/DEMOL.HIDR.P/ESCAVAD. COND. A                                         </v>
          </cell>
          <cell r="C1786" t="str">
            <v>hora</v>
          </cell>
          <cell r="D1786">
            <v>42.19</v>
          </cell>
        </row>
        <row r="1787">
          <cell r="A1787" t="str">
            <v>72.36.01.99.02</v>
          </cell>
          <cell r="B1787" t="str">
            <v xml:space="preserve">ROMPEDOR/DEMOL.HIDR.P/ESCAVAD. COND. B                                         </v>
          </cell>
          <cell r="C1787" t="str">
            <v>hora</v>
          </cell>
          <cell r="D1787">
            <v>45.85</v>
          </cell>
        </row>
        <row r="1788">
          <cell r="A1788" t="str">
            <v>72.36.01.99.03</v>
          </cell>
          <cell r="B1788" t="str">
            <v xml:space="preserve">ROMPEDOR/DEMOL.HIDR.P/ESCAVAD. COND. C                                         </v>
          </cell>
          <cell r="C1788" t="str">
            <v>hora</v>
          </cell>
          <cell r="D1788">
            <v>149.96</v>
          </cell>
        </row>
        <row r="1789">
          <cell r="A1789" t="str">
            <v>72.36.01.99.04</v>
          </cell>
          <cell r="B1789" t="str">
            <v xml:space="preserve">ROMPEDOR/DEMOL.HIDR.P/ESCAVAD. COND. D                                         </v>
          </cell>
          <cell r="C1789" t="str">
            <v>hora</v>
          </cell>
          <cell r="D1789">
            <v>169.74</v>
          </cell>
        </row>
        <row r="1790">
          <cell r="A1790" t="str">
            <v>72.36.02.99.01</v>
          </cell>
          <cell r="B1790" t="str">
            <v xml:space="preserve">ROMPEDOR/DEMOL.HIDR.P/RETROESC. COND. A                                        </v>
          </cell>
          <cell r="C1790" t="str">
            <v>hora</v>
          </cell>
          <cell r="D1790">
            <v>27.6</v>
          </cell>
        </row>
        <row r="1791">
          <cell r="A1791" t="str">
            <v>72.36.02.99.02</v>
          </cell>
          <cell r="B1791" t="str">
            <v xml:space="preserve">ROMPEDOR/DEMOL.HIDR.P/RETROESC. COND. B                                        </v>
          </cell>
          <cell r="C1791" t="str">
            <v>hora</v>
          </cell>
          <cell r="D1791">
            <v>15.99</v>
          </cell>
        </row>
        <row r="1792">
          <cell r="A1792" t="str">
            <v>72.36.02.99.03</v>
          </cell>
          <cell r="B1792" t="str">
            <v xml:space="preserve">ROMPEDOR/DEMOL.HIDR.P/RETROESC. COND. C                                        </v>
          </cell>
          <cell r="C1792" t="str">
            <v>hora</v>
          </cell>
          <cell r="D1792">
            <v>73.900000000000006</v>
          </cell>
        </row>
        <row r="1793">
          <cell r="A1793" t="str">
            <v>72.36.02.99.04</v>
          </cell>
          <cell r="B1793" t="str">
            <v xml:space="preserve">ROMPEDOR/DEMOL.HIDR.P/RETROESC. COND. D                                        </v>
          </cell>
          <cell r="C1793" t="str">
            <v>hora</v>
          </cell>
          <cell r="D1793">
            <v>93.68</v>
          </cell>
        </row>
        <row r="1794">
          <cell r="A1794" t="str">
            <v>72.37.01.99.01</v>
          </cell>
          <cell r="B1794" t="str">
            <v xml:space="preserve">MOTONIVELADORA COM RIPPER 140HP COND. A                                        </v>
          </cell>
          <cell r="C1794" t="str">
            <v>hora</v>
          </cell>
          <cell r="D1794">
            <v>85.75</v>
          </cell>
        </row>
        <row r="1795">
          <cell r="A1795" t="str">
            <v>72.37.01.99.02</v>
          </cell>
          <cell r="B1795" t="str">
            <v xml:space="preserve">MOTONIVELADORA COM RIPPER 140HP COND. B                                        </v>
          </cell>
          <cell r="C1795" t="str">
            <v>hora</v>
          </cell>
          <cell r="D1795">
            <v>102.91</v>
          </cell>
        </row>
        <row r="1796">
          <cell r="A1796" t="str">
            <v>72.37.01.99.03</v>
          </cell>
          <cell r="B1796" t="str">
            <v xml:space="preserve">MOTONIVELADORA COM RIPPER 140HP COND. C                                        </v>
          </cell>
          <cell r="C1796" t="str">
            <v>hora</v>
          </cell>
          <cell r="D1796">
            <v>211.83</v>
          </cell>
        </row>
        <row r="1797">
          <cell r="A1797" t="str">
            <v>72.37.01.99.04</v>
          </cell>
          <cell r="B1797" t="str">
            <v xml:space="preserve">MOTONIVELADORA COM RIPPER 140HP COND. D                                        </v>
          </cell>
          <cell r="C1797" t="str">
            <v>hora</v>
          </cell>
          <cell r="D1797">
            <v>241.85</v>
          </cell>
        </row>
        <row r="1798">
          <cell r="A1798" t="str">
            <v>72.37.02.99.01</v>
          </cell>
          <cell r="B1798" t="str">
            <v xml:space="preserve">MOTONIVELADORA C/ESCARIF.(16200KG)COND.A                                       </v>
          </cell>
          <cell r="C1798" t="str">
            <v>hora</v>
          </cell>
          <cell r="D1798">
            <v>74.349999999999994</v>
          </cell>
        </row>
        <row r="1799">
          <cell r="A1799" t="str">
            <v>72.37.02.99.02</v>
          </cell>
          <cell r="B1799" t="str">
            <v xml:space="preserve">MOTONIVELADORA C/ESCARIF.(16200KG)COND.B                                       </v>
          </cell>
          <cell r="C1799" t="str">
            <v>hora</v>
          </cell>
          <cell r="D1799">
            <v>81.86</v>
          </cell>
        </row>
        <row r="1800">
          <cell r="A1800" t="str">
            <v>72.37.02.99.03</v>
          </cell>
          <cell r="B1800" t="str">
            <v xml:space="preserve">MOTONIVELADORA C/ESCARIF.(16200KG)COND.C                                       </v>
          </cell>
          <cell r="C1800" t="str">
            <v>hora</v>
          </cell>
          <cell r="D1800">
            <v>214.31</v>
          </cell>
        </row>
        <row r="1801">
          <cell r="A1801" t="str">
            <v>72.37.02.99.04</v>
          </cell>
          <cell r="B1801" t="str">
            <v xml:space="preserve">MOTONIVELADORA C/ESCARIF.(16200KG)COND.D                                       </v>
          </cell>
          <cell r="C1801" t="str">
            <v>hora</v>
          </cell>
          <cell r="D1801">
            <v>244.33</v>
          </cell>
        </row>
        <row r="1802">
          <cell r="A1802" t="str">
            <v>72.38.01.99.01</v>
          </cell>
          <cell r="B1802" t="str">
            <v xml:space="preserve">MOTOSCRAPER 15M3 COND. A                                                       </v>
          </cell>
          <cell r="C1802" t="str">
            <v>hora</v>
          </cell>
          <cell r="D1802">
            <v>393.58</v>
          </cell>
        </row>
        <row r="1803">
          <cell r="A1803" t="str">
            <v>72.38.01.99.02</v>
          </cell>
          <cell r="B1803" t="str">
            <v xml:space="preserve">MOTOSCRAPER 15M3 COND. B                                                       </v>
          </cell>
          <cell r="C1803" t="str">
            <v>hora</v>
          </cell>
          <cell r="D1803">
            <v>658.3</v>
          </cell>
        </row>
        <row r="1804">
          <cell r="A1804" t="str">
            <v>72.38.01.99.03</v>
          </cell>
          <cell r="B1804" t="str">
            <v xml:space="preserve">MOTOSCRAPER 15M3 COND. C                                                       </v>
          </cell>
          <cell r="C1804" t="str">
            <v>hora</v>
          </cell>
          <cell r="D1804">
            <v>933.48</v>
          </cell>
        </row>
        <row r="1805">
          <cell r="A1805" t="str">
            <v>72.38.01.99.04</v>
          </cell>
          <cell r="B1805" t="str">
            <v xml:space="preserve">MOTOSCRAPER 15M3 COND. D                                                       </v>
          </cell>
          <cell r="C1805" t="str">
            <v>hora</v>
          </cell>
          <cell r="D1805">
            <v>970.55</v>
          </cell>
        </row>
        <row r="1806">
          <cell r="A1806" t="str">
            <v>72.38.02.99.01</v>
          </cell>
          <cell r="B1806" t="str">
            <v xml:space="preserve">MOTOSCRAPER 26M3 COND. A                                                       </v>
          </cell>
          <cell r="C1806" t="str">
            <v>hora</v>
          </cell>
          <cell r="D1806">
            <v>84.79</v>
          </cell>
        </row>
        <row r="1807">
          <cell r="A1807" t="str">
            <v>72.38.02.99.02</v>
          </cell>
          <cell r="B1807" t="str">
            <v xml:space="preserve">MOTOSCRAPER 26M3 COND. B                                                       </v>
          </cell>
          <cell r="C1807" t="str">
            <v>hora</v>
          </cell>
          <cell r="D1807">
            <v>88.12</v>
          </cell>
        </row>
        <row r="1808">
          <cell r="A1808" t="str">
            <v>72.38.02.99.03</v>
          </cell>
          <cell r="B1808" t="str">
            <v xml:space="preserve">MOTOSCRAPER 26M3 COND. C                                                       </v>
          </cell>
          <cell r="C1808" t="str">
            <v>hora</v>
          </cell>
          <cell r="D1808">
            <v>501.31</v>
          </cell>
        </row>
        <row r="1809">
          <cell r="A1809" t="str">
            <v>72.38.02.99.04</v>
          </cell>
          <cell r="B1809" t="str">
            <v xml:space="preserve">MOTOSCRAPER 26M3 COND. D                                                       </v>
          </cell>
          <cell r="C1809" t="str">
            <v>hora</v>
          </cell>
          <cell r="D1809">
            <v>538.38</v>
          </cell>
        </row>
        <row r="1810">
          <cell r="A1810" t="str">
            <v>72.39.01.99.01</v>
          </cell>
          <cell r="B1810" t="str">
            <v xml:space="preserve">MAQUINA SOLDA ELETRICA (40-375A) COND.A                                        </v>
          </cell>
          <cell r="C1810" t="str">
            <v>hora</v>
          </cell>
          <cell r="D1810">
            <v>32.130000000000003</v>
          </cell>
        </row>
        <row r="1811">
          <cell r="A1811" t="str">
            <v>72.39.01.99.02</v>
          </cell>
          <cell r="B1811" t="str">
            <v xml:space="preserve">MAQUINA SOLDA ELETRICA (40-375A) COND.B                                        </v>
          </cell>
          <cell r="C1811" t="str">
            <v>hora</v>
          </cell>
          <cell r="D1811">
            <v>1.2</v>
          </cell>
        </row>
        <row r="1812">
          <cell r="A1812" t="str">
            <v>72.39.01.99.03</v>
          </cell>
          <cell r="B1812" t="str">
            <v xml:space="preserve">MAQUINA SOLDA ELETRICA (40-375A) COND.C                                        </v>
          </cell>
          <cell r="C1812" t="str">
            <v>hora</v>
          </cell>
          <cell r="D1812">
            <v>13.45</v>
          </cell>
        </row>
        <row r="1813">
          <cell r="A1813" t="str">
            <v>72.39.01.99.04</v>
          </cell>
          <cell r="B1813" t="str">
            <v xml:space="preserve">MAQUINA SOLDA ELETRICA (40-375A) COND.D                                        </v>
          </cell>
          <cell r="C1813" t="str">
            <v>hora</v>
          </cell>
          <cell r="D1813">
            <v>44.94</v>
          </cell>
        </row>
        <row r="1814">
          <cell r="A1814" t="str">
            <v>72.39.02.99.01</v>
          </cell>
          <cell r="B1814" t="str">
            <v xml:space="preserve">MAQUINA DE SOLDA A DIESEL COND. A                                              </v>
          </cell>
          <cell r="C1814" t="str">
            <v>hora</v>
          </cell>
          <cell r="D1814">
            <v>40.4</v>
          </cell>
        </row>
        <row r="1815">
          <cell r="A1815" t="str">
            <v>72.39.02.99.02</v>
          </cell>
          <cell r="B1815" t="str">
            <v xml:space="preserve">MAQUINA SOLDA A DIESEL ATE 375A COND.B                                         </v>
          </cell>
          <cell r="C1815" t="str">
            <v>hora</v>
          </cell>
          <cell r="D1815">
            <v>16.809999999999999</v>
          </cell>
        </row>
        <row r="1816">
          <cell r="A1816" t="str">
            <v>72.39.02.99.03</v>
          </cell>
          <cell r="B1816" t="str">
            <v xml:space="preserve">MAQUINA SOLDA A DIESEL ATE 375A COND.C                                         </v>
          </cell>
          <cell r="C1816" t="str">
            <v>hora</v>
          </cell>
          <cell r="D1816">
            <v>40.369999999999997</v>
          </cell>
        </row>
        <row r="1817">
          <cell r="A1817" t="str">
            <v>72.39.02.99.04</v>
          </cell>
          <cell r="B1817" t="str">
            <v xml:space="preserve">MAQUINA SOLDA A DIESEL ATE 375A COND.D                                         </v>
          </cell>
          <cell r="C1817" t="str">
            <v>hora</v>
          </cell>
          <cell r="D1817">
            <v>71.86</v>
          </cell>
        </row>
        <row r="1818">
          <cell r="A1818" t="str">
            <v>72.39.03.99.01</v>
          </cell>
          <cell r="B1818" t="str">
            <v xml:space="preserve">MACARICO DE CORTE COND. A                                                      </v>
          </cell>
          <cell r="C1818" t="str">
            <v>hora</v>
          </cell>
          <cell r="D1818">
            <v>19.809999999999999</v>
          </cell>
        </row>
        <row r="1819">
          <cell r="A1819" t="str">
            <v>72.39.03.99.02</v>
          </cell>
          <cell r="B1819" t="str">
            <v xml:space="preserve">MACARICO DE CORTE COND. B                                                      </v>
          </cell>
          <cell r="C1819" t="str">
            <v>hora</v>
          </cell>
          <cell r="D1819">
            <v>0.06</v>
          </cell>
        </row>
        <row r="1820">
          <cell r="A1820" t="str">
            <v>72.39.03.99.03</v>
          </cell>
          <cell r="B1820" t="str">
            <v xml:space="preserve">MACARICO DE CORTE COND. C                                                      </v>
          </cell>
          <cell r="C1820" t="str">
            <v>hora</v>
          </cell>
          <cell r="D1820">
            <v>5.03</v>
          </cell>
        </row>
        <row r="1821">
          <cell r="A1821" t="str">
            <v>72.39.03.99.04</v>
          </cell>
          <cell r="B1821" t="str">
            <v xml:space="preserve">MACARICO DE CORTE COND. D                                                      </v>
          </cell>
          <cell r="C1821" t="str">
            <v>hora</v>
          </cell>
          <cell r="D1821">
            <v>24.81</v>
          </cell>
        </row>
        <row r="1822">
          <cell r="A1822" t="str">
            <v>72.40.01.99.01</v>
          </cell>
          <cell r="B1822" t="str">
            <v xml:space="preserve">TEODOLITO COM TRIPE COND. A                                                    </v>
          </cell>
          <cell r="C1822" t="str">
            <v>hora</v>
          </cell>
          <cell r="D1822">
            <v>1.02</v>
          </cell>
        </row>
        <row r="1823">
          <cell r="A1823" t="str">
            <v>72.40.01.99.02</v>
          </cell>
          <cell r="B1823" t="str">
            <v xml:space="preserve">TEODOLITO COM TRIPE COND. B                                                    </v>
          </cell>
          <cell r="C1823" t="str">
            <v>hora</v>
          </cell>
          <cell r="D1823">
            <v>1.71</v>
          </cell>
        </row>
        <row r="1824">
          <cell r="A1824" t="str">
            <v>72.40.01.99.03</v>
          </cell>
          <cell r="B1824" t="str">
            <v xml:space="preserve">TEODOLITO COM TRIPE COND. C                                                    </v>
          </cell>
          <cell r="C1824" t="str">
            <v>hora</v>
          </cell>
          <cell r="D1824">
            <v>1.71</v>
          </cell>
        </row>
        <row r="1825">
          <cell r="A1825" t="str">
            <v>72.40.01.99.04</v>
          </cell>
          <cell r="B1825" t="str">
            <v xml:space="preserve">TEODOLITO COM TRIPE COND. D                                                    </v>
          </cell>
          <cell r="C1825" t="str">
            <v>hora</v>
          </cell>
          <cell r="D1825">
            <v>1.71</v>
          </cell>
        </row>
        <row r="1826">
          <cell r="A1826" t="str">
            <v>72.40.02.99.01</v>
          </cell>
          <cell r="B1826" t="str">
            <v xml:space="preserve">ESTACAO TOTAL COND. A                                                          </v>
          </cell>
          <cell r="C1826" t="str">
            <v>hora</v>
          </cell>
          <cell r="D1826">
            <v>5.27</v>
          </cell>
        </row>
        <row r="1827">
          <cell r="A1827" t="str">
            <v>72.40.02.99.02</v>
          </cell>
          <cell r="B1827" t="str">
            <v xml:space="preserve">ESTACAO TOTAL COND. B                                                          </v>
          </cell>
          <cell r="C1827" t="str">
            <v>hora</v>
          </cell>
          <cell r="D1827">
            <v>8.86</v>
          </cell>
        </row>
        <row r="1828">
          <cell r="A1828" t="str">
            <v>72.40.02.99.03</v>
          </cell>
          <cell r="B1828" t="str">
            <v xml:space="preserve">ESTACAO TOTAL COND. C                                                          </v>
          </cell>
          <cell r="C1828" t="str">
            <v>hora</v>
          </cell>
          <cell r="D1828">
            <v>8.86</v>
          </cell>
        </row>
        <row r="1829">
          <cell r="A1829" t="str">
            <v>72.40.02.99.04</v>
          </cell>
          <cell r="B1829" t="str">
            <v xml:space="preserve">ESTACAO TOTAL COND. D                                                          </v>
          </cell>
          <cell r="C1829" t="str">
            <v>hora</v>
          </cell>
          <cell r="D1829">
            <v>8.86</v>
          </cell>
        </row>
        <row r="1830">
          <cell r="A1830" t="str">
            <v>72.40.03.99.01</v>
          </cell>
          <cell r="B1830" t="str">
            <v xml:space="preserve">NIVEL COM TRIPE COND. A                                                        </v>
          </cell>
          <cell r="C1830" t="str">
            <v>hora</v>
          </cell>
          <cell r="D1830">
            <v>0.86</v>
          </cell>
        </row>
        <row r="1831">
          <cell r="A1831" t="str">
            <v>72.40.03.99.02</v>
          </cell>
          <cell r="B1831" t="str">
            <v xml:space="preserve">NIVEL COM TRIPE COND. B                                                        </v>
          </cell>
          <cell r="C1831" t="str">
            <v>hora</v>
          </cell>
          <cell r="D1831">
            <v>1.45</v>
          </cell>
        </row>
        <row r="1832">
          <cell r="A1832" t="str">
            <v>72.40.03.99.03</v>
          </cell>
          <cell r="B1832" t="str">
            <v xml:space="preserve">NIVEL COM TRIPE COND. C                                                        </v>
          </cell>
          <cell r="C1832" t="str">
            <v>hora</v>
          </cell>
          <cell r="D1832">
            <v>1.45</v>
          </cell>
        </row>
        <row r="1833">
          <cell r="A1833" t="str">
            <v>72.40.03.99.04</v>
          </cell>
          <cell r="B1833" t="str">
            <v xml:space="preserve">NIVEL COM TRIPE COND. D                                                        </v>
          </cell>
          <cell r="C1833" t="str">
            <v>hora</v>
          </cell>
          <cell r="D1833">
            <v>1.45</v>
          </cell>
        </row>
        <row r="1834">
          <cell r="A1834" t="str">
            <v>72.41.01.99.01</v>
          </cell>
          <cell r="B1834" t="str">
            <v xml:space="preserve">PA CARREG.S/PNEUS 1,7M3 A 1,9M3 - COND.A                                       </v>
          </cell>
          <cell r="C1834" t="str">
            <v>hora</v>
          </cell>
          <cell r="D1834">
            <v>64.239999999999995</v>
          </cell>
        </row>
        <row r="1835">
          <cell r="A1835" t="str">
            <v>72.41.01.99.02</v>
          </cell>
          <cell r="B1835" t="str">
            <v xml:space="preserve">PA CARREG.S/PNEUS 1,7M3 A 1,9M3 - COND.B                                       </v>
          </cell>
          <cell r="C1835" t="str">
            <v>hora</v>
          </cell>
          <cell r="D1835">
            <v>63.19</v>
          </cell>
        </row>
        <row r="1836">
          <cell r="A1836" t="str">
            <v>72.41.01.99.03</v>
          </cell>
          <cell r="B1836" t="str">
            <v xml:space="preserve">PA CARREG.S/PNEUS 1,7M3 A 1,9M3 - COND.C                                       </v>
          </cell>
          <cell r="C1836" t="str">
            <v>hora</v>
          </cell>
          <cell r="D1836">
            <v>173.63</v>
          </cell>
        </row>
        <row r="1837">
          <cell r="A1837" t="str">
            <v>72.41.01.99.04</v>
          </cell>
          <cell r="B1837" t="str">
            <v xml:space="preserve">PA CARREG.S/PNEUS 1,7M3 A 1,9M3 - COND.D                                       </v>
          </cell>
          <cell r="C1837" t="str">
            <v>hora</v>
          </cell>
          <cell r="D1837">
            <v>203.65</v>
          </cell>
        </row>
        <row r="1838">
          <cell r="A1838" t="str">
            <v>72.41.02.99.01</v>
          </cell>
          <cell r="B1838" t="str">
            <v xml:space="preserve">PA CARREG.S/PNEUS 1,91M3 A 2,5M3 -COND.A                                       </v>
          </cell>
          <cell r="C1838" t="str">
            <v>hora</v>
          </cell>
          <cell r="D1838">
            <v>85.86</v>
          </cell>
        </row>
        <row r="1839">
          <cell r="A1839" t="str">
            <v>72.41.02.99.02</v>
          </cell>
          <cell r="B1839" t="str">
            <v xml:space="preserve">PA CARREG.S/PNEUS 1,91M3 A 2,5M3 -COND.B                                       </v>
          </cell>
          <cell r="C1839" t="str">
            <v>hora</v>
          </cell>
          <cell r="D1839">
            <v>103.11</v>
          </cell>
        </row>
        <row r="1840">
          <cell r="A1840" t="str">
            <v>72.41.02.99.03</v>
          </cell>
          <cell r="B1840" t="str">
            <v xml:space="preserve">PA CARREG.S/PNEUS 1,91M3 A 2,5M3 -COND.C                                       </v>
          </cell>
          <cell r="C1840" t="str">
            <v>hora</v>
          </cell>
          <cell r="D1840">
            <v>214.56</v>
          </cell>
        </row>
        <row r="1841">
          <cell r="A1841" t="str">
            <v>72.41.02.99.04</v>
          </cell>
          <cell r="B1841" t="str">
            <v xml:space="preserve">PA CARREG.S/PNEUS 1,91M3 A 2,5M3 -COND.D                                       </v>
          </cell>
          <cell r="C1841" t="str">
            <v>hora</v>
          </cell>
          <cell r="D1841">
            <v>244.58</v>
          </cell>
        </row>
        <row r="1842">
          <cell r="A1842" t="str">
            <v>72.41.03.99.01</v>
          </cell>
          <cell r="B1842" t="str">
            <v xml:space="preserve">PA CARREG.S/PNEUS 3,3M3 A 3,8M3 - COND.A                                       </v>
          </cell>
          <cell r="C1842" t="str">
            <v>hora</v>
          </cell>
          <cell r="D1842">
            <v>115.47</v>
          </cell>
        </row>
        <row r="1843">
          <cell r="A1843" t="str">
            <v>72.41.03.99.02</v>
          </cell>
          <cell r="B1843" t="str">
            <v xml:space="preserve">PA CARREG.S/PNEUS 3,3M3 A 3,8M3 - COND.B                                       </v>
          </cell>
          <cell r="C1843" t="str">
            <v>hora</v>
          </cell>
          <cell r="D1843">
            <v>157.79</v>
          </cell>
        </row>
        <row r="1844">
          <cell r="A1844" t="str">
            <v>72.41.03.99.03</v>
          </cell>
          <cell r="B1844" t="str">
            <v xml:space="preserve">PA CARREG.S/PNEUS 3,3M3 A 3,8M3 - COND.C                                       </v>
          </cell>
          <cell r="C1844" t="str">
            <v>hora</v>
          </cell>
          <cell r="D1844">
            <v>319.24</v>
          </cell>
        </row>
        <row r="1845">
          <cell r="A1845" t="str">
            <v>72.41.03.99.04</v>
          </cell>
          <cell r="B1845" t="str">
            <v xml:space="preserve">PA CARREG.S/PNEUS 3,3M3 A 3,8M3 - COND.D                                       </v>
          </cell>
          <cell r="C1845" t="str">
            <v>hora</v>
          </cell>
          <cell r="D1845">
            <v>349.26</v>
          </cell>
        </row>
        <row r="1846">
          <cell r="A1846" t="str">
            <v>72.41.04.99.01</v>
          </cell>
          <cell r="B1846" t="str">
            <v xml:space="preserve">PA CARREG. S/ESTEIRA 1,85M3 COND. A                                            </v>
          </cell>
          <cell r="C1846" t="str">
            <v>hora</v>
          </cell>
          <cell r="D1846">
            <v>93.75</v>
          </cell>
        </row>
        <row r="1847">
          <cell r="A1847" t="str">
            <v>72.41.04.99.02</v>
          </cell>
          <cell r="B1847" t="str">
            <v xml:space="preserve">PA CARREG S/ESTEIRA 1,85M3 COND. B                                             </v>
          </cell>
          <cell r="C1847" t="str">
            <v>hora</v>
          </cell>
          <cell r="D1847">
            <v>117.68</v>
          </cell>
        </row>
        <row r="1848">
          <cell r="A1848" t="str">
            <v>72.41.04.99.03</v>
          </cell>
          <cell r="B1848" t="str">
            <v xml:space="preserve">PA CARREG. S/ESTEIRA 1,85M3 COND. C                                            </v>
          </cell>
          <cell r="C1848" t="str">
            <v>hora</v>
          </cell>
          <cell r="D1848">
            <v>204.08</v>
          </cell>
        </row>
        <row r="1849">
          <cell r="A1849" t="str">
            <v>72.41.04.99.04</v>
          </cell>
          <cell r="B1849" t="str">
            <v xml:space="preserve">PA CARREG. S/ESTEIRA 1,85M3 COND. D                                            </v>
          </cell>
          <cell r="C1849" t="str">
            <v>hora</v>
          </cell>
          <cell r="D1849">
            <v>234.1</v>
          </cell>
        </row>
        <row r="1850">
          <cell r="A1850" t="str">
            <v>72.41.05.99.01</v>
          </cell>
          <cell r="B1850" t="str">
            <v xml:space="preserve">PA CARREGADEIRA S/EST.2,3M3 COND. A                                            </v>
          </cell>
          <cell r="C1850" t="str">
            <v>hora</v>
          </cell>
          <cell r="D1850">
            <v>111.96</v>
          </cell>
        </row>
        <row r="1851">
          <cell r="A1851" t="str">
            <v>72.41.05.99.02</v>
          </cell>
          <cell r="B1851" t="str">
            <v xml:space="preserve">PA CARREGADEIRA S/EST.2,3M3 COND. B                                            </v>
          </cell>
          <cell r="C1851" t="str">
            <v>hora</v>
          </cell>
          <cell r="D1851">
            <v>151.30000000000001</v>
          </cell>
        </row>
        <row r="1852">
          <cell r="A1852" t="str">
            <v>72.41.05.99.03</v>
          </cell>
          <cell r="B1852" t="str">
            <v xml:space="preserve">PA CARREGADEIRA S/EST.2,3M3 COND. C                                            </v>
          </cell>
          <cell r="C1852" t="str">
            <v>hora</v>
          </cell>
          <cell r="D1852">
            <v>265.55</v>
          </cell>
        </row>
        <row r="1853">
          <cell r="A1853" t="str">
            <v>72.41.05.99.04</v>
          </cell>
          <cell r="B1853" t="str">
            <v xml:space="preserve">PA CARREGADEIRA S/EST.2,3M3 COND. D                                            </v>
          </cell>
          <cell r="C1853" t="str">
            <v>hora</v>
          </cell>
          <cell r="D1853">
            <v>295.57</v>
          </cell>
        </row>
        <row r="1854">
          <cell r="A1854" t="str">
            <v>72.42.01.99.01</v>
          </cell>
          <cell r="B1854" t="str">
            <v xml:space="preserve">PERFURATRIZ MANUAL COND. A                                                     </v>
          </cell>
          <cell r="C1854" t="str">
            <v>hora</v>
          </cell>
          <cell r="D1854">
            <v>32.07</v>
          </cell>
        </row>
        <row r="1855">
          <cell r="A1855" t="str">
            <v>72.42.01.99.02</v>
          </cell>
          <cell r="B1855" t="str">
            <v xml:space="preserve">PERFURATRIZ MANUAL COND. B                                                     </v>
          </cell>
          <cell r="C1855" t="str">
            <v>hora</v>
          </cell>
          <cell r="D1855">
            <v>4.17</v>
          </cell>
        </row>
        <row r="1856">
          <cell r="A1856" t="str">
            <v>72.42.01.99.03</v>
          </cell>
          <cell r="B1856" t="str">
            <v xml:space="preserve">PERFURATRIZ MANUAL COND. C                                                     </v>
          </cell>
          <cell r="C1856" t="str">
            <v>hora</v>
          </cell>
          <cell r="D1856">
            <v>48.1</v>
          </cell>
        </row>
        <row r="1857">
          <cell r="A1857" t="str">
            <v>72.42.01.99.04</v>
          </cell>
          <cell r="B1857" t="str">
            <v xml:space="preserve">PERFURATRIZ MANUAL COND. D                                                     </v>
          </cell>
          <cell r="C1857" t="str">
            <v>hora</v>
          </cell>
          <cell r="D1857">
            <v>78.12</v>
          </cell>
        </row>
        <row r="1858">
          <cell r="A1858" t="str">
            <v>72.42.02.99.01</v>
          </cell>
          <cell r="B1858" t="str">
            <v xml:space="preserve">PERFURATRIZ S/ESTEIRA COND. A                                                  </v>
          </cell>
          <cell r="C1858" t="str">
            <v>hora</v>
          </cell>
          <cell r="D1858">
            <v>227.47</v>
          </cell>
        </row>
        <row r="1859">
          <cell r="A1859" t="str">
            <v>72.42.02.99.02</v>
          </cell>
          <cell r="B1859" t="str">
            <v xml:space="preserve">PERFURATRIZ S/ESTEIRA COND. B                                                  </v>
          </cell>
          <cell r="C1859" t="str">
            <v>hora</v>
          </cell>
          <cell r="D1859">
            <v>381.04</v>
          </cell>
        </row>
        <row r="1860">
          <cell r="A1860" t="str">
            <v>72.42.02.99.03</v>
          </cell>
          <cell r="B1860" t="str">
            <v xml:space="preserve">PERFURATRIZ S/ESTEIRA COND. C                                                  </v>
          </cell>
          <cell r="C1860" t="str">
            <v>hora</v>
          </cell>
          <cell r="D1860">
            <v>563.54</v>
          </cell>
        </row>
        <row r="1861">
          <cell r="A1861" t="str">
            <v>72.42.02.99.04</v>
          </cell>
          <cell r="B1861" t="str">
            <v xml:space="preserve">PERFURATRIZ S/ESTEIRA COND. D                                                  </v>
          </cell>
          <cell r="C1861" t="str">
            <v>hora</v>
          </cell>
          <cell r="D1861">
            <v>593.55999999999995</v>
          </cell>
        </row>
        <row r="1862">
          <cell r="A1862" t="str">
            <v>72.42.03.99.01</v>
          </cell>
          <cell r="B1862" t="str">
            <v xml:space="preserve">PERFURATRIZ JUMBO 3 BRACOS COND. A                                             </v>
          </cell>
          <cell r="C1862" t="str">
            <v>hora</v>
          </cell>
          <cell r="D1862">
            <v>320.67</v>
          </cell>
        </row>
        <row r="1863">
          <cell r="A1863" t="str">
            <v>72.42.03.99.02</v>
          </cell>
          <cell r="B1863" t="str">
            <v xml:space="preserve">PERFURATRIZ JUMBO 3 BRACOS COND. B                                             </v>
          </cell>
          <cell r="C1863" t="str">
            <v>hora</v>
          </cell>
          <cell r="D1863">
            <v>598.19000000000005</v>
          </cell>
        </row>
        <row r="1864">
          <cell r="A1864" t="str">
            <v>72.42.03.99.03</v>
          </cell>
          <cell r="B1864" t="str">
            <v xml:space="preserve">PERFURATRIZ JUMBO 3 BRACOS COND. C                                             </v>
          </cell>
          <cell r="C1864" t="str">
            <v>hora</v>
          </cell>
          <cell r="D1864">
            <v>792.87</v>
          </cell>
        </row>
        <row r="1865">
          <cell r="A1865" t="str">
            <v>72.42.03.99.04</v>
          </cell>
          <cell r="B1865" t="str">
            <v xml:space="preserve">PERFURATRIZ JUMBO 3 BRACOS COND. D                                             </v>
          </cell>
          <cell r="C1865" t="str">
            <v>hora</v>
          </cell>
          <cell r="D1865">
            <v>822.88</v>
          </cell>
        </row>
        <row r="1866">
          <cell r="A1866" t="str">
            <v>72.42.04.99.01</v>
          </cell>
          <cell r="B1866" t="str">
            <v xml:space="preserve">SONDA ROTATIVA COND. A                                                         </v>
          </cell>
          <cell r="C1866" t="str">
            <v>hora</v>
          </cell>
          <cell r="D1866">
            <v>68.069999999999993</v>
          </cell>
        </row>
        <row r="1867">
          <cell r="A1867" t="str">
            <v>72.42.04.99.02</v>
          </cell>
          <cell r="B1867" t="str">
            <v xml:space="preserve">SONDA ROTATIVA COND. B                                                         </v>
          </cell>
          <cell r="C1867" t="str">
            <v>hora</v>
          </cell>
          <cell r="D1867">
            <v>87.11</v>
          </cell>
        </row>
        <row r="1868">
          <cell r="A1868" t="str">
            <v>72.42.04.99.03</v>
          </cell>
          <cell r="B1868" t="str">
            <v xml:space="preserve">SONDA ROTATIVA COND. C                                                         </v>
          </cell>
          <cell r="C1868" t="str">
            <v>hora</v>
          </cell>
          <cell r="D1868">
            <v>90.88</v>
          </cell>
        </row>
        <row r="1869">
          <cell r="A1869" t="str">
            <v>72.42.04.99.04</v>
          </cell>
          <cell r="B1869" t="str">
            <v xml:space="preserve">SONDA ROTATIVA COND. D                                                         </v>
          </cell>
          <cell r="C1869" t="str">
            <v>hora</v>
          </cell>
          <cell r="D1869">
            <v>120.9</v>
          </cell>
        </row>
        <row r="1870">
          <cell r="A1870" t="str">
            <v>72.42.05.99.01</v>
          </cell>
          <cell r="B1870" t="str">
            <v xml:space="preserve">PERFURADOR/CINZAL DE BAIXO PESO COND. A                                        </v>
          </cell>
          <cell r="C1870" t="str">
            <v>hora</v>
          </cell>
          <cell r="D1870">
            <v>22.6</v>
          </cell>
        </row>
        <row r="1871">
          <cell r="A1871" t="str">
            <v>72.42.05.99.02</v>
          </cell>
          <cell r="B1871" t="str">
            <v xml:space="preserve">PERFURADOR/CINZAL DE BAIXO PESO COND. B                                        </v>
          </cell>
          <cell r="C1871" t="str">
            <v>hora</v>
          </cell>
          <cell r="D1871">
            <v>6.66</v>
          </cell>
        </row>
        <row r="1872">
          <cell r="A1872" t="str">
            <v>72.42.05.99.03</v>
          </cell>
          <cell r="B1872" t="str">
            <v xml:space="preserve">PERFURADOR/CINZAL DE BAIXO PESO COND. C                                        </v>
          </cell>
          <cell r="C1872" t="str">
            <v>hora</v>
          </cell>
          <cell r="D1872">
            <v>6.66</v>
          </cell>
        </row>
        <row r="1873">
          <cell r="A1873" t="str">
            <v>72.42.05.99.04</v>
          </cell>
          <cell r="B1873" t="str">
            <v xml:space="preserve">PERFURADOR/CINZAL DE BAIXO PESO COND. D                                        </v>
          </cell>
          <cell r="C1873" t="str">
            <v>hora</v>
          </cell>
          <cell r="D1873">
            <v>26.43</v>
          </cell>
        </row>
        <row r="1874">
          <cell r="A1874" t="str">
            <v>72.43.01.99.01</v>
          </cell>
          <cell r="B1874" t="str">
            <v xml:space="preserve">RETROESCAV./CARREGADEIRA 0,77M3 COND. A                                        </v>
          </cell>
          <cell r="C1874" t="str">
            <v>hora</v>
          </cell>
          <cell r="D1874">
            <v>49.94</v>
          </cell>
        </row>
        <row r="1875">
          <cell r="A1875" t="str">
            <v>72.43.01.99.02</v>
          </cell>
          <cell r="B1875" t="str">
            <v xml:space="preserve">RETROESCAV./CARREGADEIRA 0,77M3 COND. B                                        </v>
          </cell>
          <cell r="C1875" t="str">
            <v>hora</v>
          </cell>
          <cell r="D1875">
            <v>37.57</v>
          </cell>
        </row>
        <row r="1876">
          <cell r="A1876" t="str">
            <v>72.43.01.99.03</v>
          </cell>
          <cell r="B1876" t="str">
            <v xml:space="preserve">RETROESCAV./CARREGADEIRA 0,77M3 COND. C                                        </v>
          </cell>
          <cell r="C1876" t="str">
            <v>hora</v>
          </cell>
          <cell r="D1876">
            <v>98.54</v>
          </cell>
        </row>
        <row r="1877">
          <cell r="A1877" t="str">
            <v>72.43.01.99.04</v>
          </cell>
          <cell r="B1877" t="str">
            <v xml:space="preserve">RETROESCAV./CARREGADEIRA 0,77M3 COND. D                                        </v>
          </cell>
          <cell r="C1877" t="str">
            <v>hora</v>
          </cell>
          <cell r="D1877">
            <v>128.56</v>
          </cell>
        </row>
        <row r="1878">
          <cell r="A1878" t="str">
            <v>72.44.01.99.01</v>
          </cell>
          <cell r="B1878" t="str">
            <v xml:space="preserve">ROCADEIRA MANUAL GASOLINA COND. A                                              </v>
          </cell>
          <cell r="C1878" t="str">
            <v>hora</v>
          </cell>
          <cell r="D1878">
            <v>0.33</v>
          </cell>
        </row>
        <row r="1879">
          <cell r="A1879" t="str">
            <v>72.44.01.99.02</v>
          </cell>
          <cell r="B1879" t="str">
            <v xml:space="preserve">ROCADEIRA MANUAL GASOLINA COND. B                                              </v>
          </cell>
          <cell r="C1879" t="str">
            <v>hora</v>
          </cell>
          <cell r="D1879">
            <v>0.79</v>
          </cell>
        </row>
        <row r="1880">
          <cell r="A1880" t="str">
            <v>72.44.01.99.03</v>
          </cell>
          <cell r="B1880" t="str">
            <v xml:space="preserve">ROCADEIRA MANUAL GASOLINA COND. C                                              </v>
          </cell>
          <cell r="C1880" t="str">
            <v>hora</v>
          </cell>
          <cell r="D1880">
            <v>1.61</v>
          </cell>
        </row>
        <row r="1881">
          <cell r="A1881" t="str">
            <v>72.44.01.99.04</v>
          </cell>
          <cell r="B1881" t="str">
            <v xml:space="preserve">ROCADEIRA MANUAL GASOLINA COND. D                                              </v>
          </cell>
          <cell r="C1881" t="str">
            <v>hora</v>
          </cell>
          <cell r="D1881">
            <v>1.61</v>
          </cell>
        </row>
        <row r="1882">
          <cell r="A1882" t="str">
            <v>72.44.02.99.01</v>
          </cell>
          <cell r="B1882" t="str">
            <v xml:space="preserve">ROCADEIRA MANUAL ELETRICA COND. A                                              </v>
          </cell>
          <cell r="C1882" t="str">
            <v>hora</v>
          </cell>
          <cell r="D1882">
            <v>0.15</v>
          </cell>
        </row>
        <row r="1883">
          <cell r="A1883" t="str">
            <v>72.44.02.99.02</v>
          </cell>
          <cell r="B1883" t="str">
            <v xml:space="preserve">ROCADEIRA MANUAL ELETRICA COND. B                                              </v>
          </cell>
          <cell r="C1883" t="str">
            <v>hora</v>
          </cell>
          <cell r="D1883">
            <v>0.36</v>
          </cell>
        </row>
        <row r="1884">
          <cell r="A1884" t="str">
            <v>72.44.02.99.03</v>
          </cell>
          <cell r="B1884" t="str">
            <v xml:space="preserve">ROCADEIRA MANUAL ELETRICA COND. C                                              </v>
          </cell>
          <cell r="C1884" t="str">
            <v>hora</v>
          </cell>
          <cell r="D1884">
            <v>1.04</v>
          </cell>
        </row>
        <row r="1885">
          <cell r="A1885" t="str">
            <v>72.44.02.99.04</v>
          </cell>
          <cell r="B1885" t="str">
            <v xml:space="preserve">ROCADEIRA MANUAL ELETRICA COND. D                                              </v>
          </cell>
          <cell r="C1885" t="str">
            <v>hora</v>
          </cell>
          <cell r="D1885">
            <v>1.04</v>
          </cell>
        </row>
        <row r="1886">
          <cell r="A1886" t="str">
            <v>72.44.03.99.01</v>
          </cell>
          <cell r="B1886" t="str">
            <v xml:space="preserve">ROCADEIRA ADAPT.P/TRAT.AGRIC.COND. A                                           </v>
          </cell>
          <cell r="C1886" t="str">
            <v>hora</v>
          </cell>
          <cell r="D1886">
            <v>1.67</v>
          </cell>
        </row>
        <row r="1887">
          <cell r="A1887" t="str">
            <v>72.44.03.99.02</v>
          </cell>
          <cell r="B1887" t="str">
            <v xml:space="preserve">ROCADEIRA ADAPT.P/TRAT.AGRIC.COND. B                                           </v>
          </cell>
          <cell r="C1887" t="str">
            <v>hora</v>
          </cell>
          <cell r="D1887">
            <v>3.26</v>
          </cell>
        </row>
        <row r="1888">
          <cell r="A1888" t="str">
            <v>72.44.03.99.03</v>
          </cell>
          <cell r="B1888" t="str">
            <v xml:space="preserve">ROCADEIRA ADAPT.P/TRAT.AGRIC.COND. C                                           </v>
          </cell>
          <cell r="C1888" t="str">
            <v>hora</v>
          </cell>
          <cell r="D1888">
            <v>3.26</v>
          </cell>
        </row>
        <row r="1889">
          <cell r="A1889" t="str">
            <v>72.44.03.99.04</v>
          </cell>
          <cell r="B1889" t="str">
            <v xml:space="preserve">ROCADEIRA ADAPT.P/TRAT.AGRIC. COND. D                                          </v>
          </cell>
          <cell r="C1889" t="str">
            <v>hora</v>
          </cell>
          <cell r="D1889">
            <v>3.26</v>
          </cell>
        </row>
        <row r="1890">
          <cell r="A1890" t="str">
            <v>72.45.01.99.01</v>
          </cell>
          <cell r="B1890" t="str">
            <v xml:space="preserve">ROLO COMPACT.VIBRAT.CILIN./PN 7T COND. A                                       </v>
          </cell>
          <cell r="C1890" t="str">
            <v>hora</v>
          </cell>
          <cell r="D1890">
            <v>53.74</v>
          </cell>
        </row>
        <row r="1891">
          <cell r="A1891" t="str">
            <v>72.45.01.99.02</v>
          </cell>
          <cell r="B1891" t="str">
            <v xml:space="preserve">ROLO COMPACT.VIBRAT.CILIN./PN 7T COND. B                                       </v>
          </cell>
          <cell r="C1891" t="str">
            <v>hora</v>
          </cell>
          <cell r="D1891">
            <v>40.549999999999997</v>
          </cell>
        </row>
        <row r="1892">
          <cell r="A1892" t="str">
            <v>72.45.01.99.03</v>
          </cell>
          <cell r="B1892" t="str">
            <v xml:space="preserve">ROLO COMPACT.VIBRAT.CILIN./PN 7T COND. C                                       </v>
          </cell>
          <cell r="C1892" t="str">
            <v>hora</v>
          </cell>
          <cell r="D1892">
            <v>101.97</v>
          </cell>
        </row>
        <row r="1893">
          <cell r="A1893" t="str">
            <v>72.45.01.99.04</v>
          </cell>
          <cell r="B1893" t="str">
            <v xml:space="preserve">ROLO COMPACT.VIBRAT.CILIN./PN 7T COND. D                                       </v>
          </cell>
          <cell r="C1893" t="str">
            <v>hora</v>
          </cell>
          <cell r="D1893">
            <v>131.99</v>
          </cell>
        </row>
        <row r="1894">
          <cell r="A1894" t="str">
            <v>72.45.02.99.01</v>
          </cell>
          <cell r="B1894" t="str">
            <v xml:space="preserve">ROLO COMPACT.VIBRAT.CILIN./PN7,7T COND.A                                       </v>
          </cell>
          <cell r="C1894" t="str">
            <v>hora</v>
          </cell>
          <cell r="D1894">
            <v>56.87</v>
          </cell>
        </row>
        <row r="1895">
          <cell r="A1895" t="str">
            <v>72.45.02.99.02</v>
          </cell>
          <cell r="B1895" t="str">
            <v xml:space="preserve">ROLO COMPACT.VIBRAT.CILIN./PN7,7T COND.B                                       </v>
          </cell>
          <cell r="C1895" t="str">
            <v>hora</v>
          </cell>
          <cell r="D1895">
            <v>45.88</v>
          </cell>
        </row>
        <row r="1896">
          <cell r="A1896" t="str">
            <v>72.45.02.99.03</v>
          </cell>
          <cell r="B1896" t="str">
            <v xml:space="preserve">ROLO COMPACT.VIBRAT.CILIN./PN7,7T COND.C                                       </v>
          </cell>
          <cell r="C1896" t="str">
            <v>hora</v>
          </cell>
          <cell r="D1896">
            <v>107.31</v>
          </cell>
        </row>
        <row r="1897">
          <cell r="A1897" t="str">
            <v>72.45.02.99.04</v>
          </cell>
          <cell r="B1897" t="str">
            <v xml:space="preserve">ROLO COMPACT.VIBRAT.CILIN./PN7,7T COND.D                                       </v>
          </cell>
          <cell r="C1897" t="str">
            <v>hora</v>
          </cell>
          <cell r="D1897">
            <v>137.33000000000001</v>
          </cell>
        </row>
        <row r="1898">
          <cell r="A1898" t="str">
            <v>72.45.03.99.01</v>
          </cell>
          <cell r="B1898" t="str">
            <v xml:space="preserve">ROLO COMPACT.VIBRAT.CILIN./PN10T COND.A                                        </v>
          </cell>
          <cell r="C1898" t="str">
            <v>hora</v>
          </cell>
          <cell r="D1898">
            <v>58.45</v>
          </cell>
        </row>
        <row r="1899">
          <cell r="A1899" t="str">
            <v>72.45.03.99.02</v>
          </cell>
          <cell r="B1899" t="str">
            <v xml:space="preserve">ROLO COMPACT.VIBRAT.CILIN./PN10T COND.B                                        </v>
          </cell>
          <cell r="C1899" t="str">
            <v>hora</v>
          </cell>
          <cell r="D1899">
            <v>48.59</v>
          </cell>
        </row>
        <row r="1900">
          <cell r="A1900" t="str">
            <v>72.45.03.99.03</v>
          </cell>
          <cell r="B1900" t="str">
            <v xml:space="preserve">ROLO COMPACT VIBRAT.CILIN./PN10T COND.C                                        </v>
          </cell>
          <cell r="C1900" t="str">
            <v>hora</v>
          </cell>
          <cell r="D1900">
            <v>144.82</v>
          </cell>
        </row>
        <row r="1901">
          <cell r="A1901" t="str">
            <v>72.45.03.99.04</v>
          </cell>
          <cell r="B1901" t="str">
            <v xml:space="preserve">ROLO COMPACT.VIBRAT.CILIN./PN10T COND.D                                        </v>
          </cell>
          <cell r="C1901" t="str">
            <v>hora</v>
          </cell>
          <cell r="D1901">
            <v>174.84</v>
          </cell>
        </row>
        <row r="1902">
          <cell r="A1902" t="str">
            <v>72.45.04.99.01</v>
          </cell>
          <cell r="B1902" t="str">
            <v xml:space="preserve">ROLO COMPACT.VIBR.CILIN./PN 11,3T COND.A                                       </v>
          </cell>
          <cell r="C1902" t="str">
            <v>hora</v>
          </cell>
          <cell r="D1902">
            <v>60.41</v>
          </cell>
        </row>
        <row r="1903">
          <cell r="A1903" t="str">
            <v>72.45.04.99.02</v>
          </cell>
          <cell r="B1903" t="str">
            <v xml:space="preserve">ROLO COMPACT.VIBR.CILIN./PN 11,3T COND.B                                       </v>
          </cell>
          <cell r="C1903" t="str">
            <v>hora</v>
          </cell>
          <cell r="D1903">
            <v>51.94</v>
          </cell>
        </row>
        <row r="1904">
          <cell r="A1904" t="str">
            <v>72.45.04.99.03</v>
          </cell>
          <cell r="B1904" t="str">
            <v xml:space="preserve">ROLO COMPACT.VIBR.CILIN./PN 11,3T COND.C                                       </v>
          </cell>
          <cell r="C1904" t="str">
            <v>hora</v>
          </cell>
          <cell r="D1904">
            <v>176.1</v>
          </cell>
        </row>
        <row r="1905">
          <cell r="A1905" t="str">
            <v>72.45.04.99.04</v>
          </cell>
          <cell r="B1905" t="str">
            <v xml:space="preserve">ROLO COMPACT.VIBR.CILIN./PN 11,3T COND.D                                       </v>
          </cell>
          <cell r="C1905" t="str">
            <v>hora</v>
          </cell>
          <cell r="D1905">
            <v>206.12</v>
          </cell>
        </row>
        <row r="1906">
          <cell r="A1906" t="str">
            <v>72.45.05.99.01</v>
          </cell>
          <cell r="B1906" t="str">
            <v xml:space="preserve">ROLO COMPACT.VIBR.CILIN./PN 15,5T COND.A                                       </v>
          </cell>
          <cell r="C1906" t="str">
            <v>hora</v>
          </cell>
          <cell r="D1906">
            <v>103.61</v>
          </cell>
        </row>
        <row r="1907">
          <cell r="A1907" t="str">
            <v>72.45.05.99.02</v>
          </cell>
          <cell r="B1907" t="str">
            <v xml:space="preserve">ROLO COMPACT.VIBR.CILIN./PN 15,5T COND.B                                       </v>
          </cell>
          <cell r="C1907" t="str">
            <v>hora</v>
          </cell>
          <cell r="D1907">
            <v>125.75</v>
          </cell>
        </row>
        <row r="1908">
          <cell r="A1908" t="str">
            <v>72.45.05.99.03</v>
          </cell>
          <cell r="B1908" t="str">
            <v xml:space="preserve">ROLO COMPACT.VIBR.CILIN./PN 15,5T COND.C                                       </v>
          </cell>
          <cell r="C1908" t="str">
            <v>hora</v>
          </cell>
          <cell r="D1908">
            <v>250.71</v>
          </cell>
        </row>
        <row r="1909">
          <cell r="A1909" t="str">
            <v>72.45.05.99.04</v>
          </cell>
          <cell r="B1909" t="str">
            <v xml:space="preserve">ROLO COMPACT.VIBR.CILIN./PN 15,5T COND.D                                       </v>
          </cell>
          <cell r="C1909" t="str">
            <v>hora</v>
          </cell>
          <cell r="D1909">
            <v>280.73</v>
          </cell>
        </row>
        <row r="1910">
          <cell r="A1910" t="str">
            <v>72.45.06.99.01</v>
          </cell>
          <cell r="B1910" t="str">
            <v xml:space="preserve">ROLO COMP.PE DE CARN./PN 15,5T COND. A                                         </v>
          </cell>
          <cell r="C1910" t="str">
            <v>hora</v>
          </cell>
          <cell r="D1910">
            <v>104.35</v>
          </cell>
        </row>
        <row r="1911">
          <cell r="A1911" t="str">
            <v>72.45.06.99.02</v>
          </cell>
          <cell r="B1911" t="str">
            <v xml:space="preserve">ROLO COMP.PE DE CARN./PN 15,5T COND. B                                         </v>
          </cell>
          <cell r="C1911" t="str">
            <v>hora</v>
          </cell>
          <cell r="D1911">
            <v>127.03</v>
          </cell>
        </row>
        <row r="1912">
          <cell r="A1912" t="str">
            <v>72.45.06.99.03</v>
          </cell>
          <cell r="B1912" t="str">
            <v xml:space="preserve">ROLO COMP.PE DE CARN./PN 15,5T COND. C                                         </v>
          </cell>
          <cell r="C1912" t="str">
            <v>hora</v>
          </cell>
          <cell r="D1912">
            <v>262.49</v>
          </cell>
        </row>
        <row r="1913">
          <cell r="A1913" t="str">
            <v>72.45.06.99.04</v>
          </cell>
          <cell r="B1913" t="str">
            <v xml:space="preserve">ROLO COMP.PE DE CARN./PN 15,5T COND. D                                         </v>
          </cell>
          <cell r="C1913" t="str">
            <v>hora</v>
          </cell>
          <cell r="D1913">
            <v>292.51</v>
          </cell>
        </row>
        <row r="1914">
          <cell r="A1914" t="str">
            <v>72.46.01.99.01</v>
          </cell>
          <cell r="B1914" t="str">
            <v xml:space="preserve">ROLO COMPACT.VIBR.ASF.7,2T COND. A                                             </v>
          </cell>
          <cell r="C1914" t="str">
            <v>hora</v>
          </cell>
          <cell r="D1914">
            <v>58.38</v>
          </cell>
        </row>
        <row r="1915">
          <cell r="A1915" t="str">
            <v>72.46.01.99.02</v>
          </cell>
          <cell r="B1915" t="str">
            <v xml:space="preserve">ROLO COMPACT.VIBR.ASF.7,2T COND. B                                             </v>
          </cell>
          <cell r="C1915" t="str">
            <v>hora</v>
          </cell>
          <cell r="D1915">
            <v>48.46</v>
          </cell>
        </row>
        <row r="1916">
          <cell r="A1916" t="str">
            <v>72.46.01.99.03</v>
          </cell>
          <cell r="B1916" t="str">
            <v xml:space="preserve">ROLO COMPACT.VIBR.ASF.7,2T COND. C                                             </v>
          </cell>
          <cell r="C1916" t="str">
            <v>hora</v>
          </cell>
          <cell r="D1916">
            <v>124.72</v>
          </cell>
        </row>
        <row r="1917">
          <cell r="A1917" t="str">
            <v>72.46.01.99.04</v>
          </cell>
          <cell r="B1917" t="str">
            <v xml:space="preserve">ROLO COMPACT.VIBR.ASF.7,2T COND. D                                             </v>
          </cell>
          <cell r="C1917" t="str">
            <v>hora</v>
          </cell>
          <cell r="D1917">
            <v>154.74</v>
          </cell>
        </row>
        <row r="1918">
          <cell r="A1918" t="str">
            <v>72.46.02.99.01</v>
          </cell>
          <cell r="B1918" t="str">
            <v xml:space="preserve">ROLO COMPACT.VIBR.ASF.10,2T COND. A                                            </v>
          </cell>
          <cell r="C1918" t="str">
            <v>hora</v>
          </cell>
          <cell r="D1918">
            <v>65.11</v>
          </cell>
        </row>
        <row r="1919">
          <cell r="A1919" t="str">
            <v>72.46.02.99.02</v>
          </cell>
          <cell r="B1919" t="str">
            <v xml:space="preserve">ROLO COMPACT.VIBR.ASF.10,2T COND. B                                            </v>
          </cell>
          <cell r="C1919" t="str">
            <v>hora</v>
          </cell>
          <cell r="D1919">
            <v>59.97</v>
          </cell>
        </row>
        <row r="1920">
          <cell r="A1920" t="str">
            <v>72.46.02.99.03</v>
          </cell>
          <cell r="B1920" t="str">
            <v xml:space="preserve">ROLO COMPACT.VIBR.ASF.10,2T COND. C                                            </v>
          </cell>
          <cell r="C1920" t="str">
            <v>hora</v>
          </cell>
          <cell r="D1920">
            <v>189.71</v>
          </cell>
        </row>
        <row r="1921">
          <cell r="A1921" t="str">
            <v>72.46.02.99.04</v>
          </cell>
          <cell r="B1921" t="str">
            <v xml:space="preserve">ROLO COMPACT.VIBR.ASF.10,2T COND. D                                            </v>
          </cell>
          <cell r="C1921" t="str">
            <v>hora</v>
          </cell>
          <cell r="D1921">
            <v>219.73</v>
          </cell>
        </row>
        <row r="1922">
          <cell r="A1922" t="str">
            <v>72.47.01.99.01</v>
          </cell>
          <cell r="B1922" t="str">
            <v xml:space="preserve">ROLO COMPACT. TANDEM 2,3TON COND. A                                            </v>
          </cell>
          <cell r="C1922" t="str">
            <v>hora</v>
          </cell>
          <cell r="D1922">
            <v>44.84</v>
          </cell>
        </row>
        <row r="1923">
          <cell r="A1923" t="str">
            <v>72.47.01.99.02</v>
          </cell>
          <cell r="B1923" t="str">
            <v xml:space="preserve">ROLO COMPACT. TANDEM 2,3TON COND. B                                            </v>
          </cell>
          <cell r="C1923" t="str">
            <v>hora</v>
          </cell>
          <cell r="D1923">
            <v>25.32</v>
          </cell>
        </row>
        <row r="1924">
          <cell r="A1924" t="str">
            <v>72.47.01.99.03</v>
          </cell>
          <cell r="B1924" t="str">
            <v xml:space="preserve">ROLO COMPACT. TANDEM 2,3TON COND. C                                            </v>
          </cell>
          <cell r="C1924" t="str">
            <v>hora</v>
          </cell>
          <cell r="D1924">
            <v>44.6</v>
          </cell>
        </row>
        <row r="1925">
          <cell r="A1925" t="str">
            <v>72.47.01.99.04</v>
          </cell>
          <cell r="B1925" t="str">
            <v xml:space="preserve">ROLO COMPACT. TANDEM 2,3TON COND. D                                            </v>
          </cell>
          <cell r="C1925" t="str">
            <v>hora</v>
          </cell>
          <cell r="D1925">
            <v>74.62</v>
          </cell>
        </row>
        <row r="1926">
          <cell r="A1926" t="str">
            <v>72.47.02.99.01</v>
          </cell>
          <cell r="B1926" t="str">
            <v xml:space="preserve">ROLO COMPACT. TANDEM 7TON COND. A                                              </v>
          </cell>
          <cell r="C1926" t="str">
            <v>hora</v>
          </cell>
          <cell r="D1926">
            <v>68.22</v>
          </cell>
        </row>
        <row r="1927">
          <cell r="A1927" t="str">
            <v>72.47.02.99.02</v>
          </cell>
          <cell r="B1927" t="str">
            <v xml:space="preserve">ROLO COMPACT. TANDEM 7TON COND. B                                              </v>
          </cell>
          <cell r="C1927" t="str">
            <v>hora</v>
          </cell>
          <cell r="D1927">
            <v>65.28</v>
          </cell>
        </row>
        <row r="1928">
          <cell r="A1928" t="str">
            <v>72.47.02.99.03</v>
          </cell>
          <cell r="B1928" t="str">
            <v xml:space="preserve">ROLO COMPACT. TANDEM 7TON COND. C                                              </v>
          </cell>
          <cell r="C1928" t="str">
            <v>hora</v>
          </cell>
          <cell r="D1928">
            <v>116.69</v>
          </cell>
        </row>
        <row r="1929">
          <cell r="A1929" t="str">
            <v>72.47.02.99.04</v>
          </cell>
          <cell r="B1929" t="str">
            <v xml:space="preserve">ROLO COMPACT. TANDEM 7TON COND. D                                              </v>
          </cell>
          <cell r="C1929" t="str">
            <v>hora</v>
          </cell>
          <cell r="D1929">
            <v>146.71</v>
          </cell>
        </row>
        <row r="1930">
          <cell r="A1930" t="str">
            <v>72.47.03.99.01</v>
          </cell>
          <cell r="B1930" t="str">
            <v xml:space="preserve">ROLO COMPACT. TANDEM 12TON COND. A                                             </v>
          </cell>
          <cell r="C1930" t="str">
            <v>hora</v>
          </cell>
          <cell r="D1930">
            <v>99.57</v>
          </cell>
        </row>
        <row r="1931">
          <cell r="A1931" t="str">
            <v>72.47.03.99.02</v>
          </cell>
          <cell r="B1931" t="str">
            <v xml:space="preserve">ROLO COMPACT. TANDEM 12TON COND. B                                             </v>
          </cell>
          <cell r="C1931" t="str">
            <v>hora</v>
          </cell>
          <cell r="D1931">
            <v>118.86</v>
          </cell>
        </row>
        <row r="1932">
          <cell r="A1932" t="str">
            <v>72.47.03.99.03</v>
          </cell>
          <cell r="B1932" t="str">
            <v xml:space="preserve">ROLO COMPACT. TANDEM 12TON COND. C                                             </v>
          </cell>
          <cell r="C1932" t="str">
            <v>hora</v>
          </cell>
          <cell r="D1932">
            <v>203.11</v>
          </cell>
        </row>
        <row r="1933">
          <cell r="A1933" t="str">
            <v>72.47.03.99.04</v>
          </cell>
          <cell r="B1933" t="str">
            <v xml:space="preserve">ROLO COMPACT. TANDEM 12TON COND. D                                             </v>
          </cell>
          <cell r="C1933" t="str">
            <v>hora</v>
          </cell>
          <cell r="D1933">
            <v>233.13</v>
          </cell>
        </row>
        <row r="1934">
          <cell r="A1934" t="str">
            <v>72.48.01.99.01</v>
          </cell>
          <cell r="B1934" t="str">
            <v xml:space="preserve">ROLO COMPACT.S/PNEU P/ASF. 12,5T COND. A                                       </v>
          </cell>
          <cell r="C1934" t="str">
            <v>hora</v>
          </cell>
          <cell r="D1934">
            <v>57.68</v>
          </cell>
        </row>
        <row r="1935">
          <cell r="A1935" t="str">
            <v>72.48.01.99.02</v>
          </cell>
          <cell r="B1935" t="str">
            <v xml:space="preserve">ROLO COMPACT.S/PNEU P/ASF. 12,5T COND. B                                       </v>
          </cell>
          <cell r="C1935" t="str">
            <v>hora</v>
          </cell>
          <cell r="D1935">
            <v>47.27</v>
          </cell>
        </row>
        <row r="1936">
          <cell r="A1936" t="str">
            <v>72.48.01.99.03</v>
          </cell>
          <cell r="B1936" t="str">
            <v xml:space="preserve">ROLO COMPACT.S/PNEU P/ASF. 12,5T COND. C                                       </v>
          </cell>
          <cell r="C1936" t="str">
            <v>hora</v>
          </cell>
          <cell r="D1936">
            <v>135.58000000000001</v>
          </cell>
        </row>
        <row r="1937">
          <cell r="A1937" t="str">
            <v>72.48.01.99.04</v>
          </cell>
          <cell r="B1937" t="str">
            <v xml:space="preserve">ROLO COMPACT.S/PNEU P/ASF. 12,5T COND. D                                       </v>
          </cell>
          <cell r="C1937" t="str">
            <v>hora</v>
          </cell>
          <cell r="D1937">
            <v>165.59</v>
          </cell>
        </row>
        <row r="1938">
          <cell r="A1938" t="str">
            <v>72.48.02.99.01</v>
          </cell>
          <cell r="B1938" t="str">
            <v xml:space="preserve">ROLO COMPACT. S/PNEU P/ASF. 27T COND. A                                        </v>
          </cell>
          <cell r="C1938" t="str">
            <v>hora</v>
          </cell>
          <cell r="D1938">
            <v>69.260000000000005</v>
          </cell>
        </row>
        <row r="1939">
          <cell r="A1939" t="str">
            <v>72.48.02.99.02</v>
          </cell>
          <cell r="B1939" t="str">
            <v xml:space="preserve">ROLO COMPACT. S/PNEU P/ASF. 27T COND. B                                        </v>
          </cell>
          <cell r="C1939" t="str">
            <v>hora</v>
          </cell>
          <cell r="D1939">
            <v>67.069999999999993</v>
          </cell>
        </row>
        <row r="1940">
          <cell r="A1940" t="str">
            <v>72.48.02.99.03</v>
          </cell>
          <cell r="B1940" t="str">
            <v xml:space="preserve">ROLO COMPACT. S/PNEU P/ASF. 27T COND. C                                        </v>
          </cell>
          <cell r="C1940" t="str">
            <v>hora</v>
          </cell>
          <cell r="D1940">
            <v>160.4</v>
          </cell>
        </row>
        <row r="1941">
          <cell r="A1941" t="str">
            <v>72.48.02.99.04</v>
          </cell>
          <cell r="B1941" t="str">
            <v xml:space="preserve">ROLO COMPACT. S/PNEU P/ASF. 27T COND. D                                        </v>
          </cell>
          <cell r="C1941" t="str">
            <v>hora</v>
          </cell>
          <cell r="D1941">
            <v>190.41</v>
          </cell>
        </row>
        <row r="1942">
          <cell r="A1942" t="str">
            <v>72.49.01.99.01</v>
          </cell>
          <cell r="B1942" t="str">
            <v xml:space="preserve">TRATOR AGRIC.C/PESO DE 3,7T COND. A                                            </v>
          </cell>
          <cell r="C1942" t="str">
            <v>hora</v>
          </cell>
          <cell r="D1942">
            <v>40.590000000000003</v>
          </cell>
        </row>
        <row r="1943">
          <cell r="A1943" t="str">
            <v>72.49.01.99.02</v>
          </cell>
          <cell r="B1943" t="str">
            <v xml:space="preserve">TRATOR AGRIC.C/PESO DE 3,7T COND. B                                            </v>
          </cell>
          <cell r="C1943" t="str">
            <v>hora</v>
          </cell>
          <cell r="D1943">
            <v>19.52</v>
          </cell>
        </row>
        <row r="1944">
          <cell r="A1944" t="str">
            <v>72.49.01.99.03</v>
          </cell>
          <cell r="B1944" t="str">
            <v xml:space="preserve">TRATOR AGRIC.C/PESO DE 3,7T COND. C                                            </v>
          </cell>
          <cell r="C1944" t="str">
            <v>hora</v>
          </cell>
          <cell r="D1944">
            <v>74.099999999999994</v>
          </cell>
        </row>
        <row r="1945">
          <cell r="A1945" t="str">
            <v>72.49.01.99.04</v>
          </cell>
          <cell r="B1945" t="str">
            <v xml:space="preserve">TRATOR AGRIC.C/PESO DE 3,7T COND. D                                            </v>
          </cell>
          <cell r="C1945" t="str">
            <v>hora</v>
          </cell>
          <cell r="D1945">
            <v>104.12</v>
          </cell>
        </row>
        <row r="1946">
          <cell r="A1946" t="str">
            <v>72.49.02.99.01</v>
          </cell>
          <cell r="B1946" t="str">
            <v xml:space="preserve">TRATOR AGRIC.C/PESO DE 5T COND. A                                              </v>
          </cell>
          <cell r="C1946" t="str">
            <v>hora</v>
          </cell>
          <cell r="D1946">
            <v>45.35</v>
          </cell>
        </row>
        <row r="1947">
          <cell r="A1947" t="str">
            <v>72.49.02.99.02</v>
          </cell>
          <cell r="B1947" t="str">
            <v xml:space="preserve">TRATOR AGRIC.C/PESO DE 5T COND. B                                              </v>
          </cell>
          <cell r="C1947" t="str">
            <v>hora</v>
          </cell>
          <cell r="D1947">
            <v>28.31</v>
          </cell>
        </row>
        <row r="1948">
          <cell r="A1948" t="str">
            <v>72.49.02.99.03</v>
          </cell>
          <cell r="B1948" t="str">
            <v xml:space="preserve">TRATOR AGRIC.C/PESO DE 5T COND. C                                              </v>
          </cell>
          <cell r="C1948" t="str">
            <v>hora</v>
          </cell>
          <cell r="D1948">
            <v>93.96</v>
          </cell>
        </row>
        <row r="1949">
          <cell r="A1949" t="str">
            <v>72.49.02.99.04</v>
          </cell>
          <cell r="B1949" t="str">
            <v xml:space="preserve">TRATOR AGRIC.C/PESO DE 5T COND. D                                              </v>
          </cell>
          <cell r="C1949" t="str">
            <v>hora</v>
          </cell>
          <cell r="D1949">
            <v>123.98</v>
          </cell>
        </row>
        <row r="1950">
          <cell r="A1950" t="str">
            <v>72.49.03.99.01</v>
          </cell>
          <cell r="B1950" t="str">
            <v xml:space="preserve">MICRO TRATOR C/APAR. DE GRAMA COND. A                                          </v>
          </cell>
          <cell r="C1950" t="str">
            <v>hora</v>
          </cell>
          <cell r="D1950">
            <v>38.07</v>
          </cell>
        </row>
        <row r="1951">
          <cell r="A1951" t="str">
            <v>72.49.03.99.02</v>
          </cell>
          <cell r="B1951" t="str">
            <v xml:space="preserve">MICRO TRATOR C/APAR. DE GRAMA COND. B                                          </v>
          </cell>
          <cell r="C1951" t="str">
            <v>hora</v>
          </cell>
          <cell r="D1951">
            <v>14.87</v>
          </cell>
        </row>
        <row r="1952">
          <cell r="A1952" t="str">
            <v>72.49.03.99.03</v>
          </cell>
          <cell r="B1952" t="str">
            <v xml:space="preserve">MICRO TRATOR C/APAR. DE GRAMA COND. C                                          </v>
          </cell>
          <cell r="C1952" t="str">
            <v>hora</v>
          </cell>
          <cell r="D1952">
            <v>25.76</v>
          </cell>
        </row>
        <row r="1953">
          <cell r="A1953" t="str">
            <v>72.49.03.99.04</v>
          </cell>
          <cell r="B1953" t="str">
            <v xml:space="preserve">MICRO TRATOR C/APAR. DE GRAMA COND. D                                          </v>
          </cell>
          <cell r="C1953" t="str">
            <v>hora</v>
          </cell>
          <cell r="D1953">
            <v>55.78</v>
          </cell>
        </row>
        <row r="1954">
          <cell r="A1954" t="str">
            <v>72.49.04.99.01</v>
          </cell>
          <cell r="B1954" t="str">
            <v xml:space="preserve">TRATOR EQUIP.C/TRIT.RESIDUOS VEG.COND. A                                       </v>
          </cell>
          <cell r="C1954" t="str">
            <v>hora</v>
          </cell>
          <cell r="D1954">
            <v>49.74</v>
          </cell>
        </row>
        <row r="1955">
          <cell r="A1955" t="str">
            <v>72.49.04.99.02</v>
          </cell>
          <cell r="B1955" t="str">
            <v xml:space="preserve">TRATOR EQUIP.C/TRIT.RESIDUOS VEG.COND. B                                       </v>
          </cell>
          <cell r="C1955" t="str">
            <v>hora</v>
          </cell>
          <cell r="D1955">
            <v>36.42</v>
          </cell>
        </row>
        <row r="1956">
          <cell r="A1956" t="str">
            <v>72.49.04.99.03</v>
          </cell>
          <cell r="B1956" t="str">
            <v xml:space="preserve">TRATOR EQUIP.C/TRIT.RESIDUOS VEG.COND. C                                       </v>
          </cell>
          <cell r="C1956" t="str">
            <v>hora</v>
          </cell>
          <cell r="D1956">
            <v>102.08</v>
          </cell>
        </row>
        <row r="1957">
          <cell r="A1957" t="str">
            <v>72.49.04.99.04</v>
          </cell>
          <cell r="B1957" t="str">
            <v xml:space="preserve">TRATOR EQUIP.C/TRIT.RESIDUOS VEG.COND. D                                       </v>
          </cell>
          <cell r="C1957" t="str">
            <v>hora</v>
          </cell>
          <cell r="D1957">
            <v>132.1</v>
          </cell>
        </row>
        <row r="1958">
          <cell r="A1958" t="str">
            <v>72.49.05.99.01</v>
          </cell>
          <cell r="B1958" t="str">
            <v xml:space="preserve">TRATOR AGRIC. C/PULVEMISTURADOR COND. A                                        </v>
          </cell>
          <cell r="C1958" t="str">
            <v>hora</v>
          </cell>
          <cell r="D1958">
            <v>44.45</v>
          </cell>
        </row>
        <row r="1959">
          <cell r="A1959" t="str">
            <v>72.49.05.99.02</v>
          </cell>
          <cell r="B1959" t="str">
            <v xml:space="preserve">TRATOR AGRIC. C/PULVEMISTURADOR COND. B                                        </v>
          </cell>
          <cell r="C1959" t="str">
            <v>hora</v>
          </cell>
          <cell r="D1959">
            <v>26.64</v>
          </cell>
        </row>
        <row r="1960">
          <cell r="A1960" t="str">
            <v>72.49.05.99.03</v>
          </cell>
          <cell r="B1960" t="str">
            <v xml:space="preserve">TRATOR AGRIC. C/PULVEMISTURADOR COND. C                                        </v>
          </cell>
          <cell r="C1960" t="str">
            <v>hora</v>
          </cell>
          <cell r="D1960">
            <v>92.3</v>
          </cell>
        </row>
        <row r="1961">
          <cell r="A1961" t="str">
            <v>72.49.05.99.04</v>
          </cell>
          <cell r="B1961" t="str">
            <v xml:space="preserve">TRATOR AGRIC. C/PULVEMISTURADOR COND. D                                        </v>
          </cell>
          <cell r="C1961" t="str">
            <v>hora</v>
          </cell>
          <cell r="D1961">
            <v>122.32</v>
          </cell>
        </row>
        <row r="1962">
          <cell r="A1962" t="str">
            <v>72.50.01.99.01</v>
          </cell>
          <cell r="B1962" t="str">
            <v xml:space="preserve">TRATOR S/EST.COM LAMINA 1,93M3 COND. A                                         </v>
          </cell>
          <cell r="C1962" t="str">
            <v>hora</v>
          </cell>
          <cell r="D1962">
            <v>123.85</v>
          </cell>
        </row>
        <row r="1963">
          <cell r="A1963" t="str">
            <v>72.50.01.99.02</v>
          </cell>
          <cell r="B1963" t="str">
            <v xml:space="preserve">TRATOR S/EST.COM LAMINA 1,93M3 COND. B                                         </v>
          </cell>
          <cell r="C1963" t="str">
            <v>hora</v>
          </cell>
          <cell r="D1963">
            <v>173.26</v>
          </cell>
        </row>
        <row r="1964">
          <cell r="A1964" t="str">
            <v>72.50.01.99.03</v>
          </cell>
          <cell r="B1964" t="str">
            <v xml:space="preserve">TRATOR S/EST.COM LAMINA 1,93M3 COND. C                                         </v>
          </cell>
          <cell r="C1964" t="str">
            <v>hora</v>
          </cell>
          <cell r="D1964">
            <v>237.53</v>
          </cell>
        </row>
        <row r="1965">
          <cell r="A1965" t="str">
            <v>72.50.01.99.04</v>
          </cell>
          <cell r="B1965" t="str">
            <v xml:space="preserve">TRATOR S/EST.COM LAMINA 1,93M3 COND. D                                         </v>
          </cell>
          <cell r="C1965" t="str">
            <v>hora</v>
          </cell>
          <cell r="D1965">
            <v>267.55</v>
          </cell>
        </row>
        <row r="1966">
          <cell r="A1966" t="str">
            <v>72.50.02.99.01</v>
          </cell>
          <cell r="B1966" t="str">
            <v xml:space="preserve">TRATOR S/EST. COM LAMINA 2,28M3 COND. A                                        </v>
          </cell>
          <cell r="C1966" t="str">
            <v>hora</v>
          </cell>
          <cell r="D1966">
            <v>105.99</v>
          </cell>
        </row>
        <row r="1967">
          <cell r="A1967" t="str">
            <v>72.50.02.99.02</v>
          </cell>
          <cell r="B1967" t="str">
            <v xml:space="preserve">TRATOR S/EST. COM LAMINA 2,28M3 COND. B                                        </v>
          </cell>
          <cell r="C1967" t="str">
            <v>hora</v>
          </cell>
          <cell r="D1967">
            <v>140.28</v>
          </cell>
        </row>
        <row r="1968">
          <cell r="A1968" t="str">
            <v>72.50.02.99.03</v>
          </cell>
          <cell r="B1968" t="str">
            <v xml:space="preserve">TRATOR S/EST. COM LAMINA 2,28M3 COND. C                                        </v>
          </cell>
          <cell r="C1968" t="str">
            <v>hora</v>
          </cell>
          <cell r="D1968">
            <v>240.5</v>
          </cell>
        </row>
        <row r="1969">
          <cell r="A1969" t="str">
            <v>72.50.02.99.04</v>
          </cell>
          <cell r="B1969" t="str">
            <v xml:space="preserve">TRATOR S/EST. COM LAMINA 2,28M3 COND. D                                        </v>
          </cell>
          <cell r="C1969" t="str">
            <v>hora</v>
          </cell>
          <cell r="D1969">
            <v>270.52</v>
          </cell>
        </row>
        <row r="1970">
          <cell r="A1970" t="str">
            <v>72.50.03.99.01</v>
          </cell>
          <cell r="B1970" t="str">
            <v xml:space="preserve">TRATOR S/EST.COM LAMINA 3,18M3 COND. A                                         </v>
          </cell>
          <cell r="C1970" t="str">
            <v>hora</v>
          </cell>
          <cell r="D1970">
            <v>71.19</v>
          </cell>
        </row>
        <row r="1971">
          <cell r="A1971" t="str">
            <v>72.50.03.99.02</v>
          </cell>
          <cell r="B1971" t="str">
            <v xml:space="preserve">TRATOR S/EST.COM LAMINA 3,18M3 COND. B                                         </v>
          </cell>
          <cell r="C1971" t="str">
            <v>hora</v>
          </cell>
          <cell r="D1971">
            <v>73.150000000000006</v>
          </cell>
        </row>
        <row r="1972">
          <cell r="A1972" t="str">
            <v>72.50.03.99.03</v>
          </cell>
          <cell r="B1972" t="str">
            <v xml:space="preserve">TRATOR S/EST.COM LAMINA 3,18M3 COND. C                                         </v>
          </cell>
          <cell r="C1972" t="str">
            <v>hora</v>
          </cell>
          <cell r="D1972">
            <v>294.51</v>
          </cell>
        </row>
        <row r="1973">
          <cell r="A1973" t="str">
            <v>72.50.03.99.04</v>
          </cell>
          <cell r="B1973" t="str">
            <v xml:space="preserve">TRATOR S/EST.COM LAMINA 3,18M3 COND. D                                         </v>
          </cell>
          <cell r="C1973" t="str">
            <v>hora</v>
          </cell>
          <cell r="D1973">
            <v>324.52999999999997</v>
          </cell>
        </row>
        <row r="1974">
          <cell r="A1974" t="str">
            <v>72.50.04.99.01</v>
          </cell>
          <cell r="B1974" t="str">
            <v xml:space="preserve">TRATOR S/EST. C/LAMINA/RIP.1,93M3 COND.A                                       </v>
          </cell>
          <cell r="C1974" t="str">
            <v>hora</v>
          </cell>
          <cell r="D1974">
            <v>136.38</v>
          </cell>
        </row>
        <row r="1975">
          <cell r="A1975" t="str">
            <v>72.50.04.99.02</v>
          </cell>
          <cell r="B1975" t="str">
            <v xml:space="preserve">TRATOR S/EST. C/LAMINA/RIP.1,93M3 COND.B                                       </v>
          </cell>
          <cell r="C1975" t="str">
            <v>hora</v>
          </cell>
          <cell r="D1975">
            <v>196.4</v>
          </cell>
        </row>
        <row r="1976">
          <cell r="A1976" t="str">
            <v>72.50.04.99.03</v>
          </cell>
          <cell r="B1976" t="str">
            <v xml:space="preserve">TRATOR S/EST. C/LAMINA/RIP.1,93M3 COND.C                                       </v>
          </cell>
          <cell r="C1976" t="str">
            <v>hora</v>
          </cell>
          <cell r="D1976">
            <v>260.66000000000003</v>
          </cell>
        </row>
        <row r="1977">
          <cell r="A1977" t="str">
            <v>72.50.04.99.04</v>
          </cell>
          <cell r="B1977" t="str">
            <v xml:space="preserve">TRATOR S/EST. C/LAMINA/RIP.1,93M3 COND.D                                       </v>
          </cell>
          <cell r="C1977" t="str">
            <v>hora</v>
          </cell>
          <cell r="D1977">
            <v>290.68</v>
          </cell>
        </row>
        <row r="1978">
          <cell r="A1978" t="str">
            <v>72.50.05.99.01</v>
          </cell>
          <cell r="B1978" t="str">
            <v xml:space="preserve">TRATOR S/EST. C/LAMINA/RIP.2,28M3 COND.A                                       </v>
          </cell>
          <cell r="C1978" t="str">
            <v>hora</v>
          </cell>
          <cell r="D1978">
            <v>111.86</v>
          </cell>
        </row>
        <row r="1979">
          <cell r="A1979" t="str">
            <v>72.50.05.99.02</v>
          </cell>
          <cell r="B1979" t="str">
            <v xml:space="preserve">TRATOR S/EST. C/LAMINA/RIP.2,28M3 COND.B                                       </v>
          </cell>
          <cell r="C1979" t="str">
            <v>hora</v>
          </cell>
          <cell r="D1979">
            <v>151.11000000000001</v>
          </cell>
        </row>
        <row r="1980">
          <cell r="A1980" t="str">
            <v>72.50.05.99.03</v>
          </cell>
          <cell r="B1980" t="str">
            <v xml:space="preserve">TRATOR S/EST. C/LAMINA/RIP.2,28M3 COND.C                                       </v>
          </cell>
          <cell r="C1980" t="str">
            <v>hora</v>
          </cell>
          <cell r="D1980">
            <v>254.65</v>
          </cell>
        </row>
        <row r="1981">
          <cell r="A1981" t="str">
            <v>72.50.05.99.04</v>
          </cell>
          <cell r="B1981" t="str">
            <v xml:space="preserve">TRATOR S/EST. C/LAMINA/RIP.2,28M3 COND.D                                       </v>
          </cell>
          <cell r="C1981" t="str">
            <v>hora</v>
          </cell>
          <cell r="D1981">
            <v>284.67</v>
          </cell>
        </row>
        <row r="1982">
          <cell r="A1982" t="str">
            <v>72.50.06.99.01</v>
          </cell>
          <cell r="B1982" t="str">
            <v xml:space="preserve">TRATOR S/EST. C/LAMINA/RIP.3,18M3 COND.A                                       </v>
          </cell>
          <cell r="C1982" t="str">
            <v>hora</v>
          </cell>
          <cell r="D1982">
            <v>73.89</v>
          </cell>
        </row>
        <row r="1983">
          <cell r="A1983" t="str">
            <v>72.50.06.99.02</v>
          </cell>
          <cell r="B1983" t="str">
            <v xml:space="preserve">TRATOR S/EST. C/LAMINA/RIP.3,18M3 COND.B                                       </v>
          </cell>
          <cell r="C1983" t="str">
            <v>hora</v>
          </cell>
          <cell r="D1983">
            <v>77.959999999999994</v>
          </cell>
        </row>
        <row r="1984">
          <cell r="A1984" t="str">
            <v>72.50.06.99.03</v>
          </cell>
          <cell r="B1984" t="str">
            <v xml:space="preserve">TRATOR S/EST. C/LAMINA/RIP.3,18M3 COND.C                                       </v>
          </cell>
          <cell r="C1984" t="str">
            <v>hora</v>
          </cell>
          <cell r="D1984">
            <v>299.32</v>
          </cell>
        </row>
        <row r="1985">
          <cell r="A1985" t="str">
            <v>72.50.06.99.04</v>
          </cell>
          <cell r="B1985" t="str">
            <v xml:space="preserve">TRATOR S/EST. C/LAMINA/RIP.3,18M3 COND.D                                       </v>
          </cell>
          <cell r="C1985" t="str">
            <v>hora</v>
          </cell>
          <cell r="D1985">
            <v>329.34</v>
          </cell>
        </row>
        <row r="1986">
          <cell r="A1986" t="str">
            <v>72.52.01.99.01</v>
          </cell>
          <cell r="B1986" t="str">
            <v xml:space="preserve">USINA DE CONCRETO 200M3/H COND. A                                              </v>
          </cell>
          <cell r="C1986" t="str">
            <v>hora</v>
          </cell>
          <cell r="D1986">
            <v>290.25</v>
          </cell>
        </row>
        <row r="1987">
          <cell r="A1987" t="str">
            <v>72.52.01.99.02</v>
          </cell>
          <cell r="B1987" t="str">
            <v xml:space="preserve">USINA DE CONCRETO 200M3/H COND. B                                              </v>
          </cell>
          <cell r="C1987" t="str">
            <v>hora</v>
          </cell>
          <cell r="D1987">
            <v>220.24</v>
          </cell>
        </row>
        <row r="1988">
          <cell r="A1988" t="str">
            <v>72.52.01.99.03</v>
          </cell>
          <cell r="B1988" t="str">
            <v xml:space="preserve">USINA DE CONCRETO 200M3/H COND. C                                              </v>
          </cell>
          <cell r="C1988" t="str">
            <v>hora</v>
          </cell>
          <cell r="D1988">
            <v>301.91000000000003</v>
          </cell>
        </row>
        <row r="1989">
          <cell r="A1989" t="str">
            <v>72.52.01.99.04</v>
          </cell>
          <cell r="B1989" t="str">
            <v xml:space="preserve">USINA DE CONCRETO 200M3/H COND. D                                              </v>
          </cell>
          <cell r="C1989" t="str">
            <v>hora</v>
          </cell>
          <cell r="D1989">
            <v>485.16</v>
          </cell>
        </row>
        <row r="1990">
          <cell r="A1990" t="str">
            <v>72.52.02.99.01</v>
          </cell>
          <cell r="B1990" t="str">
            <v xml:space="preserve">USINA DE CONCRETO 40M3/H COND. A                                               </v>
          </cell>
          <cell r="C1990" t="str">
            <v>hora</v>
          </cell>
          <cell r="D1990">
            <v>240.15</v>
          </cell>
        </row>
        <row r="1991">
          <cell r="A1991" t="str">
            <v>72.52.02.99.02</v>
          </cell>
          <cell r="B1991" t="str">
            <v xml:space="preserve">USINA DE CONCRETO 40M3/H COND. B                                               </v>
          </cell>
          <cell r="C1991" t="str">
            <v>hora</v>
          </cell>
          <cell r="D1991">
            <v>103.02</v>
          </cell>
        </row>
        <row r="1992">
          <cell r="A1992" t="str">
            <v>72.52.02.99.03</v>
          </cell>
          <cell r="B1992" t="str">
            <v xml:space="preserve">USINA DE CONCRETO 40M3/H COND. C                                               </v>
          </cell>
          <cell r="C1992" t="str">
            <v>hora</v>
          </cell>
          <cell r="D1992">
            <v>152.02000000000001</v>
          </cell>
        </row>
        <row r="1993">
          <cell r="A1993" t="str">
            <v>72.52.02.99.04</v>
          </cell>
          <cell r="B1993" t="str">
            <v xml:space="preserve">USINA DE CONCRETO 40M3/H COND. D                                               </v>
          </cell>
          <cell r="C1993" t="str">
            <v>hora</v>
          </cell>
          <cell r="D1993">
            <v>335.27</v>
          </cell>
        </row>
        <row r="1994">
          <cell r="A1994" t="str">
            <v>72.52.03.99.01</v>
          </cell>
          <cell r="B1994" t="str">
            <v xml:space="preserve">USINA ASFALTICA 60A80T/H COND. A                                               </v>
          </cell>
          <cell r="C1994" t="str">
            <v>hora</v>
          </cell>
          <cell r="D1994">
            <v>327.02</v>
          </cell>
        </row>
        <row r="1995">
          <cell r="A1995" t="str">
            <v>72.52.03.99.02</v>
          </cell>
          <cell r="B1995" t="str">
            <v xml:space="preserve">USINA ASFALTICA 60A80T/H COND. B                                               </v>
          </cell>
          <cell r="C1995" t="str">
            <v>hora</v>
          </cell>
          <cell r="D1995">
            <v>368.95</v>
          </cell>
        </row>
        <row r="1996">
          <cell r="A1996" t="str">
            <v>72.52.03.99.03</v>
          </cell>
          <cell r="B1996" t="str">
            <v xml:space="preserve">USINA ASFALTICA 60 A 80T/H COND. C                                             </v>
          </cell>
          <cell r="C1996" t="str">
            <v>hora</v>
          </cell>
          <cell r="D1996">
            <v>1376.92</v>
          </cell>
        </row>
        <row r="1997">
          <cell r="A1997" t="str">
            <v>72.52.03.99.04</v>
          </cell>
          <cell r="B1997" t="str">
            <v xml:space="preserve">USINA ASFALTICA 60 A 80 T/H COND. D                                            </v>
          </cell>
          <cell r="C1997" t="str">
            <v>hora</v>
          </cell>
          <cell r="D1997">
            <v>1500.13</v>
          </cell>
        </row>
        <row r="1998">
          <cell r="A1998" t="str">
            <v>72.52.04.99.01</v>
          </cell>
          <cell r="B1998" t="str">
            <v xml:space="preserve">USINA ASF.MATER.FRES.100A150T/H COND.A                                         </v>
          </cell>
          <cell r="C1998" t="str">
            <v>hora</v>
          </cell>
          <cell r="D1998">
            <v>626.33000000000004</v>
          </cell>
        </row>
        <row r="1999">
          <cell r="A1999" t="str">
            <v>72.52.04.99.02</v>
          </cell>
          <cell r="B1999" t="str">
            <v xml:space="preserve">USINA ASF.MATER.FRES.100A150T/H COND.B                                         </v>
          </cell>
          <cell r="C1999" t="str">
            <v>hora</v>
          </cell>
          <cell r="D1999">
            <v>910.78</v>
          </cell>
        </row>
        <row r="2000">
          <cell r="A2000" t="str">
            <v>72.52.04.99.03</v>
          </cell>
          <cell r="B2000" t="str">
            <v xml:space="preserve">USINA ASF.MATER.FRES.100A150T/H COND.C                                         </v>
          </cell>
          <cell r="C2000" t="str">
            <v>hora</v>
          </cell>
          <cell r="D2000">
            <v>2364.92</v>
          </cell>
        </row>
        <row r="2001">
          <cell r="A2001" t="str">
            <v>72.52.04.99.04</v>
          </cell>
          <cell r="B2001" t="str">
            <v xml:space="preserve">USINA ASF.MATER.FRES.100A150T/H COND.D                                         </v>
          </cell>
          <cell r="C2001" t="str">
            <v>hora</v>
          </cell>
          <cell r="D2001">
            <v>2488.13</v>
          </cell>
        </row>
        <row r="2002">
          <cell r="A2002" t="str">
            <v>72.52.05.99.01</v>
          </cell>
          <cell r="B2002" t="str">
            <v xml:space="preserve">USINA DE SOLOS 400TON/H COND. A                                                </v>
          </cell>
          <cell r="C2002" t="str">
            <v>hora</v>
          </cell>
          <cell r="D2002">
            <v>302.85000000000002</v>
          </cell>
        </row>
        <row r="2003">
          <cell r="A2003" t="str">
            <v>72.52.05.99.02</v>
          </cell>
          <cell r="B2003" t="str">
            <v xml:space="preserve">USINA DE SOLOS 400TON/H COND. B                                                </v>
          </cell>
          <cell r="C2003" t="str">
            <v>hora</v>
          </cell>
          <cell r="D2003">
            <v>216.51</v>
          </cell>
        </row>
        <row r="2004">
          <cell r="A2004" t="str">
            <v>72.52.05.99.03</v>
          </cell>
          <cell r="B2004" t="str">
            <v xml:space="preserve">USINA DE SOLOS 400TON/H COND. C                                                </v>
          </cell>
          <cell r="C2004" t="str">
            <v>hora</v>
          </cell>
          <cell r="D2004">
            <v>284.57</v>
          </cell>
        </row>
        <row r="2005">
          <cell r="A2005" t="str">
            <v>72.52.05.99.04</v>
          </cell>
          <cell r="B2005" t="str">
            <v xml:space="preserve">USINA DE SOLOS 400TON/H COND. D                                                </v>
          </cell>
          <cell r="C2005" t="str">
            <v>hora</v>
          </cell>
          <cell r="D2005">
            <v>467.81</v>
          </cell>
        </row>
        <row r="2006">
          <cell r="A2006" t="str">
            <v>72.53.01.99.01</v>
          </cell>
          <cell r="B2006" t="str">
            <v xml:space="preserve">VIBRADOR DE IMERSAO 12000VPM ELET.COND.A                                       </v>
          </cell>
          <cell r="C2006" t="str">
            <v>hora</v>
          </cell>
          <cell r="D2006">
            <v>20.309999999999999</v>
          </cell>
        </row>
        <row r="2007">
          <cell r="A2007" t="str">
            <v>72.53.01.99.02</v>
          </cell>
          <cell r="B2007" t="str">
            <v xml:space="preserve">VIBRADOR DE IMERSAO 12000VPM ELET.COND.B                                       </v>
          </cell>
          <cell r="C2007" t="str">
            <v>hora</v>
          </cell>
          <cell r="D2007">
            <v>1.05</v>
          </cell>
        </row>
        <row r="2008">
          <cell r="A2008" t="str">
            <v>72.53.01.99.03</v>
          </cell>
          <cell r="B2008" t="str">
            <v xml:space="preserve">VIBRADOR DE IMERSAO 12000VPM ELET.COND.C                                       </v>
          </cell>
          <cell r="C2008" t="str">
            <v>hora</v>
          </cell>
          <cell r="D2008">
            <v>2.0699999999999998</v>
          </cell>
        </row>
        <row r="2009">
          <cell r="A2009" t="str">
            <v>72.53.01.99.04</v>
          </cell>
          <cell r="B2009" t="str">
            <v xml:space="preserve">VIBRADOR DE IMERSAO 12000VPM ELET.COND.D                                       </v>
          </cell>
          <cell r="C2009" t="str">
            <v>hora</v>
          </cell>
          <cell r="D2009">
            <v>21.85</v>
          </cell>
        </row>
        <row r="2010">
          <cell r="A2010" t="str">
            <v>72.53.02.99.01</v>
          </cell>
          <cell r="B2010" t="str">
            <v xml:space="preserve">VIBRADOR DE IMERSAO 12000VPM GAS.COND.A                                        </v>
          </cell>
          <cell r="C2010" t="str">
            <v>hora</v>
          </cell>
          <cell r="D2010">
            <v>20.32</v>
          </cell>
        </row>
        <row r="2011">
          <cell r="A2011" t="str">
            <v>72.53.02.99.02</v>
          </cell>
          <cell r="B2011" t="str">
            <v xml:space="preserve">VIBRADOR DE IMERSAO 12000VPM GAS.COND.B                                        </v>
          </cell>
          <cell r="C2011" t="str">
            <v>hora</v>
          </cell>
          <cell r="D2011">
            <v>1.07</v>
          </cell>
        </row>
        <row r="2012">
          <cell r="A2012" t="str">
            <v>72.53.02.99.03</v>
          </cell>
          <cell r="B2012" t="str">
            <v xml:space="preserve">VIBRADOR DE IMERSAO 12000VPM GAS.COND.C                                        </v>
          </cell>
          <cell r="C2012" t="str">
            <v>hora</v>
          </cell>
          <cell r="D2012">
            <v>2.5099999999999998</v>
          </cell>
        </row>
        <row r="2013">
          <cell r="A2013" t="str">
            <v>72.53.02.99.04</v>
          </cell>
          <cell r="B2013" t="str">
            <v xml:space="preserve">VIBRADOR DE IMERSAO 12000VPM GAS.COND.D                                        </v>
          </cell>
          <cell r="C2013" t="str">
            <v>hora</v>
          </cell>
          <cell r="D2013">
            <v>22.29</v>
          </cell>
        </row>
        <row r="2014">
          <cell r="A2014" t="str">
            <v>72.54.01.99.01</v>
          </cell>
          <cell r="B2014" t="str">
            <v xml:space="preserve">VIBRO ACAB.ASF.S/EST.400T/H COND. A                                            </v>
          </cell>
          <cell r="C2014" t="str">
            <v>hora</v>
          </cell>
          <cell r="D2014">
            <v>159.53</v>
          </cell>
        </row>
        <row r="2015">
          <cell r="A2015" t="str">
            <v>72.54.01.99.02</v>
          </cell>
          <cell r="B2015" t="str">
            <v xml:space="preserve">VIBRO ACAB.ASF.S/EST.400T/H COND.B                                             </v>
          </cell>
          <cell r="C2015" t="str">
            <v>hora</v>
          </cell>
          <cell r="D2015">
            <v>242.71</v>
          </cell>
        </row>
        <row r="2016">
          <cell r="A2016" t="str">
            <v>72.54.01.99.03</v>
          </cell>
          <cell r="B2016" t="str">
            <v xml:space="preserve">VIBRO ACAB.ASF.S/EST.400T/H COND.C                                             </v>
          </cell>
          <cell r="C2016" t="str">
            <v>hora</v>
          </cell>
          <cell r="D2016">
            <v>312.69</v>
          </cell>
        </row>
        <row r="2017">
          <cell r="A2017" t="str">
            <v>72.54.01.99.04</v>
          </cell>
          <cell r="B2017" t="str">
            <v xml:space="preserve">VIBRO ACAB.ASF.S/EST.400T/H COND.D                                             </v>
          </cell>
          <cell r="C2017" t="str">
            <v>hora</v>
          </cell>
          <cell r="D2017">
            <v>342.71</v>
          </cell>
        </row>
        <row r="2018">
          <cell r="A2018" t="str">
            <v>72.54.02.99.01</v>
          </cell>
          <cell r="B2018" t="str">
            <v xml:space="preserve">VIBRO ACAB.ASF.S/EST. 2200TON/H COND.A                                         </v>
          </cell>
          <cell r="C2018" t="str">
            <v>hora</v>
          </cell>
          <cell r="D2018">
            <v>400.3</v>
          </cell>
        </row>
        <row r="2019">
          <cell r="A2019" t="str">
            <v>72.54.02.99.02</v>
          </cell>
          <cell r="B2019" t="str">
            <v xml:space="preserve">VIBRO ACAB.ASF.S/EST. 2200TON/H COND.B                                         </v>
          </cell>
          <cell r="C2019" t="str">
            <v>hora</v>
          </cell>
          <cell r="D2019">
            <v>693.93</v>
          </cell>
        </row>
        <row r="2020">
          <cell r="A2020" t="str">
            <v>72.54.02.99.03</v>
          </cell>
          <cell r="B2020" t="str">
            <v xml:space="preserve">VIBRO ACAB.ASF.S/EST. 2200TON/H COND.C                                         </v>
          </cell>
          <cell r="C2020" t="str">
            <v>hora</v>
          </cell>
          <cell r="D2020">
            <v>806.75</v>
          </cell>
        </row>
        <row r="2021">
          <cell r="A2021" t="str">
            <v>72.54.02.99.04</v>
          </cell>
          <cell r="B2021" t="str">
            <v xml:space="preserve">VIBRO ACAB.ASF.S/EST. 2200TON/H COND.D                                         </v>
          </cell>
          <cell r="C2021" t="str">
            <v>hora</v>
          </cell>
          <cell r="D2021">
            <v>836.77</v>
          </cell>
        </row>
        <row r="2022">
          <cell r="A2022" t="str">
            <v>72.54.03.99.01</v>
          </cell>
          <cell r="B2022" t="str">
            <v xml:space="preserve">VIBRO ACAB.ASF.S/EST.500TON/H COND. A                                          </v>
          </cell>
          <cell r="C2022" t="str">
            <v>hora</v>
          </cell>
          <cell r="D2022">
            <v>167.14</v>
          </cell>
        </row>
        <row r="2023">
          <cell r="A2023" t="str">
            <v>72.54.03.99.02</v>
          </cell>
          <cell r="B2023" t="str">
            <v xml:space="preserve">VIBRO ACAB.ASF.S/EST.500TON/H COND. B                                          </v>
          </cell>
          <cell r="C2023" t="str">
            <v>hora</v>
          </cell>
          <cell r="D2023">
            <v>256.95999999999998</v>
          </cell>
        </row>
        <row r="2024">
          <cell r="A2024" t="str">
            <v>72.54.03.99.03</v>
          </cell>
          <cell r="B2024" t="str">
            <v xml:space="preserve">VIBRO ACAB.ASF.S/EST.500TON/H COND. C                                          </v>
          </cell>
          <cell r="C2024" t="str">
            <v>hora</v>
          </cell>
          <cell r="D2024">
            <v>364.07</v>
          </cell>
        </row>
        <row r="2025">
          <cell r="A2025" t="str">
            <v>72.54.03.99.04</v>
          </cell>
          <cell r="B2025" t="str">
            <v xml:space="preserve">VIBRO ACAB.ASF.S/EST.500TON/H COND. D                                          </v>
          </cell>
          <cell r="C2025" t="str">
            <v>hora</v>
          </cell>
          <cell r="D2025">
            <v>394.09</v>
          </cell>
        </row>
        <row r="2026">
          <cell r="A2026" t="str">
            <v>72.54.04.99.01</v>
          </cell>
          <cell r="B2026" t="str">
            <v xml:space="preserve">VIBRO ACAB.ASF.S/PNEU 14,7T/H COND. A                                          </v>
          </cell>
          <cell r="C2026" t="str">
            <v>hora</v>
          </cell>
          <cell r="D2026">
            <v>157.54</v>
          </cell>
        </row>
        <row r="2027">
          <cell r="A2027" t="str">
            <v>72.54.04.99.02</v>
          </cell>
          <cell r="B2027" t="str">
            <v xml:space="preserve">VIBRO ACAB.ASF.S/PNEU 14,7T/H COND. B                                          </v>
          </cell>
          <cell r="C2027" t="str">
            <v>hora</v>
          </cell>
          <cell r="D2027">
            <v>238.97</v>
          </cell>
        </row>
        <row r="2028">
          <cell r="A2028" t="str">
            <v>72.54.04.99.03</v>
          </cell>
          <cell r="B2028" t="str">
            <v xml:space="preserve">VIBRO ACAB.ASF.S/PNEU 14,7T/H COND. C                                          </v>
          </cell>
          <cell r="C2028" t="str">
            <v>hora</v>
          </cell>
          <cell r="D2028">
            <v>324.57</v>
          </cell>
        </row>
        <row r="2029">
          <cell r="A2029" t="str">
            <v>72.54.04.99.04</v>
          </cell>
          <cell r="B2029" t="str">
            <v xml:space="preserve">VIBRO ACAB.ASF.S/PNEU 14,7T/H COND. D                                          </v>
          </cell>
          <cell r="C2029" t="str">
            <v>hora</v>
          </cell>
          <cell r="D2029">
            <v>354.59</v>
          </cell>
        </row>
        <row r="2030">
          <cell r="A2030" t="str">
            <v>72.55.01.99.01</v>
          </cell>
          <cell r="B2030" t="str">
            <v xml:space="preserve">VIBRO ACAB.CONCRETO 200M3/H COND. A                                            </v>
          </cell>
          <cell r="C2030" t="str">
            <v>hora</v>
          </cell>
          <cell r="D2030">
            <v>404.01</v>
          </cell>
        </row>
        <row r="2031">
          <cell r="A2031" t="str">
            <v>72.55.01.99.02</v>
          </cell>
          <cell r="B2031" t="str">
            <v xml:space="preserve">VIBRO ACAB.CONCRETO 200M3/H COND. B                                            </v>
          </cell>
          <cell r="C2031" t="str">
            <v>hora</v>
          </cell>
          <cell r="D2031">
            <v>550.89</v>
          </cell>
        </row>
        <row r="2032">
          <cell r="A2032" t="str">
            <v>72.55.01.99.03</v>
          </cell>
          <cell r="B2032" t="str">
            <v xml:space="preserve">VIBRO ACAB.CONCRETO 200M3/H COND. C                                            </v>
          </cell>
          <cell r="C2032" t="str">
            <v>hora</v>
          </cell>
          <cell r="D2032">
            <v>715.13</v>
          </cell>
        </row>
        <row r="2033">
          <cell r="A2033" t="str">
            <v>72.55.01.99.04</v>
          </cell>
          <cell r="B2033" t="str">
            <v xml:space="preserve">VIBRO ACAB.CONCRETO 200M3/H COND. D                                            </v>
          </cell>
          <cell r="C2033" t="str">
            <v>hora</v>
          </cell>
          <cell r="D2033">
            <v>809.11</v>
          </cell>
        </row>
        <row r="2034">
          <cell r="A2034" t="str">
            <v>72.56.01.99.01</v>
          </cell>
          <cell r="B2034" t="str">
            <v xml:space="preserve">SERRA PARA PAVIMENTO 8HP COND. A                                               </v>
          </cell>
          <cell r="C2034" t="str">
            <v>hora</v>
          </cell>
          <cell r="D2034">
            <v>20.86</v>
          </cell>
        </row>
        <row r="2035">
          <cell r="A2035" t="str">
            <v>72.56.01.99.02</v>
          </cell>
          <cell r="B2035" t="str">
            <v xml:space="preserve">SERRA PARA PAVIMENTO 8HP COND. B                                               </v>
          </cell>
          <cell r="C2035" t="str">
            <v>hora</v>
          </cell>
          <cell r="D2035">
            <v>2.4</v>
          </cell>
        </row>
        <row r="2036">
          <cell r="A2036" t="str">
            <v>72.56.01.99.03</v>
          </cell>
          <cell r="B2036" t="str">
            <v xml:space="preserve">SERRA PARA PAVIMENTO 8HP COND. C                                               </v>
          </cell>
          <cell r="C2036" t="str">
            <v>hora</v>
          </cell>
          <cell r="D2036">
            <v>6.1</v>
          </cell>
        </row>
        <row r="2037">
          <cell r="A2037" t="str">
            <v>72.56.01.99.04</v>
          </cell>
          <cell r="B2037" t="str">
            <v xml:space="preserve">SERRA PARA PAVIMENTO 8HP COND. D                                               </v>
          </cell>
          <cell r="C2037" t="str">
            <v>hora</v>
          </cell>
          <cell r="D2037">
            <v>25.88</v>
          </cell>
        </row>
        <row r="2038">
          <cell r="A2038" t="str">
            <v>72.56.03.99.01</v>
          </cell>
          <cell r="B2038" t="str">
            <v xml:space="preserve">SERRA PARA PAVIMENTO 9HP COND. A                                               </v>
          </cell>
          <cell r="C2038" t="str">
            <v>hora</v>
          </cell>
          <cell r="D2038">
            <v>20.51</v>
          </cell>
        </row>
        <row r="2039">
          <cell r="A2039" t="str">
            <v>72.56.03.99.02</v>
          </cell>
          <cell r="B2039" t="str">
            <v xml:space="preserve">SERRA PARA PAVIMENTO 9HP COND. B                                               </v>
          </cell>
          <cell r="C2039" t="str">
            <v>hora</v>
          </cell>
          <cell r="D2039">
            <v>1.62</v>
          </cell>
        </row>
        <row r="2040">
          <cell r="A2040" t="str">
            <v>72.56.03.99.03</v>
          </cell>
          <cell r="B2040" t="str">
            <v xml:space="preserve">SERRA PARA PAVIMENTO 9HP COND. C                                               </v>
          </cell>
          <cell r="C2040" t="str">
            <v>hora</v>
          </cell>
          <cell r="D2040">
            <v>5.78</v>
          </cell>
        </row>
        <row r="2041">
          <cell r="A2041" t="str">
            <v>72.56.03.99.04</v>
          </cell>
          <cell r="B2041" t="str">
            <v xml:space="preserve">SERRA PARA PAVIMENTO 9HP COND. D                                               </v>
          </cell>
          <cell r="C2041" t="str">
            <v>hora</v>
          </cell>
          <cell r="D2041">
            <v>25.56</v>
          </cell>
        </row>
        <row r="2042">
          <cell r="A2042" t="str">
            <v>72.57.01.99.01</v>
          </cell>
          <cell r="B2042" t="str">
            <v xml:space="preserve">SELADORA A FRIO 15HP COND. A                                                   </v>
          </cell>
          <cell r="C2042" t="str">
            <v>hora</v>
          </cell>
          <cell r="D2042">
            <v>39.78</v>
          </cell>
        </row>
        <row r="2043">
          <cell r="A2043" t="str">
            <v>72.57.01.99.02</v>
          </cell>
          <cell r="B2043" t="str">
            <v xml:space="preserve">SELADORA A FRIO 15HP COND. B                                                   </v>
          </cell>
          <cell r="C2043" t="str">
            <v>hora</v>
          </cell>
          <cell r="D2043">
            <v>39.56</v>
          </cell>
        </row>
        <row r="2044">
          <cell r="A2044" t="str">
            <v>72.57.01.99.03</v>
          </cell>
          <cell r="B2044" t="str">
            <v xml:space="preserve">SELADORA A FRIO 15HP COND. C                                                   </v>
          </cell>
          <cell r="C2044" t="str">
            <v>hora</v>
          </cell>
          <cell r="D2044">
            <v>46.5</v>
          </cell>
        </row>
        <row r="2045">
          <cell r="A2045" t="str">
            <v>72.57.01.99.04</v>
          </cell>
          <cell r="B2045" t="str">
            <v xml:space="preserve">SELADORA A FRIO 15HP COND. D                                                   </v>
          </cell>
          <cell r="C2045" t="str">
            <v>hora</v>
          </cell>
          <cell r="D2045">
            <v>66.27</v>
          </cell>
        </row>
        <row r="2046">
          <cell r="A2046" t="str">
            <v>72.58.01.99.01</v>
          </cell>
          <cell r="B2046" t="str">
            <v xml:space="preserve">UNIDADE APLIC.EXTRUSAO COND. A                                                 </v>
          </cell>
          <cell r="C2046" t="str">
            <v>hora</v>
          </cell>
          <cell r="D2046">
            <v>150.63999999999999</v>
          </cell>
        </row>
        <row r="2047">
          <cell r="A2047" t="str">
            <v>72.58.01.99.02</v>
          </cell>
          <cell r="B2047" t="str">
            <v xml:space="preserve">UNIDADE APLIC.EXTRUSAO COND. B                                                 </v>
          </cell>
          <cell r="C2047" t="str">
            <v>hora</v>
          </cell>
          <cell r="D2047">
            <v>26.22</v>
          </cell>
        </row>
        <row r="2048">
          <cell r="A2048" t="str">
            <v>72.58.01.99.03</v>
          </cell>
          <cell r="B2048" t="str">
            <v xml:space="preserve">UNIDADE APLIC.EXTRUSAO COND. C                                                 </v>
          </cell>
          <cell r="C2048" t="str">
            <v>hora</v>
          </cell>
          <cell r="D2048">
            <v>231.89</v>
          </cell>
        </row>
        <row r="2049">
          <cell r="A2049" t="str">
            <v>72.58.01.99.04</v>
          </cell>
          <cell r="B2049" t="str">
            <v xml:space="preserve">UNIDADE APLIC.EXTRUSAO COND. D                                                 </v>
          </cell>
          <cell r="C2049" t="str">
            <v>hora</v>
          </cell>
          <cell r="D2049">
            <v>370.09</v>
          </cell>
        </row>
        <row r="2050">
          <cell r="A2050" t="str">
            <v>72.58.02.99.01</v>
          </cell>
          <cell r="B2050" t="str">
            <v xml:space="preserve">UNIDADE APLIC.TINTA ELAST.A FRIO COND.A                                        </v>
          </cell>
          <cell r="C2050" t="str">
            <v>hora</v>
          </cell>
          <cell r="D2050">
            <v>96.52</v>
          </cell>
        </row>
        <row r="2051">
          <cell r="A2051" t="str">
            <v>72.58.02.99.02</v>
          </cell>
          <cell r="B2051" t="str">
            <v xml:space="preserve">UNIDADE APLIC.TINTA ELAST.A FRIO COND.B                                        </v>
          </cell>
          <cell r="C2051" t="str">
            <v>hora</v>
          </cell>
          <cell r="D2051">
            <v>5.32</v>
          </cell>
        </row>
        <row r="2052">
          <cell r="A2052" t="str">
            <v>72.58.02.99.03</v>
          </cell>
          <cell r="B2052" t="str">
            <v xml:space="preserve">UNIDADE APLIC.TINTA ELAST.A FRIO COND.C                                        </v>
          </cell>
          <cell r="C2052" t="str">
            <v>hora</v>
          </cell>
          <cell r="D2052">
            <v>97.79</v>
          </cell>
        </row>
        <row r="2053">
          <cell r="A2053" t="str">
            <v>72.58.02.99.04</v>
          </cell>
          <cell r="B2053" t="str">
            <v xml:space="preserve">UNIDADE APLIC.TINTA ELAST.A FRIO COND.D                                        </v>
          </cell>
          <cell r="C2053" t="str">
            <v>hora</v>
          </cell>
          <cell r="D2053">
            <v>191.77</v>
          </cell>
        </row>
        <row r="2054">
          <cell r="A2054" t="str">
            <v>72.58.03.99.01</v>
          </cell>
          <cell r="B2054" t="str">
            <v xml:space="preserve">UNIDADE FUSORA COND. A                                                         </v>
          </cell>
          <cell r="C2054" t="str">
            <v>hora</v>
          </cell>
          <cell r="D2054">
            <v>179.29</v>
          </cell>
        </row>
        <row r="2055">
          <cell r="A2055" t="str">
            <v>72.58.03.99.02</v>
          </cell>
          <cell r="B2055" t="str">
            <v xml:space="preserve">UNIDADE FUSORA COND. B                                                         </v>
          </cell>
          <cell r="C2055" t="str">
            <v>hora</v>
          </cell>
          <cell r="D2055">
            <v>40.01</v>
          </cell>
        </row>
        <row r="2056">
          <cell r="A2056" t="str">
            <v>72.58.03.99.03</v>
          </cell>
          <cell r="B2056" t="str">
            <v xml:space="preserve">UNIDADE FUSORA COND. C                                                         </v>
          </cell>
          <cell r="C2056" t="str">
            <v>hora</v>
          </cell>
          <cell r="D2056">
            <v>216.19</v>
          </cell>
        </row>
        <row r="2057">
          <cell r="A2057" t="str">
            <v>72.58.03.99.04</v>
          </cell>
          <cell r="B2057" t="str">
            <v xml:space="preserve">UNIDADE FUSORA COND. D                                                         </v>
          </cell>
          <cell r="C2057" t="str">
            <v>hora</v>
          </cell>
          <cell r="D2057">
            <v>376.5</v>
          </cell>
        </row>
        <row r="2058">
          <cell r="A2058" t="str">
            <v>72.58.04.99.01</v>
          </cell>
          <cell r="B2058" t="str">
            <v xml:space="preserve">UNIDADE APLIC.HOT-SPRAY COND. A                                                </v>
          </cell>
          <cell r="C2058" t="str">
            <v>hora</v>
          </cell>
          <cell r="D2058">
            <v>200.43</v>
          </cell>
        </row>
        <row r="2059">
          <cell r="A2059" t="str">
            <v>72.58.04.99.02</v>
          </cell>
          <cell r="B2059" t="str">
            <v xml:space="preserve">UNIDADE APLIC.HOT-SPRAY COND. B                                                </v>
          </cell>
          <cell r="C2059" t="str">
            <v>hora</v>
          </cell>
          <cell r="D2059">
            <v>224.35</v>
          </cell>
        </row>
        <row r="2060">
          <cell r="A2060" t="str">
            <v>72.58.04.99.03</v>
          </cell>
          <cell r="B2060" t="str">
            <v xml:space="preserve">UNIDADE APLIC.HOT-SPRAY COND. C                                                </v>
          </cell>
          <cell r="C2060" t="str">
            <v>hora</v>
          </cell>
          <cell r="D2060">
            <v>465.65</v>
          </cell>
        </row>
        <row r="2061">
          <cell r="A2061" t="str">
            <v>72.58.04.99.04</v>
          </cell>
          <cell r="B2061" t="str">
            <v xml:space="preserve">UNIDADE APLIC.HOT-SPRAY COND. D                                                </v>
          </cell>
          <cell r="C2061" t="str">
            <v>hora</v>
          </cell>
          <cell r="D2061">
            <v>559.64</v>
          </cell>
        </row>
        <row r="2062">
          <cell r="A2062" t="str">
            <v>72.58.05.99.01</v>
          </cell>
          <cell r="B2062" t="str">
            <v xml:space="preserve">UNID.APLIC.TINTA (HOFFMAN OU SIMILAR)C-A                                       </v>
          </cell>
          <cell r="C2062" t="str">
            <v>hora</v>
          </cell>
          <cell r="D2062">
            <v>96.81</v>
          </cell>
        </row>
        <row r="2063">
          <cell r="A2063" t="str">
            <v>72.58.05.99.02</v>
          </cell>
          <cell r="B2063" t="str">
            <v xml:space="preserve">UNID.APLIC.TINTA (HOFFMAN OU SIMILAR)C-B                                       </v>
          </cell>
          <cell r="C2063" t="str">
            <v>hora</v>
          </cell>
          <cell r="D2063">
            <v>5.95</v>
          </cell>
        </row>
        <row r="2064">
          <cell r="A2064" t="str">
            <v>72.58.05.99.03</v>
          </cell>
          <cell r="B2064" t="str">
            <v xml:space="preserve">UNID.APLIC.TINTA (HOFFMAN OU SIMILAR)C-C                                       </v>
          </cell>
          <cell r="C2064" t="str">
            <v>hora</v>
          </cell>
          <cell r="D2064">
            <v>97.71</v>
          </cell>
        </row>
        <row r="2065">
          <cell r="A2065" t="str">
            <v>72.58.05.99.04</v>
          </cell>
          <cell r="B2065" t="str">
            <v xml:space="preserve">UNID.APLIC.TINTA (HOFFMAN OU SIMILAR)C-D                                       </v>
          </cell>
          <cell r="C2065" t="str">
            <v>hora</v>
          </cell>
          <cell r="D2065">
            <v>191.7</v>
          </cell>
        </row>
        <row r="2066">
          <cell r="A2066" t="str">
            <v>72.59.01.99.01</v>
          </cell>
          <cell r="B2066" t="str">
            <v xml:space="preserve">SILO P/ESTOC.CIMENTO 30T COND. A                                               </v>
          </cell>
          <cell r="C2066" t="str">
            <v>hora</v>
          </cell>
          <cell r="D2066">
            <v>3.35</v>
          </cell>
        </row>
        <row r="2067">
          <cell r="A2067" t="str">
            <v>72.59.01.99.02</v>
          </cell>
          <cell r="B2067" t="str">
            <v xml:space="preserve">SILO P/ESTOC.CIMENTO 30T COND. B                                               </v>
          </cell>
          <cell r="C2067" t="str">
            <v>hora</v>
          </cell>
          <cell r="D2067">
            <v>3.96</v>
          </cell>
        </row>
        <row r="2068">
          <cell r="A2068" t="str">
            <v>72.59.01.99.03</v>
          </cell>
          <cell r="B2068" t="str">
            <v xml:space="preserve">SILO P/ESTOC.CIMENTO 30T COND. C                                               </v>
          </cell>
          <cell r="C2068" t="str">
            <v>hora</v>
          </cell>
          <cell r="D2068">
            <v>3.96</v>
          </cell>
        </row>
        <row r="2069">
          <cell r="A2069" t="str">
            <v>72.59.01.99.04</v>
          </cell>
          <cell r="B2069" t="str">
            <v xml:space="preserve">SILO P/ESTOC.CIMENTO 30T COND. D                                               </v>
          </cell>
          <cell r="C2069" t="str">
            <v>hora</v>
          </cell>
          <cell r="D2069">
            <v>3.96</v>
          </cell>
        </row>
        <row r="2070">
          <cell r="A2070" t="str">
            <v>72.59.02.99.01</v>
          </cell>
          <cell r="B2070" t="str">
            <v xml:space="preserve">SILO P/ESTOC.MASSA ASF.35TON COND. A                                           </v>
          </cell>
          <cell r="C2070" t="str">
            <v>hora</v>
          </cell>
          <cell r="D2070">
            <v>3.01</v>
          </cell>
        </row>
        <row r="2071">
          <cell r="A2071" t="str">
            <v>72.59.02.99.02</v>
          </cell>
          <cell r="B2071" t="str">
            <v xml:space="preserve">SILO P/ESTOC.MASSA ASF.35TON COND. B                                           </v>
          </cell>
          <cell r="C2071" t="str">
            <v>hora</v>
          </cell>
          <cell r="D2071">
            <v>3.55</v>
          </cell>
        </row>
        <row r="2072">
          <cell r="A2072" t="str">
            <v>72.59.02.99.03</v>
          </cell>
          <cell r="B2072" t="str">
            <v xml:space="preserve">SILO P/ESTOC.MASSA ASF.35TON COND. C                                           </v>
          </cell>
          <cell r="C2072" t="str">
            <v>hora</v>
          </cell>
          <cell r="D2072">
            <v>3.55</v>
          </cell>
        </row>
        <row r="2073">
          <cell r="A2073" t="str">
            <v>72.59.02.99.04</v>
          </cell>
          <cell r="B2073" t="str">
            <v xml:space="preserve">SILO P/ESTOC.MASSA ASF.35TON COND. D                                           </v>
          </cell>
          <cell r="C2073" t="str">
            <v>hora</v>
          </cell>
          <cell r="D2073">
            <v>3.55</v>
          </cell>
        </row>
        <row r="2074">
          <cell r="A2074" t="str">
            <v>72.61.01.99.01</v>
          </cell>
          <cell r="B2074" t="str">
            <v xml:space="preserve">VASSOURA MEC. REBOCAVEL COND. A                                                </v>
          </cell>
          <cell r="C2074" t="str">
            <v>hora</v>
          </cell>
          <cell r="D2074">
            <v>2.5299999999999998</v>
          </cell>
        </row>
        <row r="2075">
          <cell r="A2075" t="str">
            <v>72.61.01.99.02</v>
          </cell>
          <cell r="B2075" t="str">
            <v xml:space="preserve">VASSOURA MEC. REBOCAVEL COND. B                                                </v>
          </cell>
          <cell r="C2075" t="str">
            <v>hora</v>
          </cell>
          <cell r="D2075">
            <v>2.99</v>
          </cell>
        </row>
        <row r="2076">
          <cell r="A2076" t="str">
            <v>72.61.01.99.03</v>
          </cell>
          <cell r="B2076" t="str">
            <v xml:space="preserve">VASSOURA MEC. REBOCAVEL COND. C                                                </v>
          </cell>
          <cell r="C2076" t="str">
            <v>hora</v>
          </cell>
          <cell r="D2076">
            <v>65.23</v>
          </cell>
        </row>
        <row r="2077">
          <cell r="A2077" t="str">
            <v>72.61.01.99.04</v>
          </cell>
          <cell r="B2077" t="str">
            <v xml:space="preserve">VASSOURA MEC. REBOCAVEL COND. D                                                </v>
          </cell>
          <cell r="C2077" t="str">
            <v>hora</v>
          </cell>
          <cell r="D2077">
            <v>65.23</v>
          </cell>
        </row>
        <row r="2078">
          <cell r="A2078" t="str">
            <v>72.63.01.99.01</v>
          </cell>
          <cell r="B2078" t="str">
            <v xml:space="preserve">MAQUINA DE JATO COND. A                                                        </v>
          </cell>
          <cell r="C2078" t="str">
            <v>hora</v>
          </cell>
          <cell r="D2078">
            <v>21.99</v>
          </cell>
        </row>
        <row r="2079">
          <cell r="A2079" t="str">
            <v>72.63.01.99.02</v>
          </cell>
          <cell r="B2079" t="str">
            <v xml:space="preserve">MAQUINA DE JATO COND. B                                                        </v>
          </cell>
          <cell r="C2079" t="str">
            <v>hora</v>
          </cell>
          <cell r="D2079">
            <v>4.38</v>
          </cell>
        </row>
        <row r="2080">
          <cell r="A2080" t="str">
            <v>72.63.01.99.03</v>
          </cell>
          <cell r="B2080" t="str">
            <v xml:space="preserve">MAQUINA DE JATO COND. C                                                        </v>
          </cell>
          <cell r="C2080" t="str">
            <v>hora</v>
          </cell>
          <cell r="D2080">
            <v>9.68</v>
          </cell>
        </row>
        <row r="2081">
          <cell r="A2081" t="str">
            <v>72.63.01.99.04</v>
          </cell>
          <cell r="B2081" t="str">
            <v xml:space="preserve">MAQUINA DE JATO COND. D                                                        </v>
          </cell>
          <cell r="C2081" t="str">
            <v>hora</v>
          </cell>
          <cell r="D2081">
            <v>29.46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c"/>
      <sheetName val="Plan5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U_Ic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_Ref"/>
      <sheetName val="Contrato"/>
      <sheetName val="Cronog"/>
      <sheetName val="1ª Medição"/>
      <sheetName val="3ª Medição"/>
      <sheetName val="4ª Medição"/>
      <sheetName val="1ª Med"/>
      <sheetName val="2ª Med"/>
      <sheetName val="3ª Med"/>
      <sheetName val="4ª Med"/>
      <sheetName val="5ª Med"/>
      <sheetName val="6ª Med"/>
    </sheetNames>
    <sheetDataSet>
      <sheetData sheetId="0" refreshError="1">
        <row r="1">
          <cell r="A1" t="str">
            <v>21.02.33</v>
          </cell>
          <cell r="B1" t="str">
            <v xml:space="preserve">Loc.  Proj. reg. Mont. veget.densa </v>
          </cell>
          <cell r="C1" t="str">
            <v>km</v>
          </cell>
          <cell r="D1">
            <v>12.5</v>
          </cell>
          <cell r="E1">
            <v>2589.5</v>
          </cell>
        </row>
        <row r="2">
          <cell r="A2" t="str">
            <v>21.03.06</v>
          </cell>
          <cell r="B2" t="str">
            <v>Rem. Canal. D&gt;0,60m</v>
          </cell>
          <cell r="C2" t="str">
            <v>m</v>
          </cell>
          <cell r="D2">
            <v>50</v>
          </cell>
          <cell r="E2">
            <v>17.399999999999999</v>
          </cell>
        </row>
        <row r="3">
          <cell r="A3" t="str">
            <v>21.05.01</v>
          </cell>
          <cell r="B3" t="str">
            <v>Dem. de conc. arm.</v>
          </cell>
          <cell r="C3" t="str">
            <v>m³</v>
          </cell>
          <cell r="D3">
            <v>100</v>
          </cell>
          <cell r="E3">
            <v>74.66</v>
          </cell>
        </row>
        <row r="4">
          <cell r="A4" t="str">
            <v>21.05.06</v>
          </cell>
          <cell r="B4" t="str">
            <v>Dem. de Edif. em mad.</v>
          </cell>
          <cell r="C4" t="str">
            <v>m²</v>
          </cell>
          <cell r="D4">
            <v>225</v>
          </cell>
          <cell r="E4">
            <v>6.85</v>
          </cell>
        </row>
        <row r="5">
          <cell r="A5" t="str">
            <v>22.01.01</v>
          </cell>
          <cell r="B5" t="str">
            <v>Limp. Ter. s/destoc. de árvores</v>
          </cell>
          <cell r="C5" t="str">
            <v>m²</v>
          </cell>
          <cell r="D5">
            <v>87500</v>
          </cell>
          <cell r="E5">
            <v>0.12</v>
          </cell>
        </row>
        <row r="6">
          <cell r="A6" t="str">
            <v>22.01.02</v>
          </cell>
          <cell r="B6" t="str">
            <v>Limp. Ter. c/ dest. arv. Per.&lt;= 78cm</v>
          </cell>
          <cell r="C6" t="str">
            <v>m²</v>
          </cell>
          <cell r="D6">
            <v>43750</v>
          </cell>
          <cell r="E6">
            <v>0.38</v>
          </cell>
        </row>
        <row r="7">
          <cell r="A7" t="str">
            <v>22.01.06</v>
          </cell>
          <cell r="B7" t="str">
            <v>Rasp. do terreno</v>
          </cell>
          <cell r="C7" t="str">
            <v>m²</v>
          </cell>
          <cell r="D7">
            <v>162500</v>
          </cell>
          <cell r="E7">
            <v>0.4</v>
          </cell>
        </row>
        <row r="8">
          <cell r="A8" t="str">
            <v>22.02.01.01</v>
          </cell>
          <cell r="B8" t="str">
            <v>Escav. 1/2ª cat. trator + pá carreg.</v>
          </cell>
          <cell r="C8" t="str">
            <v>m³</v>
          </cell>
          <cell r="D8">
            <v>81250</v>
          </cell>
          <cell r="E8">
            <v>1.46</v>
          </cell>
        </row>
        <row r="9">
          <cell r="A9" t="str">
            <v>22.02.04</v>
          </cell>
          <cell r="B9" t="str">
            <v>Escav. e carga mat. de 3ª cat.</v>
          </cell>
          <cell r="C9" t="str">
            <v>m³</v>
          </cell>
          <cell r="D9">
            <v>4450</v>
          </cell>
          <cell r="E9">
            <v>36.630000000000003</v>
          </cell>
        </row>
        <row r="10">
          <cell r="A10" t="str">
            <v>22.02.06</v>
          </cell>
          <cell r="B10" t="str">
            <v xml:space="preserve">Carga de mat. limpeza </v>
          </cell>
          <cell r="C10" t="str">
            <v>m³</v>
          </cell>
          <cell r="D10">
            <v>40000</v>
          </cell>
          <cell r="E10">
            <v>1.05</v>
          </cell>
        </row>
        <row r="11">
          <cell r="A11" t="str">
            <v>22.03.02</v>
          </cell>
          <cell r="B11" t="str">
            <v>Transp. de 1ª/2ª cat. até 2 km</v>
          </cell>
          <cell r="C11" t="str">
            <v>m³xkm</v>
          </cell>
          <cell r="D11">
            <v>81250</v>
          </cell>
          <cell r="E11">
            <v>0.97</v>
          </cell>
        </row>
        <row r="12">
          <cell r="A12" t="str">
            <v>22.03.03</v>
          </cell>
          <cell r="B12" t="str">
            <v>Transp. de 1ª/2ª categoria até 5 km</v>
          </cell>
          <cell r="C12" t="str">
            <v>m³xkm</v>
          </cell>
          <cell r="D12">
            <v>3740</v>
          </cell>
          <cell r="E12">
            <v>0.75</v>
          </cell>
        </row>
        <row r="13">
          <cell r="A13" t="str">
            <v>22.03.12</v>
          </cell>
          <cell r="B13" t="str">
            <v>Transp. mat. de limpeza além de 1km</v>
          </cell>
          <cell r="C13" t="str">
            <v>m³xkm</v>
          </cell>
          <cell r="D13">
            <v>80000</v>
          </cell>
          <cell r="E13">
            <v>0.89</v>
          </cell>
        </row>
        <row r="14">
          <cell r="A14" t="str">
            <v>22.04.01</v>
          </cell>
          <cell r="B14" t="str">
            <v>Compac. de aterro maior/igual 95%PS</v>
          </cell>
          <cell r="C14" t="str">
            <v>m³</v>
          </cell>
          <cell r="D14">
            <v>81250</v>
          </cell>
          <cell r="E14">
            <v>1.08</v>
          </cell>
        </row>
        <row r="15">
          <cell r="A15" t="str">
            <v>23.02.02</v>
          </cell>
          <cell r="B15" t="str">
            <v>Melhoria/preparo sub-leito - 100% PI</v>
          </cell>
          <cell r="C15" t="str">
            <v>m²</v>
          </cell>
          <cell r="D15">
            <v>120000</v>
          </cell>
          <cell r="E15">
            <v>0.49</v>
          </cell>
        </row>
        <row r="16">
          <cell r="A16" t="str">
            <v>23.04.01.14</v>
          </cell>
          <cell r="B16" t="str">
            <v>Solo cim - P. Mix - 6%</v>
          </cell>
          <cell r="C16" t="str">
            <v>m³</v>
          </cell>
          <cell r="D16">
            <v>13312.5</v>
          </cell>
          <cell r="E16">
            <v>48.15</v>
          </cell>
        </row>
        <row r="17">
          <cell r="A17" t="str">
            <v>23.05.02</v>
          </cell>
          <cell r="B17" t="str">
            <v>Imprim. betum. ligante</v>
          </cell>
          <cell r="C17" t="str">
            <v>m²</v>
          </cell>
          <cell r="D17">
            <v>91250</v>
          </cell>
          <cell r="E17">
            <v>1</v>
          </cell>
        </row>
        <row r="18">
          <cell r="A18" t="str">
            <v>23.06.02</v>
          </cell>
          <cell r="B18" t="str">
            <v>Tratam sup duplo</v>
          </cell>
          <cell r="C18" t="str">
            <v>m³</v>
          </cell>
          <cell r="D18">
            <v>2187.5</v>
          </cell>
          <cell r="E18">
            <v>191.48</v>
          </cell>
        </row>
        <row r="19">
          <cell r="A19" t="str">
            <v>24.02.01</v>
          </cell>
          <cell r="B19" t="str">
            <v>Escav. man. para obras s/ explos.</v>
          </cell>
          <cell r="C19" t="str">
            <v>m³</v>
          </cell>
          <cell r="D19">
            <v>336</v>
          </cell>
          <cell r="E19">
            <v>3.19</v>
          </cell>
        </row>
        <row r="20">
          <cell r="A20" t="str">
            <v>24.02.02</v>
          </cell>
          <cell r="B20" t="str">
            <v>Escav. mec. para obras s/ explos.</v>
          </cell>
          <cell r="C20" t="str">
            <v>m³</v>
          </cell>
          <cell r="D20">
            <v>1018</v>
          </cell>
          <cell r="E20">
            <v>2.16</v>
          </cell>
        </row>
        <row r="21">
          <cell r="A21" t="str">
            <v>24.02.08</v>
          </cell>
          <cell r="B21" t="str">
            <v>Escav. fund. bueiro ou dreno s/expl. até 2 m</v>
          </cell>
          <cell r="C21" t="str">
            <v>m³</v>
          </cell>
          <cell r="D21">
            <v>3215</v>
          </cell>
          <cell r="E21">
            <v>3.19</v>
          </cell>
        </row>
        <row r="22">
          <cell r="A22" t="str">
            <v>24.02.09</v>
          </cell>
          <cell r="B22" t="str">
            <v>Acresc. p/Escav.  1,5 m prof., além 2m</v>
          </cell>
          <cell r="C22" t="str">
            <v>m³</v>
          </cell>
          <cell r="D22">
            <v>678</v>
          </cell>
          <cell r="E22">
            <v>2.61</v>
          </cell>
        </row>
        <row r="23">
          <cell r="A23" t="str">
            <v>24.03.06</v>
          </cell>
          <cell r="B23" t="str">
            <v>Escor. de valas/cavas p/ fund. contínuo</v>
          </cell>
          <cell r="C23" t="str">
            <v>m²</v>
          </cell>
          <cell r="D23">
            <v>710</v>
          </cell>
          <cell r="E23">
            <v>33.380000000000003</v>
          </cell>
        </row>
        <row r="24">
          <cell r="A24" t="str">
            <v>24.05.01</v>
          </cell>
          <cell r="B24" t="str">
            <v>Forma plana para conc. comum</v>
          </cell>
          <cell r="C24" t="str">
            <v>m²</v>
          </cell>
          <cell r="D24">
            <v>600</v>
          </cell>
          <cell r="E24">
            <v>26.08</v>
          </cell>
        </row>
        <row r="25">
          <cell r="A25" t="str">
            <v>24.06.02</v>
          </cell>
          <cell r="B25" t="str">
            <v>Barra de Aço  CA-50</v>
          </cell>
          <cell r="C25" t="str">
            <v>kg</v>
          </cell>
          <cell r="D25">
            <v>18711</v>
          </cell>
          <cell r="E25">
            <v>2.4700000000000002</v>
          </cell>
        </row>
        <row r="26">
          <cell r="A26" t="str">
            <v>24.07.01</v>
          </cell>
          <cell r="B26" t="str">
            <v xml:space="preserve">conc. Fck 10 Mpa </v>
          </cell>
          <cell r="C26" t="str">
            <v>m³</v>
          </cell>
          <cell r="D26">
            <v>28</v>
          </cell>
          <cell r="E26">
            <v>165.76</v>
          </cell>
        </row>
        <row r="27">
          <cell r="A27" t="str">
            <v>24.07.02</v>
          </cell>
          <cell r="B27" t="str">
            <v>conc. Fck 15 MPa</v>
          </cell>
          <cell r="C27" t="str">
            <v>m³</v>
          </cell>
          <cell r="D27">
            <v>175.2</v>
          </cell>
          <cell r="E27">
            <v>177.05</v>
          </cell>
        </row>
        <row r="28">
          <cell r="A28" t="str">
            <v>24.07.03</v>
          </cell>
          <cell r="B28" t="str">
            <v>conc. Fck 18 MPa</v>
          </cell>
          <cell r="C28" t="str">
            <v>m³</v>
          </cell>
          <cell r="D28">
            <v>97</v>
          </cell>
          <cell r="E28">
            <v>184.11</v>
          </cell>
        </row>
        <row r="29">
          <cell r="A29" t="str">
            <v>24.08.02</v>
          </cell>
          <cell r="B29" t="str">
            <v>Junta elástica em PVC tipo O-22</v>
          </cell>
          <cell r="C29" t="str">
            <v>m</v>
          </cell>
          <cell r="D29">
            <v>66</v>
          </cell>
          <cell r="E29">
            <v>89.77</v>
          </cell>
        </row>
        <row r="30">
          <cell r="A30" t="str">
            <v>24.09.02</v>
          </cell>
          <cell r="B30" t="str">
            <v>Enroc. pedra arrum. e rejunt.</v>
          </cell>
          <cell r="C30" t="str">
            <v>m³</v>
          </cell>
          <cell r="D30">
            <v>146</v>
          </cell>
          <cell r="E30">
            <v>135.77000000000001</v>
          </cell>
        </row>
        <row r="31">
          <cell r="A31" t="str">
            <v>24.11.05</v>
          </cell>
          <cell r="B31" t="str">
            <v>Alv. de bloco de conc.</v>
          </cell>
          <cell r="C31" t="str">
            <v>m³</v>
          </cell>
          <cell r="D31">
            <v>275</v>
          </cell>
          <cell r="E31">
            <v>208.02</v>
          </cell>
        </row>
        <row r="32">
          <cell r="A32" t="str">
            <v>24.11.07</v>
          </cell>
          <cell r="B32" t="str">
            <v>Argam. de cim. e areia traço 1:3 esp 2cm</v>
          </cell>
          <cell r="C32" t="str">
            <v>m²</v>
          </cell>
          <cell r="D32">
            <v>103</v>
          </cell>
          <cell r="E32">
            <v>14.17</v>
          </cell>
        </row>
        <row r="33">
          <cell r="A33" t="str">
            <v>24.12.01.02</v>
          </cell>
          <cell r="B33" t="str">
            <v>Enchim. de vala com pedra brit. 3 e 4</v>
          </cell>
          <cell r="C33" t="str">
            <v>m³</v>
          </cell>
          <cell r="D33">
            <v>2075</v>
          </cell>
          <cell r="E33">
            <v>40.04</v>
          </cell>
        </row>
        <row r="34">
          <cell r="A34" t="str">
            <v>24.12.05</v>
          </cell>
          <cell r="B34" t="str">
            <v>Enchim. base tubo com pedra brit.</v>
          </cell>
          <cell r="C34" t="str">
            <v>m³</v>
          </cell>
          <cell r="D34">
            <v>107</v>
          </cell>
          <cell r="E34">
            <v>40.69</v>
          </cell>
        </row>
        <row r="35">
          <cell r="A35" t="str">
            <v>24.12.08</v>
          </cell>
          <cell r="B35" t="str">
            <v>Compac. man. com reat. solo local</v>
          </cell>
          <cell r="C35" t="str">
            <v>m³</v>
          </cell>
          <cell r="D35">
            <v>1508</v>
          </cell>
          <cell r="E35">
            <v>5.18</v>
          </cell>
        </row>
        <row r="36">
          <cell r="A36" t="str">
            <v>24.14.01</v>
          </cell>
          <cell r="B36" t="str">
            <v>Manta geotêxtil não tecido</v>
          </cell>
          <cell r="C36" t="str">
            <v>kg</v>
          </cell>
          <cell r="D36">
            <v>3225</v>
          </cell>
          <cell r="E36">
            <v>12.69</v>
          </cell>
        </row>
        <row r="37">
          <cell r="A37" t="str">
            <v>24.15.07</v>
          </cell>
          <cell r="B37" t="str">
            <v>Tubo de pvc perfu. ou não D=0,10m</v>
          </cell>
          <cell r="C37" t="str">
            <v>m</v>
          </cell>
          <cell r="D37">
            <v>2500</v>
          </cell>
          <cell r="E37">
            <v>21.74</v>
          </cell>
        </row>
        <row r="38">
          <cell r="A38" t="str">
            <v>24.16.16</v>
          </cell>
          <cell r="B38" t="str">
            <v>Tubo De conc. D=1,00m classe CA-2</v>
          </cell>
          <cell r="C38" t="str">
            <v>m</v>
          </cell>
          <cell r="D38">
            <v>160</v>
          </cell>
          <cell r="E38">
            <v>174.51</v>
          </cell>
        </row>
        <row r="39">
          <cell r="A39" t="str">
            <v>24.16.20</v>
          </cell>
          <cell r="B39" t="str">
            <v>Tubo De conc. D=1,20m classe CA-2</v>
          </cell>
          <cell r="C39" t="str">
            <v>m</v>
          </cell>
          <cell r="D39">
            <v>16</v>
          </cell>
          <cell r="E39">
            <v>256.91000000000003</v>
          </cell>
        </row>
        <row r="40">
          <cell r="A40" t="str">
            <v>24.16.24</v>
          </cell>
          <cell r="B40" t="str">
            <v>Tubo De conc. D=1,50m classe CA-2</v>
          </cell>
          <cell r="C40" t="str">
            <v>m</v>
          </cell>
          <cell r="D40">
            <v>32</v>
          </cell>
          <cell r="E40">
            <v>369.93</v>
          </cell>
        </row>
        <row r="41">
          <cell r="A41" t="str">
            <v>26.01.01</v>
          </cell>
          <cell r="B41" t="str">
            <v>Escav. man. para obras s/ explos.</v>
          </cell>
          <cell r="C41" t="str">
            <v>m³</v>
          </cell>
          <cell r="D41">
            <v>405</v>
          </cell>
          <cell r="E41">
            <v>3.19</v>
          </cell>
        </row>
        <row r="42">
          <cell r="A42" t="str">
            <v>26.02.03</v>
          </cell>
          <cell r="B42" t="str">
            <v>Est. conc. pre-mold. 30cm  - 40/45 T</v>
          </cell>
          <cell r="C42" t="str">
            <v>m</v>
          </cell>
          <cell r="D42">
            <v>576</v>
          </cell>
          <cell r="E42">
            <v>58.06</v>
          </cell>
        </row>
        <row r="43">
          <cell r="A43" t="str">
            <v>26.02.06</v>
          </cell>
          <cell r="B43" t="str">
            <v>Est. conc. - Taxa mobil. de equip. bate-Est.</v>
          </cell>
          <cell r="C43" t="str">
            <v>un</v>
          </cell>
          <cell r="D43">
            <v>3</v>
          </cell>
          <cell r="E43">
            <v>2019.5</v>
          </cell>
        </row>
        <row r="44">
          <cell r="A44" t="str">
            <v>26.05.01</v>
          </cell>
          <cell r="B44" t="str">
            <v>Forma plana para conc. arm. comum</v>
          </cell>
          <cell r="C44" t="str">
            <v>m²</v>
          </cell>
          <cell r="D44">
            <v>735</v>
          </cell>
          <cell r="E44">
            <v>26.08</v>
          </cell>
        </row>
        <row r="45">
          <cell r="A45" t="str">
            <v>26.05.02</v>
          </cell>
          <cell r="B45" t="str">
            <v>Forma plana p/conc.protend. ou apar.</v>
          </cell>
          <cell r="C45" t="str">
            <v>m²</v>
          </cell>
          <cell r="D45">
            <v>255</v>
          </cell>
          <cell r="E45">
            <v>20.87</v>
          </cell>
        </row>
        <row r="46">
          <cell r="A46" t="str">
            <v>26.06.02</v>
          </cell>
          <cell r="B46" t="str">
            <v>Barra de Aço  CA-50</v>
          </cell>
          <cell r="C46" t="str">
            <v>kg</v>
          </cell>
          <cell r="D46">
            <v>36600</v>
          </cell>
          <cell r="E46">
            <v>2.4700000000000002</v>
          </cell>
        </row>
        <row r="47">
          <cell r="A47" t="str">
            <v>26.09.01</v>
          </cell>
          <cell r="B47" t="str">
            <v>conc. Fck 10 MPa</v>
          </cell>
          <cell r="C47" t="str">
            <v>m³</v>
          </cell>
          <cell r="D47">
            <v>9</v>
          </cell>
          <cell r="E47">
            <v>165.76</v>
          </cell>
        </row>
        <row r="48">
          <cell r="A48" t="str">
            <v>26.09.05</v>
          </cell>
          <cell r="B48" t="str">
            <v>conc. Fck 25 MPa</v>
          </cell>
          <cell r="C48" t="str">
            <v>m³</v>
          </cell>
          <cell r="D48">
            <v>294</v>
          </cell>
          <cell r="E48">
            <v>204.32</v>
          </cell>
        </row>
        <row r="49">
          <cell r="A49" t="str">
            <v>26.11.04</v>
          </cell>
          <cell r="B49" t="str">
            <v>Bar. de seg.tipo New Jersey des-5396</v>
          </cell>
          <cell r="C49" t="str">
            <v>m</v>
          </cell>
          <cell r="D49">
            <v>120</v>
          </cell>
          <cell r="E49">
            <v>122.67</v>
          </cell>
        </row>
        <row r="50">
          <cell r="A50" t="str">
            <v>26.14.03</v>
          </cell>
          <cell r="B50" t="str">
            <v>Parede ensec. com prancha - esp. 0,05m</v>
          </cell>
          <cell r="C50" t="str">
            <v>m²</v>
          </cell>
          <cell r="D50">
            <v>135</v>
          </cell>
          <cell r="E50">
            <v>49.67</v>
          </cell>
        </row>
        <row r="51">
          <cell r="A51" t="str">
            <v>26.15.01</v>
          </cell>
          <cell r="B51" t="str">
            <v>Enroc. pedra arrum.</v>
          </cell>
          <cell r="C51" t="str">
            <v>m³</v>
          </cell>
          <cell r="D51">
            <v>60</v>
          </cell>
          <cell r="E51">
            <v>61.64</v>
          </cell>
        </row>
        <row r="52">
          <cell r="A52" t="str">
            <v>26.15.02</v>
          </cell>
          <cell r="B52" t="str">
            <v>Enroc. pedra arrum. e rejunt.</v>
          </cell>
          <cell r="C52" t="str">
            <v>m³</v>
          </cell>
          <cell r="D52">
            <v>15</v>
          </cell>
          <cell r="E52">
            <v>135.77000000000001</v>
          </cell>
        </row>
        <row r="53">
          <cell r="A53" t="str">
            <v>28.01.02</v>
          </cell>
          <cell r="B53" t="str">
            <v>Placa de aço + GT</v>
          </cell>
          <cell r="C53" t="str">
            <v>m²</v>
          </cell>
          <cell r="D53">
            <v>140</v>
          </cell>
          <cell r="E53">
            <v>118.29</v>
          </cell>
        </row>
        <row r="54">
          <cell r="A54" t="str">
            <v>28.01.04</v>
          </cell>
          <cell r="B54" t="str">
            <v>Placa de aço GT+ GT</v>
          </cell>
          <cell r="C54" t="str">
            <v>m²</v>
          </cell>
          <cell r="D54">
            <v>30</v>
          </cell>
          <cell r="E54">
            <v>225.03</v>
          </cell>
        </row>
        <row r="55">
          <cell r="A55" t="str">
            <v>28.03.03</v>
          </cell>
          <cell r="B55" t="str">
            <v>Sinaliz.hor. com termoplast. Hot-spray</v>
          </cell>
          <cell r="C55" t="str">
            <v>m²</v>
          </cell>
          <cell r="D55">
            <v>2000</v>
          </cell>
          <cell r="E55">
            <v>25.97</v>
          </cell>
        </row>
        <row r="56">
          <cell r="A56" t="str">
            <v>28.03.05</v>
          </cell>
          <cell r="B56" t="str">
            <v>Sinaliz. hor. c/termoplast estru.</v>
          </cell>
          <cell r="C56" t="str">
            <v>m²</v>
          </cell>
          <cell r="D56">
            <v>674</v>
          </cell>
          <cell r="E56">
            <v>27.41</v>
          </cell>
        </row>
        <row r="57">
          <cell r="A57" t="str">
            <v>28.03.13</v>
          </cell>
          <cell r="B57" t="str">
            <v>Tacha c/elem refl de plast. monod.</v>
          </cell>
          <cell r="C57" t="str">
            <v>un</v>
          </cell>
          <cell r="D57">
            <v>2083</v>
          </cell>
          <cell r="E57">
            <v>9.4600000000000009</v>
          </cell>
        </row>
        <row r="58">
          <cell r="A58" t="str">
            <v>28.03.14</v>
          </cell>
          <cell r="B58" t="str">
            <v>Tacha c/elem refl de plast. bidirec.</v>
          </cell>
          <cell r="C58" t="str">
            <v>un</v>
          </cell>
          <cell r="D58">
            <v>1607</v>
          </cell>
          <cell r="E58">
            <v>9.98</v>
          </cell>
        </row>
        <row r="59">
          <cell r="A59" t="str">
            <v>28.06.10</v>
          </cell>
          <cell r="B59" t="str">
            <v>Suporte mad. trat. 0,10 x 0,10m</v>
          </cell>
          <cell r="C59" t="str">
            <v>m</v>
          </cell>
          <cell r="D59">
            <v>150</v>
          </cell>
          <cell r="E59">
            <v>20.92</v>
          </cell>
        </row>
        <row r="60">
          <cell r="A60" t="str">
            <v>28.07.04</v>
          </cell>
          <cell r="B60" t="str">
            <v>Placa institucional - 4 x 3 m</v>
          </cell>
          <cell r="C60" t="str">
            <v>un</v>
          </cell>
          <cell r="D60">
            <v>2</v>
          </cell>
          <cell r="E60">
            <v>2163.75</v>
          </cell>
        </row>
        <row r="61">
          <cell r="A61" t="str">
            <v>28.07.05</v>
          </cell>
          <cell r="B61" t="str">
            <v>Manut. de Placa institucional</v>
          </cell>
          <cell r="C61" t="str">
            <v>man.xmes</v>
          </cell>
          <cell r="D61">
            <v>36</v>
          </cell>
          <cell r="E61">
            <v>122.61</v>
          </cell>
        </row>
        <row r="62">
          <cell r="A62" t="str">
            <v>30.01.02</v>
          </cell>
          <cell r="B62" t="str">
            <v>Grama placa c/adubo</v>
          </cell>
          <cell r="C62" t="str">
            <v>m²</v>
          </cell>
          <cell r="D62">
            <v>10000</v>
          </cell>
          <cell r="E62">
            <v>2.4500000000000002</v>
          </cell>
        </row>
        <row r="63">
          <cell r="A63" t="str">
            <v>30.01.07</v>
          </cell>
          <cell r="B63" t="str">
            <v>Hidross/eadura</v>
          </cell>
          <cell r="C63" t="str">
            <v>m²</v>
          </cell>
          <cell r="D63">
            <v>40000</v>
          </cell>
          <cell r="E63">
            <v>1.88</v>
          </cell>
        </row>
        <row r="64">
          <cell r="A64" t="str">
            <v>30.01.08</v>
          </cell>
          <cell r="B64" t="str">
            <v>Irrig. Revest. Vegetal</v>
          </cell>
          <cell r="C64" t="str">
            <v>m²</v>
          </cell>
          <cell r="D64">
            <v>40000</v>
          </cell>
          <cell r="E64">
            <v>0.16</v>
          </cell>
        </row>
        <row r="65">
          <cell r="A65" t="str">
            <v>36.01.02.01</v>
          </cell>
          <cell r="B65" t="str">
            <v>Inst. cant. tipo II (1,80%)</v>
          </cell>
          <cell r="C65" t="str">
            <v>global</v>
          </cell>
          <cell r="D65">
            <v>52513.88</v>
          </cell>
          <cell r="E65">
            <v>0.98</v>
          </cell>
        </row>
        <row r="66">
          <cell r="A66" t="str">
            <v>36.01.02.02</v>
          </cell>
          <cell r="B66" t="str">
            <v>Oper. E Manut. cant. tipo II (1,050%)</v>
          </cell>
          <cell r="C66" t="str">
            <v>global</v>
          </cell>
          <cell r="D66">
            <v>30633.09</v>
          </cell>
          <cell r="E66">
            <v>0.98</v>
          </cell>
        </row>
        <row r="67">
          <cell r="A67" t="str">
            <v>36.01.02.03</v>
          </cell>
          <cell r="B67" t="str">
            <v>Desmob. cant. tipo II (0,150%)</v>
          </cell>
          <cell r="C67" t="str">
            <v>global</v>
          </cell>
          <cell r="D67">
            <v>4376.1499999999996</v>
          </cell>
          <cell r="E67">
            <v>0.98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2"/>
      <sheetName val="41.176 v003   micr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5">
    <tabColor rgb="FFC00000"/>
    <pageSetUpPr fitToPage="1"/>
  </sheetPr>
  <dimension ref="A1:AH4127"/>
  <sheetViews>
    <sheetView showGridLines="0" tabSelected="1" topLeftCell="D16" zoomScale="85" zoomScaleNormal="85" zoomScaleSheetLayoutView="100" workbookViewId="0">
      <selection activeCell="N32" sqref="N32"/>
    </sheetView>
  </sheetViews>
  <sheetFormatPr defaultColWidth="8.5703125" defaultRowHeight="12.75"/>
  <cols>
    <col min="1" max="1" width="3.140625" hidden="1" customWidth="1"/>
    <col min="2" max="2" width="7.5703125" style="1" hidden="1" customWidth="1"/>
    <col min="3" max="3" width="9.42578125" style="2" hidden="1" customWidth="1"/>
    <col min="4" max="4" width="6.5703125" customWidth="1"/>
    <col min="5" max="5" width="11.5703125" bestFit="1" customWidth="1"/>
    <col min="6" max="6" width="16.7109375" style="2" bestFit="1" customWidth="1"/>
    <col min="7" max="7" width="76.28515625" style="132" customWidth="1"/>
    <col min="8" max="8" width="12.28515625" style="2" customWidth="1"/>
    <col min="9" max="9" width="15.7109375" style="103" customWidth="1"/>
    <col min="10" max="10" width="14" style="17" customWidth="1"/>
    <col min="11" max="11" width="13.7109375" style="138" customWidth="1"/>
    <col min="12" max="12" width="22.42578125" style="4" customWidth="1"/>
    <col min="13" max="13" width="12.42578125" style="112" hidden="1" customWidth="1"/>
    <col min="14" max="14" width="25.7109375" style="138" customWidth="1"/>
    <col min="15" max="15" width="25.7109375" style="4" customWidth="1"/>
    <col min="16" max="16" width="9" style="4" customWidth="1"/>
    <col min="17" max="17" width="8.42578125" style="2" hidden="1" customWidth="1"/>
    <col min="18" max="18" width="16" style="36" hidden="1" customWidth="1"/>
    <col min="19" max="19" width="12.140625" style="5" bestFit="1" customWidth="1"/>
    <col min="20" max="20" width="12.140625" bestFit="1" customWidth="1"/>
    <col min="21" max="21" width="13.140625" style="5" bestFit="1" customWidth="1"/>
    <col min="22" max="22" width="10.85546875" bestFit="1" customWidth="1"/>
    <col min="23" max="23" width="13.140625" style="5" bestFit="1" customWidth="1"/>
    <col min="24" max="24" width="10.85546875" bestFit="1" customWidth="1"/>
    <col min="25" max="25" width="11.28515625" style="5" bestFit="1" customWidth="1"/>
    <col min="26" max="26" width="9.28515625" bestFit="1" customWidth="1"/>
    <col min="27" max="27" width="11.28515625" style="5" customWidth="1"/>
    <col min="28" max="28" width="12.5703125" customWidth="1"/>
    <col min="29" max="29" width="12" style="5" customWidth="1"/>
    <col min="30" max="30" width="12" customWidth="1"/>
    <col min="31" max="31" width="11.5703125" style="5" customWidth="1"/>
    <col min="32" max="32" width="10.5703125" customWidth="1"/>
    <col min="33" max="33" width="12.42578125" style="5" customWidth="1"/>
    <col min="34" max="34" width="15.140625" customWidth="1"/>
    <col min="35" max="38" width="8.5703125" customWidth="1"/>
  </cols>
  <sheetData>
    <row r="1" spans="2:34" ht="5.25" customHeight="1" thickBot="1"/>
    <row r="2" spans="2:34" s="10" customFormat="1" ht="27.75" customHeight="1" thickBot="1">
      <c r="B2" s="6"/>
      <c r="C2" s="7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146"/>
      <c r="Q2" s="8"/>
      <c r="R2" s="8"/>
      <c r="S2" s="9"/>
      <c r="U2" s="9"/>
      <c r="W2" s="9"/>
      <c r="Y2" s="9"/>
      <c r="AA2" s="9"/>
      <c r="AC2" s="9"/>
      <c r="AE2" s="9"/>
      <c r="AG2" s="9"/>
    </row>
    <row r="3" spans="2:34" ht="28.5" customHeight="1">
      <c r="B3" s="11"/>
      <c r="C3" s="12"/>
      <c r="D3" s="216" t="s">
        <v>0</v>
      </c>
      <c r="E3" s="217"/>
      <c r="F3" s="217"/>
      <c r="G3" s="217"/>
      <c r="H3" s="217"/>
      <c r="I3" s="217"/>
      <c r="J3" s="217"/>
      <c r="K3" s="217"/>
      <c r="L3" s="218"/>
      <c r="M3" s="13"/>
      <c r="N3" s="219" t="s">
        <v>75</v>
      </c>
      <c r="O3" s="220"/>
      <c r="P3" s="14"/>
      <c r="Q3" s="15"/>
      <c r="R3" s="140"/>
      <c r="S3" s="2"/>
      <c r="U3" s="2"/>
      <c r="W3" s="2"/>
      <c r="Y3" s="2"/>
      <c r="AA3" s="2"/>
      <c r="AC3" s="2"/>
      <c r="AE3" s="2"/>
      <c r="AG3" s="2"/>
    </row>
    <row r="4" spans="2:34" ht="31.5" customHeight="1">
      <c r="B4" s="11"/>
      <c r="C4" s="12"/>
      <c r="D4" s="223" t="s">
        <v>1</v>
      </c>
      <c r="E4" s="224"/>
      <c r="F4" s="224"/>
      <c r="G4" s="224"/>
      <c r="H4" s="224"/>
      <c r="I4" s="224"/>
      <c r="J4" s="224"/>
      <c r="K4" s="224"/>
      <c r="L4" s="225"/>
      <c r="M4" s="13"/>
      <c r="N4" s="219"/>
      <c r="O4" s="220"/>
      <c r="P4" s="16"/>
      <c r="Q4" s="15"/>
      <c r="R4" s="141"/>
      <c r="S4" s="2"/>
      <c r="U4" s="2"/>
      <c r="W4" s="2"/>
      <c r="Y4" s="2"/>
      <c r="AA4" s="2"/>
      <c r="AC4" s="2"/>
      <c r="AE4" s="2"/>
      <c r="AG4" s="2"/>
    </row>
    <row r="5" spans="2:34" ht="25.5" customHeight="1">
      <c r="B5" s="11"/>
      <c r="C5" s="12"/>
      <c r="D5" s="226" t="s">
        <v>2</v>
      </c>
      <c r="E5" s="227"/>
      <c r="F5" s="227"/>
      <c r="G5" s="227"/>
      <c r="H5" s="227"/>
      <c r="I5" s="227"/>
      <c r="J5" s="227"/>
      <c r="K5" s="227"/>
      <c r="L5" s="228"/>
      <c r="M5" s="13"/>
      <c r="N5" s="219"/>
      <c r="O5" s="220"/>
      <c r="P5" s="16"/>
      <c r="Q5" s="17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2:34" ht="25.5" customHeight="1">
      <c r="B6" s="11"/>
      <c r="C6" s="12"/>
      <c r="D6" s="229" t="s">
        <v>3</v>
      </c>
      <c r="E6" s="230"/>
      <c r="F6" s="230"/>
      <c r="G6" s="230"/>
      <c r="H6" s="230"/>
      <c r="I6" s="230"/>
      <c r="J6" s="230"/>
      <c r="K6" s="230"/>
      <c r="L6" s="231"/>
      <c r="M6" s="13"/>
      <c r="N6" s="221"/>
      <c r="O6" s="222"/>
      <c r="P6" s="14"/>
      <c r="Q6" s="17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2:34" s="21" customFormat="1" ht="33" customHeight="1">
      <c r="B7" s="19"/>
      <c r="C7" s="12"/>
      <c r="D7" s="204" t="s">
        <v>4</v>
      </c>
      <c r="E7" s="205"/>
      <c r="F7" s="205"/>
      <c r="G7" s="206" t="s">
        <v>54</v>
      </c>
      <c r="H7" s="205"/>
      <c r="I7" s="207" t="s">
        <v>5</v>
      </c>
      <c r="J7" s="208"/>
      <c r="K7" s="209">
        <f>L26</f>
        <v>780658.42999999993</v>
      </c>
      <c r="L7" s="210"/>
      <c r="M7" s="20"/>
      <c r="N7" s="211" t="s">
        <v>6</v>
      </c>
      <c r="O7" s="213">
        <f>O26</f>
        <v>0</v>
      </c>
      <c r="P7" s="191"/>
      <c r="Q7" s="15"/>
      <c r="R7" s="140"/>
      <c r="S7" s="2"/>
      <c r="U7" s="2"/>
      <c r="W7" s="2"/>
      <c r="Y7" s="2"/>
      <c r="AA7" s="2"/>
      <c r="AC7" s="2"/>
      <c r="AE7" s="2"/>
      <c r="AG7" s="2"/>
    </row>
    <row r="8" spans="2:34" ht="33" customHeight="1">
      <c r="B8" s="11"/>
      <c r="C8" s="12"/>
      <c r="D8" s="192" t="s">
        <v>7</v>
      </c>
      <c r="E8" s="193"/>
      <c r="F8" s="193"/>
      <c r="G8" s="194" t="s">
        <v>55</v>
      </c>
      <c r="H8" s="195"/>
      <c r="I8" s="184" t="s">
        <v>8</v>
      </c>
      <c r="J8" s="185"/>
      <c r="K8" s="196" t="s">
        <v>56</v>
      </c>
      <c r="L8" s="197"/>
      <c r="M8" s="13"/>
      <c r="N8" s="212"/>
      <c r="O8" s="214"/>
      <c r="P8" s="191"/>
      <c r="Q8" s="15"/>
      <c r="R8" s="140"/>
      <c r="S8" s="2"/>
      <c r="U8" s="2"/>
      <c r="W8" s="2"/>
      <c r="Y8" s="2"/>
      <c r="AA8" s="2"/>
      <c r="AC8" s="2"/>
      <c r="AE8" s="2"/>
      <c r="AG8" s="2"/>
    </row>
    <row r="9" spans="2:34" ht="20.100000000000001" customHeight="1">
      <c r="B9" s="11"/>
      <c r="C9" s="12"/>
      <c r="D9" s="198" t="s">
        <v>9</v>
      </c>
      <c r="E9" s="199"/>
      <c r="F9" s="199"/>
      <c r="G9" s="200" t="s">
        <v>53</v>
      </c>
      <c r="H9" s="201"/>
      <c r="I9" s="184" t="s">
        <v>10</v>
      </c>
      <c r="J9" s="185"/>
      <c r="K9" s="202">
        <v>45938</v>
      </c>
      <c r="L9" s="203"/>
      <c r="M9" s="13"/>
      <c r="N9" s="22" t="s">
        <v>11</v>
      </c>
      <c r="O9" s="23"/>
      <c r="P9" s="24"/>
      <c r="Q9" s="17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2:34" ht="20.100000000000001" customHeight="1" thickBot="1">
      <c r="B10" s="11"/>
      <c r="C10" s="12"/>
      <c r="D10" s="180"/>
      <c r="E10" s="181"/>
      <c r="F10" s="181"/>
      <c r="G10" s="182"/>
      <c r="H10" s="183"/>
      <c r="I10" s="184"/>
      <c r="J10" s="185"/>
      <c r="K10" s="186"/>
      <c r="L10" s="187"/>
      <c r="M10" s="13"/>
      <c r="N10" s="25"/>
      <c r="O10" s="26"/>
      <c r="P10" s="27"/>
      <c r="Q10" s="17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2:34" ht="26.25" thickBot="1">
      <c r="B11" s="28"/>
      <c r="C11" s="29"/>
      <c r="D11" s="28"/>
      <c r="E11" s="30" t="s">
        <v>12</v>
      </c>
      <c r="F11" s="30" t="s">
        <v>13</v>
      </c>
      <c r="G11" s="30" t="s">
        <v>14</v>
      </c>
      <c r="H11" s="30" t="s">
        <v>15</v>
      </c>
      <c r="I11" s="31" t="s">
        <v>16</v>
      </c>
      <c r="J11" s="32" t="s">
        <v>17</v>
      </c>
      <c r="K11" s="32" t="s">
        <v>18</v>
      </c>
      <c r="L11" s="30" t="s">
        <v>19</v>
      </c>
      <c r="M11" s="13"/>
      <c r="N11" s="33" t="s">
        <v>18</v>
      </c>
      <c r="O11" s="30" t="s">
        <v>19</v>
      </c>
      <c r="P11" s="34"/>
      <c r="Q11" s="35"/>
      <c r="S11" s="142"/>
      <c r="T11" s="143"/>
      <c r="U11" s="142"/>
      <c r="V11" s="143"/>
      <c r="W11" s="142"/>
      <c r="X11" s="143"/>
      <c r="Y11" s="142"/>
      <c r="Z11" s="143"/>
      <c r="AA11" s="142"/>
      <c r="AB11" s="143"/>
      <c r="AC11" s="142"/>
      <c r="AD11" s="143"/>
      <c r="AE11" s="142"/>
      <c r="AF11" s="143"/>
      <c r="AG11" s="142"/>
      <c r="AH11" s="143"/>
    </row>
    <row r="12" spans="2:34" s="51" customFormat="1" ht="13.5" thickBot="1">
      <c r="B12" s="37">
        <v>1</v>
      </c>
      <c r="C12" s="38" t="s">
        <v>20</v>
      </c>
      <c r="D12" s="39" t="s">
        <v>20</v>
      </c>
      <c r="E12" s="40"/>
      <c r="F12" s="41" t="s">
        <v>20</v>
      </c>
      <c r="G12" s="42" t="s">
        <v>21</v>
      </c>
      <c r="H12" s="43"/>
      <c r="I12" s="44"/>
      <c r="J12" s="45"/>
      <c r="K12" s="45"/>
      <c r="L12" s="46"/>
      <c r="M12" s="47"/>
      <c r="N12" s="45"/>
      <c r="O12" s="46"/>
      <c r="P12" s="48"/>
      <c r="Q12" s="49" t="s">
        <v>46</v>
      </c>
      <c r="R12" s="110"/>
      <c r="S12" s="145"/>
      <c r="T12" s="144"/>
      <c r="U12" s="145"/>
      <c r="V12" s="50"/>
      <c r="W12" s="145"/>
      <c r="X12" s="50"/>
      <c r="Y12" s="145"/>
      <c r="Z12" s="144"/>
      <c r="AA12" s="145"/>
      <c r="AB12" s="144"/>
      <c r="AC12" s="145"/>
      <c r="AD12" s="144"/>
      <c r="AE12" s="145"/>
      <c r="AF12" s="144"/>
      <c r="AG12" s="145"/>
      <c r="AH12" s="144"/>
    </row>
    <row r="13" spans="2:34" s="51" customFormat="1" ht="15.75" thickBot="1">
      <c r="B13" s="37">
        <v>2</v>
      </c>
      <c r="C13" s="52" t="s">
        <v>20</v>
      </c>
      <c r="D13" s="53" t="s">
        <v>22</v>
      </c>
      <c r="E13" s="54" t="s">
        <v>23</v>
      </c>
      <c r="F13" s="154" t="s">
        <v>24</v>
      </c>
      <c r="G13" s="55" t="s">
        <v>47</v>
      </c>
      <c r="H13" s="56" t="s">
        <v>48</v>
      </c>
      <c r="I13" s="57">
        <v>6</v>
      </c>
      <c r="J13" s="58">
        <v>936.83</v>
      </c>
      <c r="K13" s="59">
        <v>1180.99</v>
      </c>
      <c r="L13" s="60">
        <v>7085.94</v>
      </c>
      <c r="M13" s="61">
        <v>3.5684948424168882E-2</v>
      </c>
      <c r="N13" s="155"/>
      <c r="O13" s="60">
        <f>IFERROR(ROUND(N13*I13,2),0)</f>
        <v>0</v>
      </c>
      <c r="P13" s="62" t="str">
        <f>IF(N13&gt;K13,"VALOR SUPERIOR AO ORÇADO","OK")</f>
        <v>OK</v>
      </c>
      <c r="Q13" s="147">
        <f>O13/L13</f>
        <v>0</v>
      </c>
      <c r="R13" s="149">
        <f>(1-Q13)*(-1)</f>
        <v>-1</v>
      </c>
      <c r="S13" s="145"/>
      <c r="T13" s="50"/>
      <c r="U13" s="145"/>
      <c r="V13" s="50"/>
      <c r="W13" s="145"/>
      <c r="X13" s="50"/>
      <c r="Y13" s="145"/>
      <c r="Z13" s="50"/>
      <c r="AA13" s="145"/>
      <c r="AB13" s="50"/>
      <c r="AC13" s="145"/>
      <c r="AD13" s="50"/>
      <c r="AE13" s="145"/>
      <c r="AF13" s="50"/>
      <c r="AG13" s="145"/>
      <c r="AH13" s="50"/>
    </row>
    <row r="14" spans="2:34" s="51" customFormat="1" ht="15.75" thickBot="1">
      <c r="B14" s="37">
        <v>3</v>
      </c>
      <c r="C14" s="52" t="s">
        <v>20</v>
      </c>
      <c r="D14" s="63"/>
      <c r="E14" s="64"/>
      <c r="F14" s="64"/>
      <c r="G14" s="64"/>
      <c r="H14" s="64"/>
      <c r="I14" s="64"/>
      <c r="J14" s="64"/>
      <c r="K14" s="65" t="s">
        <v>25</v>
      </c>
      <c r="L14" s="66">
        <f>L13</f>
        <v>7085.94</v>
      </c>
      <c r="M14" s="61">
        <v>3.5684948424168882E-2</v>
      </c>
      <c r="N14" s="153" t="str">
        <f>"SUBTOTAL - "&amp;$F$12</f>
        <v>SUBTOTAL - 1.</v>
      </c>
      <c r="O14" s="67">
        <f>SUM(O13:O13)</f>
        <v>0</v>
      </c>
      <c r="P14" s="62" t="str">
        <f>IF(O14&gt;L14,"VALOR SUPERIOR AO ORÇADO","OK")</f>
        <v>OK</v>
      </c>
      <c r="Q14" s="147">
        <f t="shared" ref="Q14:Q24" si="0">O14/L14</f>
        <v>0</v>
      </c>
      <c r="R14" s="149">
        <f t="shared" ref="R14:R24" si="1">(1-Q14)*(-1)</f>
        <v>-1</v>
      </c>
      <c r="S14" s="145"/>
      <c r="T14" s="50"/>
      <c r="U14" s="145"/>
      <c r="V14" s="50"/>
      <c r="W14" s="145"/>
      <c r="X14" s="50"/>
      <c r="Y14" s="145"/>
      <c r="Z14" s="50"/>
      <c r="AA14" s="145"/>
      <c r="AB14" s="50"/>
      <c r="AC14" s="145"/>
      <c r="AD14" s="50"/>
      <c r="AE14" s="145"/>
      <c r="AF14" s="50"/>
      <c r="AG14" s="145"/>
      <c r="AH14" s="50"/>
    </row>
    <row r="15" spans="2:34" s="51" customFormat="1" ht="13.5" thickBot="1">
      <c r="B15" s="37">
        <v>4</v>
      </c>
      <c r="C15" s="38" t="s">
        <v>26</v>
      </c>
      <c r="D15" s="39" t="s">
        <v>26</v>
      </c>
      <c r="E15" s="40"/>
      <c r="F15" s="41" t="s">
        <v>26</v>
      </c>
      <c r="G15" s="42" t="s">
        <v>27</v>
      </c>
      <c r="H15" s="43"/>
      <c r="I15" s="44"/>
      <c r="J15" s="45"/>
      <c r="K15" s="45"/>
      <c r="L15" s="46"/>
      <c r="M15" s="61"/>
      <c r="N15" s="68"/>
      <c r="O15" s="69"/>
      <c r="P15" s="70"/>
      <c r="Q15" s="147"/>
      <c r="R15" s="149"/>
      <c r="S15" s="145"/>
      <c r="T15" s="144"/>
      <c r="U15" s="145"/>
      <c r="V15" s="50"/>
      <c r="W15" s="145"/>
      <c r="X15" s="50"/>
      <c r="Y15" s="145"/>
      <c r="Z15" s="144"/>
      <c r="AA15" s="145"/>
      <c r="AB15" s="144"/>
      <c r="AC15" s="145"/>
      <c r="AD15" s="144"/>
      <c r="AE15" s="145"/>
      <c r="AF15" s="144"/>
      <c r="AG15" s="145"/>
      <c r="AH15" s="144"/>
    </row>
    <row r="16" spans="2:34" s="51" customFormat="1" ht="38.25">
      <c r="B16" s="37">
        <v>6</v>
      </c>
      <c r="C16" s="52" t="s">
        <v>28</v>
      </c>
      <c r="D16" s="53" t="s">
        <v>28</v>
      </c>
      <c r="E16" s="54" t="s">
        <v>57</v>
      </c>
      <c r="F16" s="74">
        <v>91634</v>
      </c>
      <c r="G16" s="55" t="s">
        <v>58</v>
      </c>
      <c r="H16" s="56" t="s">
        <v>59</v>
      </c>
      <c r="I16" s="57">
        <v>150</v>
      </c>
      <c r="J16" s="58">
        <v>240.93</v>
      </c>
      <c r="K16" s="59">
        <v>303.72000000000003</v>
      </c>
      <c r="L16" s="60">
        <v>45558</v>
      </c>
      <c r="M16" s="61">
        <v>1.2190426407293405E-2</v>
      </c>
      <c r="N16" s="155"/>
      <c r="O16" s="60">
        <f>IFERROR(ROUND(N16*I16,2),0)</f>
        <v>0</v>
      </c>
      <c r="P16" s="62" t="str">
        <f>IF(N16&gt;K16,"VALOR SUPERIOR AO ORÇADO","OK")</f>
        <v>OK</v>
      </c>
      <c r="Q16" s="147">
        <f t="shared" si="0"/>
        <v>0</v>
      </c>
      <c r="R16" s="149">
        <f t="shared" si="1"/>
        <v>-1</v>
      </c>
      <c r="S16" s="145"/>
      <c r="T16" s="50"/>
      <c r="U16" s="145"/>
      <c r="V16" s="50"/>
      <c r="W16" s="145"/>
      <c r="X16" s="50"/>
      <c r="Y16" s="145"/>
      <c r="Z16" s="50"/>
      <c r="AA16" s="145"/>
      <c r="AB16" s="50"/>
      <c r="AC16" s="145"/>
      <c r="AD16" s="50"/>
      <c r="AE16" s="145"/>
      <c r="AF16" s="50"/>
      <c r="AG16" s="145"/>
      <c r="AH16" s="50"/>
    </row>
    <row r="17" spans="2:34" s="51" customFormat="1" ht="25.5">
      <c r="B17" s="37">
        <v>6</v>
      </c>
      <c r="C17" s="52" t="s">
        <v>28</v>
      </c>
      <c r="D17" s="53" t="s">
        <v>29</v>
      </c>
      <c r="E17" s="54" t="s">
        <v>23</v>
      </c>
      <c r="F17" s="74" t="s">
        <v>60</v>
      </c>
      <c r="G17" s="55" t="s">
        <v>61</v>
      </c>
      <c r="H17" s="56" t="s">
        <v>51</v>
      </c>
      <c r="I17" s="57">
        <v>600</v>
      </c>
      <c r="J17" s="58">
        <v>75.36</v>
      </c>
      <c r="K17" s="59">
        <v>95</v>
      </c>
      <c r="L17" s="60">
        <v>57000</v>
      </c>
      <c r="M17" s="61">
        <v>1.2190426407293405E-2</v>
      </c>
      <c r="N17" s="155"/>
      <c r="O17" s="60">
        <f>IFERROR(ROUND(N17*I17,2),0)</f>
        <v>0</v>
      </c>
      <c r="P17" s="62" t="str">
        <f>IF(N17&gt;K17,"VALOR SUPERIOR AO ORÇADO","OK")</f>
        <v>OK</v>
      </c>
      <c r="Q17" s="147">
        <f t="shared" ref="Q17" si="2">O17/L17</f>
        <v>0</v>
      </c>
      <c r="R17" s="149">
        <f t="shared" ref="R17" si="3">(1-Q17)*(-1)</f>
        <v>-1</v>
      </c>
      <c r="S17" s="145"/>
      <c r="T17" s="50"/>
      <c r="U17" s="145"/>
      <c r="V17" s="50"/>
      <c r="W17" s="145"/>
      <c r="X17" s="50"/>
      <c r="Y17" s="145"/>
      <c r="Z17" s="50"/>
      <c r="AA17" s="145"/>
      <c r="AB17" s="50"/>
      <c r="AC17" s="145"/>
      <c r="AD17" s="50"/>
      <c r="AE17" s="145"/>
      <c r="AF17" s="50"/>
      <c r="AG17" s="145"/>
      <c r="AH17" s="50"/>
    </row>
    <row r="18" spans="2:34" s="51" customFormat="1" ht="39" thickBot="1">
      <c r="B18" s="37">
        <v>6</v>
      </c>
      <c r="C18" s="52" t="s">
        <v>28</v>
      </c>
      <c r="D18" s="53" t="s">
        <v>62</v>
      </c>
      <c r="E18" s="54" t="s">
        <v>23</v>
      </c>
      <c r="F18" s="74" t="s">
        <v>30</v>
      </c>
      <c r="G18" s="55" t="s">
        <v>50</v>
      </c>
      <c r="H18" s="56" t="s">
        <v>49</v>
      </c>
      <c r="I18" s="57">
        <v>18.45</v>
      </c>
      <c r="J18" s="58">
        <v>110.09</v>
      </c>
      <c r="K18" s="59">
        <v>138.78</v>
      </c>
      <c r="L18" s="60">
        <v>2560.4899999999998</v>
      </c>
      <c r="M18" s="61">
        <v>1.2190426407293405E-2</v>
      </c>
      <c r="N18" s="155"/>
      <c r="O18" s="60">
        <f>IFERROR(ROUND(N18*I18,2),0)</f>
        <v>0</v>
      </c>
      <c r="P18" s="62" t="str">
        <f>IF(N18&gt;K18,"VALOR SUPERIOR AO ORÇADO","OK")</f>
        <v>OK</v>
      </c>
      <c r="Q18" s="147">
        <f t="shared" ref="Q18" si="4">O18/L18</f>
        <v>0</v>
      </c>
      <c r="R18" s="149">
        <f t="shared" ref="R18" si="5">(1-Q18)*(-1)</f>
        <v>-1</v>
      </c>
      <c r="S18" s="145"/>
      <c r="T18" s="50"/>
      <c r="U18" s="145"/>
      <c r="V18" s="50"/>
      <c r="W18" s="145"/>
      <c r="X18" s="50"/>
      <c r="Y18" s="145"/>
      <c r="Z18" s="50"/>
      <c r="AA18" s="145"/>
      <c r="AB18" s="50"/>
      <c r="AC18" s="145"/>
      <c r="AD18" s="50"/>
      <c r="AE18" s="145"/>
      <c r="AF18" s="50"/>
      <c r="AG18" s="145"/>
      <c r="AH18" s="50"/>
    </row>
    <row r="19" spans="2:34" s="51" customFormat="1" ht="15.75" thickBot="1">
      <c r="B19" s="37">
        <v>7</v>
      </c>
      <c r="C19" s="52" t="s">
        <v>28</v>
      </c>
      <c r="D19" s="63"/>
      <c r="E19" s="64"/>
      <c r="F19" s="64"/>
      <c r="G19" s="64"/>
      <c r="H19" s="64"/>
      <c r="I19" s="64"/>
      <c r="J19" s="64"/>
      <c r="K19" s="65" t="s">
        <v>25</v>
      </c>
      <c r="L19" s="66">
        <v>105118.49</v>
      </c>
      <c r="M19" s="61">
        <v>1.2190426407293405E-2</v>
      </c>
      <c r="N19" s="153" t="str">
        <f>"SUBTOTAL - "&amp;$F$15</f>
        <v>SUBTOTAL - 2.</v>
      </c>
      <c r="O19" s="67">
        <f>SUM(O16:O18)</f>
        <v>0</v>
      </c>
      <c r="P19" s="62" t="str">
        <f>IF(O19&gt;L19,"VALOR SUPERIOR AO ORÇADO","OK")</f>
        <v>OK</v>
      </c>
      <c r="Q19" s="147">
        <f t="shared" si="0"/>
        <v>0</v>
      </c>
      <c r="R19" s="149">
        <f t="shared" si="1"/>
        <v>-1</v>
      </c>
      <c r="S19" s="145"/>
      <c r="T19" s="50"/>
      <c r="U19" s="145"/>
      <c r="V19" s="50"/>
      <c r="W19" s="145"/>
      <c r="X19" s="50"/>
      <c r="Y19" s="145"/>
      <c r="Z19" s="50"/>
      <c r="AA19" s="145"/>
      <c r="AB19" s="50"/>
      <c r="AC19" s="145"/>
      <c r="AD19" s="50"/>
      <c r="AE19" s="145"/>
      <c r="AF19" s="50"/>
      <c r="AG19" s="145"/>
      <c r="AH19" s="50"/>
    </row>
    <row r="20" spans="2:34" s="51" customFormat="1" ht="13.5" thickBot="1">
      <c r="B20" s="37">
        <v>19</v>
      </c>
      <c r="C20" s="75" t="s">
        <v>33</v>
      </c>
      <c r="D20" s="39" t="s">
        <v>31</v>
      </c>
      <c r="E20" s="40"/>
      <c r="F20" s="41" t="s">
        <v>31</v>
      </c>
      <c r="G20" s="42" t="s">
        <v>34</v>
      </c>
      <c r="H20" s="43"/>
      <c r="I20" s="44"/>
      <c r="J20" s="45"/>
      <c r="K20" s="45"/>
      <c r="L20" s="46"/>
      <c r="M20" s="61"/>
      <c r="N20" s="71"/>
      <c r="O20" s="72"/>
      <c r="P20" s="73"/>
      <c r="Q20" s="147"/>
      <c r="R20" s="149"/>
      <c r="S20" s="145"/>
      <c r="T20" s="50"/>
      <c r="U20" s="145"/>
      <c r="V20" s="50"/>
      <c r="W20" s="145"/>
      <c r="X20" s="50"/>
      <c r="Y20" s="145"/>
      <c r="Z20" s="50"/>
      <c r="AA20" s="145"/>
      <c r="AB20" s="50"/>
      <c r="AC20" s="145"/>
      <c r="AD20" s="50"/>
      <c r="AE20" s="145"/>
      <c r="AF20" s="50"/>
      <c r="AG20" s="145"/>
      <c r="AH20" s="50"/>
    </row>
    <row r="21" spans="2:34" s="51" customFormat="1" ht="38.25">
      <c r="B21" s="37">
        <v>20</v>
      </c>
      <c r="C21" s="52" t="s">
        <v>33</v>
      </c>
      <c r="D21" s="53" t="s">
        <v>32</v>
      </c>
      <c r="E21" s="54" t="s">
        <v>23</v>
      </c>
      <c r="F21" s="74" t="s">
        <v>63</v>
      </c>
      <c r="G21" s="55" t="s">
        <v>64</v>
      </c>
      <c r="H21" s="56" t="s">
        <v>51</v>
      </c>
      <c r="I21" s="57">
        <v>600</v>
      </c>
      <c r="J21" s="58">
        <v>747.6</v>
      </c>
      <c r="K21" s="59">
        <v>942.44</v>
      </c>
      <c r="L21" s="60">
        <v>565464</v>
      </c>
      <c r="M21" s="61">
        <v>6.303637066999298E-4</v>
      </c>
      <c r="N21" s="155"/>
      <c r="O21" s="60">
        <f>IFERROR(ROUND(N21*I21,2),0)</f>
        <v>0</v>
      </c>
      <c r="P21" s="62" t="str">
        <f>IF(N21&gt;K21,"VALOR SUPERIOR AO ORÇADO","OK")</f>
        <v>OK</v>
      </c>
      <c r="Q21" s="147">
        <f t="shared" si="0"/>
        <v>0</v>
      </c>
      <c r="R21" s="149">
        <f t="shared" si="1"/>
        <v>-1</v>
      </c>
      <c r="S21" s="145"/>
      <c r="T21" s="50"/>
      <c r="U21" s="145"/>
      <c r="V21" s="50"/>
      <c r="W21" s="145"/>
      <c r="X21" s="50"/>
      <c r="Y21" s="145"/>
      <c r="Z21" s="50"/>
      <c r="AA21" s="145"/>
      <c r="AB21" s="50"/>
      <c r="AC21" s="145"/>
      <c r="AD21" s="50"/>
      <c r="AE21" s="145"/>
      <c r="AF21" s="50"/>
      <c r="AG21" s="145"/>
      <c r="AH21" s="50"/>
    </row>
    <row r="22" spans="2:34" s="51" customFormat="1" ht="25.5">
      <c r="B22" s="37">
        <v>21</v>
      </c>
      <c r="C22" s="52" t="s">
        <v>33</v>
      </c>
      <c r="D22" s="53" t="s">
        <v>65</v>
      </c>
      <c r="E22" s="54" t="s">
        <v>23</v>
      </c>
      <c r="F22" s="148" t="s">
        <v>66</v>
      </c>
      <c r="G22" s="55" t="s">
        <v>67</v>
      </c>
      <c r="H22" s="56" t="s">
        <v>51</v>
      </c>
      <c r="I22" s="57">
        <v>600</v>
      </c>
      <c r="J22" s="58">
        <v>4.96</v>
      </c>
      <c r="K22" s="59">
        <v>6.25</v>
      </c>
      <c r="L22" s="60">
        <v>3750</v>
      </c>
      <c r="M22" s="61">
        <v>7.0987131011237398E-4</v>
      </c>
      <c r="N22" s="155"/>
      <c r="O22" s="60">
        <f t="shared" ref="O22" si="6">IFERROR(ROUND(N22*I22,2),0)</f>
        <v>0</v>
      </c>
      <c r="P22" s="62" t="str">
        <f t="shared" ref="P22" si="7">IF(N22&gt;K22,"VALOR SUPERIOR AO ORÇADO","OK")</f>
        <v>OK</v>
      </c>
      <c r="Q22" s="147">
        <f t="shared" si="0"/>
        <v>0</v>
      </c>
      <c r="R22" s="149">
        <f t="shared" si="1"/>
        <v>-1</v>
      </c>
      <c r="S22" s="145"/>
      <c r="T22" s="50"/>
      <c r="U22" s="145"/>
      <c r="V22" s="50"/>
      <c r="W22" s="145"/>
      <c r="X22" s="50"/>
      <c r="Y22" s="145"/>
      <c r="Z22" s="50"/>
      <c r="AA22" s="145"/>
      <c r="AB22" s="50"/>
      <c r="AC22" s="145"/>
      <c r="AD22" s="50"/>
      <c r="AE22" s="145"/>
      <c r="AF22" s="50"/>
      <c r="AG22" s="145"/>
      <c r="AH22" s="50"/>
    </row>
    <row r="23" spans="2:34" s="51" customFormat="1" ht="25.5">
      <c r="B23" s="37">
        <v>22</v>
      </c>
      <c r="C23" s="52" t="s">
        <v>33</v>
      </c>
      <c r="D23" s="53" t="s">
        <v>68</v>
      </c>
      <c r="E23" s="54" t="s">
        <v>23</v>
      </c>
      <c r="F23" s="74" t="s">
        <v>69</v>
      </c>
      <c r="G23" s="55" t="s">
        <v>70</v>
      </c>
      <c r="H23" s="56" t="s">
        <v>51</v>
      </c>
      <c r="I23" s="57">
        <v>600</v>
      </c>
      <c r="J23" s="58">
        <v>100.08</v>
      </c>
      <c r="K23" s="59">
        <v>126.16</v>
      </c>
      <c r="L23" s="60">
        <v>75696</v>
      </c>
      <c r="M23" s="61">
        <v>3.0640929596647392E-3</v>
      </c>
      <c r="N23" s="155"/>
      <c r="O23" s="60">
        <f>IFERROR(ROUND(N23*I23,2),0)</f>
        <v>0</v>
      </c>
      <c r="P23" s="62" t="str">
        <f>IF(N23&gt;K23,"VALOR SUPERIOR AO ORÇADO","OK")</f>
        <v>OK</v>
      </c>
      <c r="Q23" s="147">
        <f t="shared" si="0"/>
        <v>0</v>
      </c>
      <c r="R23" s="149">
        <f t="shared" si="1"/>
        <v>-1</v>
      </c>
      <c r="S23" s="145"/>
      <c r="T23" s="50"/>
      <c r="U23" s="145"/>
      <c r="V23" s="50"/>
      <c r="W23" s="145"/>
      <c r="X23" s="50"/>
      <c r="Y23" s="145"/>
      <c r="Z23" s="50"/>
      <c r="AA23" s="145"/>
      <c r="AB23" s="50"/>
      <c r="AC23" s="145"/>
      <c r="AD23" s="50"/>
      <c r="AE23" s="145"/>
      <c r="AF23" s="50"/>
      <c r="AG23" s="145"/>
      <c r="AH23" s="50"/>
    </row>
    <row r="24" spans="2:34" s="51" customFormat="1" ht="26.25" thickBot="1">
      <c r="B24" s="37">
        <v>23</v>
      </c>
      <c r="C24" s="52" t="s">
        <v>33</v>
      </c>
      <c r="D24" s="53" t="s">
        <v>71</v>
      </c>
      <c r="E24" s="54" t="s">
        <v>23</v>
      </c>
      <c r="F24" s="74" t="s">
        <v>72</v>
      </c>
      <c r="G24" s="55" t="s">
        <v>73</v>
      </c>
      <c r="H24" s="56" t="s">
        <v>52</v>
      </c>
      <c r="I24" s="57">
        <v>5400</v>
      </c>
      <c r="J24" s="58">
        <v>3.46</v>
      </c>
      <c r="K24" s="59">
        <v>4.3600000000000003</v>
      </c>
      <c r="L24" s="60">
        <v>23544</v>
      </c>
      <c r="M24" s="61">
        <v>1.5416357925584614E-2</v>
      </c>
      <c r="N24" s="155"/>
      <c r="O24" s="60">
        <f t="shared" ref="O24" si="8">IFERROR(ROUND(N24*I24,2),0)</f>
        <v>0</v>
      </c>
      <c r="P24" s="62" t="str">
        <f t="shared" ref="P24" si="9">IF(N24&gt;K24,"VALOR SUPERIOR AO ORÇADO","OK")</f>
        <v>OK</v>
      </c>
      <c r="Q24" s="147">
        <f t="shared" si="0"/>
        <v>0</v>
      </c>
      <c r="R24" s="149">
        <f t="shared" si="1"/>
        <v>-1</v>
      </c>
      <c r="S24" s="145"/>
      <c r="T24" s="50"/>
      <c r="U24" s="145"/>
      <c r="V24" s="50"/>
      <c r="W24" s="145"/>
      <c r="X24" s="50"/>
      <c r="Y24" s="145"/>
      <c r="Z24" s="50"/>
      <c r="AA24" s="145"/>
      <c r="AB24" s="50"/>
      <c r="AC24" s="145"/>
      <c r="AD24" s="50"/>
      <c r="AE24" s="145"/>
      <c r="AF24" s="50"/>
      <c r="AG24" s="145"/>
      <c r="AH24" s="50"/>
    </row>
    <row r="25" spans="2:34" s="51" customFormat="1" ht="15.75" thickBot="1">
      <c r="B25" s="37">
        <v>7</v>
      </c>
      <c r="C25" s="52" t="s">
        <v>28</v>
      </c>
      <c r="D25" s="63"/>
      <c r="E25" s="76"/>
      <c r="F25" s="64"/>
      <c r="G25" s="64"/>
      <c r="H25" s="64"/>
      <c r="I25" s="64"/>
      <c r="J25" s="64"/>
      <c r="K25" s="65" t="s">
        <v>25</v>
      </c>
      <c r="L25" s="66">
        <v>668454</v>
      </c>
      <c r="M25" s="61">
        <v>1.2190426407293405E-2</v>
      </c>
      <c r="N25" s="153" t="str">
        <f>"SUBTOTAL - "&amp;$F$20</f>
        <v>SUBTOTAL - 3.</v>
      </c>
      <c r="O25" s="67">
        <f>SUM(O21:O24)</f>
        <v>0</v>
      </c>
      <c r="P25" s="62" t="str">
        <f>IF(O25&gt;L25,"VALOR SUPERIOR AO ORÇADO","OK")</f>
        <v>OK</v>
      </c>
      <c r="Q25" s="147">
        <f t="shared" ref="Q25" si="10">O25/L25</f>
        <v>0</v>
      </c>
      <c r="R25" s="149">
        <f t="shared" ref="R25" si="11">(1-Q25)*(-1)</f>
        <v>-1</v>
      </c>
      <c r="S25" s="145"/>
      <c r="T25" s="50"/>
      <c r="U25" s="145"/>
      <c r="V25" s="50"/>
      <c r="W25" s="145"/>
      <c r="X25" s="50"/>
      <c r="Y25" s="145"/>
      <c r="Z25" s="50"/>
      <c r="AA25" s="145"/>
      <c r="AB25" s="50"/>
      <c r="AC25" s="145"/>
      <c r="AD25" s="50"/>
      <c r="AE25" s="145"/>
      <c r="AF25" s="50"/>
      <c r="AG25" s="145"/>
      <c r="AH25" s="50"/>
    </row>
    <row r="26" spans="2:34" s="51" customFormat="1" ht="15.75" thickBot="1">
      <c r="B26" s="37">
        <v>77</v>
      </c>
      <c r="C26" s="77"/>
      <c r="D26" s="78"/>
      <c r="E26" s="79"/>
      <c r="F26" s="80"/>
      <c r="G26" s="80"/>
      <c r="H26" s="80"/>
      <c r="I26" s="81"/>
      <c r="J26" s="188" t="s">
        <v>35</v>
      </c>
      <c r="K26" s="189"/>
      <c r="L26" s="82">
        <f>L25+L19+L14</f>
        <v>780658.42999999993</v>
      </c>
      <c r="M26" s="61">
        <v>1</v>
      </c>
      <c r="N26" s="83" t="s">
        <v>35</v>
      </c>
      <c r="O26" s="82">
        <f>O25+O19+O14</f>
        <v>0</v>
      </c>
      <c r="P26" s="84" t="str">
        <f>IF(O26&gt;L26,"VALOR SUPERIOR AO ORÇADO","OK")</f>
        <v>OK</v>
      </c>
      <c r="Q26" s="147">
        <f>O26/L26</f>
        <v>0</v>
      </c>
      <c r="R26" s="149">
        <f>(1-Q26)*(-1)</f>
        <v>-1</v>
      </c>
      <c r="S26" s="145"/>
      <c r="T26" s="50"/>
      <c r="U26" s="145"/>
      <c r="V26" s="50"/>
      <c r="W26" s="145"/>
      <c r="X26" s="50"/>
      <c r="Y26" s="145"/>
      <c r="Z26" s="50"/>
      <c r="AA26" s="145"/>
      <c r="AB26" s="50"/>
      <c r="AC26" s="145"/>
      <c r="AD26" s="50"/>
      <c r="AE26" s="145"/>
      <c r="AF26" s="50"/>
      <c r="AG26" s="145"/>
      <c r="AH26" s="50"/>
    </row>
    <row r="27" spans="2:34" ht="15">
      <c r="B27" s="85"/>
      <c r="C27" s="86"/>
      <c r="D27" s="85"/>
      <c r="E27" s="87"/>
      <c r="F27" s="87"/>
      <c r="G27" s="88"/>
      <c r="H27" s="89"/>
      <c r="I27" s="90"/>
      <c r="J27" s="91"/>
      <c r="K27" s="92"/>
      <c r="L27" s="93"/>
      <c r="M27" s="94"/>
      <c r="N27" s="92"/>
      <c r="O27" s="95"/>
      <c r="P27" s="96"/>
      <c r="Q27" s="49" t="s">
        <v>46</v>
      </c>
      <c r="R27" s="150"/>
      <c r="S27" s="145"/>
      <c r="T27" s="50"/>
      <c r="V27" s="50"/>
      <c r="W27" s="145"/>
      <c r="X27" s="50"/>
      <c r="Z27" s="50"/>
      <c r="AB27" s="50"/>
      <c r="AG27" s="145"/>
      <c r="AH27" s="50"/>
    </row>
    <row r="28" spans="2:34" ht="15" customHeight="1">
      <c r="B28" s="97"/>
      <c r="C28" s="98"/>
      <c r="D28" s="99"/>
      <c r="E28" s="100"/>
      <c r="F28" s="101" t="s">
        <v>36</v>
      </c>
      <c r="G28" s="102" t="s">
        <v>37</v>
      </c>
      <c r="K28" s="104"/>
      <c r="L28" s="105"/>
      <c r="M28" s="94"/>
      <c r="N28" s="104"/>
      <c r="O28" s="106"/>
      <c r="P28" s="107"/>
      <c r="Q28" s="49" t="s">
        <v>46</v>
      </c>
      <c r="R28" s="150"/>
      <c r="S28" s="145"/>
      <c r="T28" s="50"/>
      <c r="V28" s="50"/>
      <c r="X28" s="50"/>
      <c r="Z28" s="50"/>
      <c r="AB28" s="50"/>
      <c r="AH28" s="50"/>
    </row>
    <row r="29" spans="2:34" ht="15" customHeight="1">
      <c r="B29" s="97"/>
      <c r="C29" s="98"/>
      <c r="D29" s="97"/>
      <c r="E29" s="108"/>
      <c r="G29" s="109" t="s">
        <v>74</v>
      </c>
      <c r="H29" s="110"/>
      <c r="I29" s="111"/>
      <c r="J29" s="190">
        <v>45946</v>
      </c>
      <c r="K29" s="190"/>
      <c r="L29" s="190"/>
      <c r="N29" s="94"/>
      <c r="O29" s="113"/>
      <c r="P29" s="113"/>
      <c r="Q29" s="114" t="s">
        <v>46</v>
      </c>
      <c r="R29" s="150" t="s">
        <v>46</v>
      </c>
      <c r="T29" s="50" t="s">
        <v>46</v>
      </c>
      <c r="V29" s="50" t="s">
        <v>46</v>
      </c>
      <c r="X29" s="50" t="s">
        <v>46</v>
      </c>
      <c r="Z29" s="50" t="s">
        <v>46</v>
      </c>
      <c r="AB29" s="50" t="s">
        <v>46</v>
      </c>
    </row>
    <row r="30" spans="2:34" ht="13.5" thickBot="1">
      <c r="B30" s="97"/>
      <c r="C30" s="98"/>
      <c r="D30" s="97"/>
      <c r="E30" s="2"/>
      <c r="F30" s="15"/>
      <c r="G30" s="115"/>
      <c r="H30" s="110"/>
      <c r="I30" s="173"/>
      <c r="J30" s="173"/>
      <c r="K30" s="173"/>
      <c r="L30" s="116"/>
      <c r="N30" s="112"/>
      <c r="O30" s="117"/>
      <c r="P30" s="118"/>
      <c r="Q30" s="49" t="s">
        <v>46</v>
      </c>
      <c r="R30" s="150" t="s">
        <v>46</v>
      </c>
      <c r="T30" s="119"/>
      <c r="V30" s="50" t="s">
        <v>46</v>
      </c>
      <c r="X30" s="50" t="s">
        <v>46</v>
      </c>
      <c r="Z30" s="50" t="s">
        <v>46</v>
      </c>
    </row>
    <row r="31" spans="2:34" ht="18" customHeight="1">
      <c r="B31" s="97"/>
      <c r="C31" s="98"/>
      <c r="D31" s="174" t="s">
        <v>38</v>
      </c>
      <c r="E31" s="175"/>
      <c r="F31" s="175"/>
      <c r="G31" s="175"/>
      <c r="H31" s="175"/>
      <c r="I31" s="175"/>
      <c r="J31" s="175"/>
      <c r="K31" s="175"/>
      <c r="L31" s="176"/>
      <c r="M31" s="120"/>
      <c r="N31" s="112"/>
      <c r="O31" s="117"/>
      <c r="P31" s="118"/>
      <c r="Q31" s="49" t="s">
        <v>46</v>
      </c>
      <c r="R31" s="150" t="s">
        <v>46</v>
      </c>
      <c r="T31" s="119"/>
      <c r="V31" s="50" t="s">
        <v>46</v>
      </c>
      <c r="X31" s="50" t="s">
        <v>46</v>
      </c>
      <c r="Z31" s="50" t="s">
        <v>46</v>
      </c>
    </row>
    <row r="32" spans="2:34" ht="18" customHeight="1">
      <c r="B32" s="97"/>
      <c r="C32" s="98"/>
      <c r="D32" s="156" t="s">
        <v>39</v>
      </c>
      <c r="E32" s="157"/>
      <c r="F32" s="157"/>
      <c r="G32" s="177"/>
      <c r="H32" s="178"/>
      <c r="I32" s="178"/>
      <c r="J32" s="178"/>
      <c r="K32" s="178"/>
      <c r="L32" s="179"/>
      <c r="M32" s="120"/>
      <c r="N32" s="112"/>
      <c r="O32" s="117"/>
      <c r="P32" s="118"/>
      <c r="Q32" s="49" t="s">
        <v>46</v>
      </c>
      <c r="R32" s="150" t="s">
        <v>46</v>
      </c>
      <c r="T32" s="119"/>
      <c r="V32" s="50" t="s">
        <v>46</v>
      </c>
      <c r="X32" s="50" t="s">
        <v>46</v>
      </c>
      <c r="Z32" s="50" t="s">
        <v>46</v>
      </c>
    </row>
    <row r="33" spans="2:33" ht="18" customHeight="1">
      <c r="B33" s="97"/>
      <c r="C33" s="98"/>
      <c r="D33" s="156" t="s">
        <v>40</v>
      </c>
      <c r="E33" s="166"/>
      <c r="F33" s="166"/>
      <c r="G33" s="158"/>
      <c r="H33" s="159"/>
      <c r="I33" s="159"/>
      <c r="J33" s="159"/>
      <c r="K33" s="159"/>
      <c r="L33" s="160"/>
      <c r="M33" s="120"/>
      <c r="N33" s="112"/>
      <c r="O33" s="117"/>
      <c r="P33" s="118"/>
      <c r="Q33" s="49" t="s">
        <v>46</v>
      </c>
      <c r="R33" s="150" t="s">
        <v>46</v>
      </c>
      <c r="T33" s="119"/>
      <c r="V33" s="50" t="s">
        <v>46</v>
      </c>
      <c r="X33" s="50" t="s">
        <v>46</v>
      </c>
      <c r="Z33" s="50" t="s">
        <v>46</v>
      </c>
    </row>
    <row r="34" spans="2:33" ht="18" customHeight="1">
      <c r="B34" s="97"/>
      <c r="C34" s="98"/>
      <c r="D34" s="156" t="s">
        <v>41</v>
      </c>
      <c r="E34" s="166"/>
      <c r="F34" s="166"/>
      <c r="G34" s="167"/>
      <c r="H34" s="168"/>
      <c r="I34" s="168"/>
      <c r="J34" s="168"/>
      <c r="K34" s="168"/>
      <c r="L34" s="169"/>
      <c r="M34" s="120"/>
      <c r="N34" s="112"/>
      <c r="O34" s="117"/>
      <c r="P34" s="118"/>
      <c r="Q34" s="49" t="s">
        <v>46</v>
      </c>
      <c r="R34" s="150" t="s">
        <v>46</v>
      </c>
      <c r="T34" s="119"/>
      <c r="V34" s="50" t="s">
        <v>46</v>
      </c>
      <c r="X34" s="50" t="s">
        <v>46</v>
      </c>
      <c r="Z34" s="50" t="s">
        <v>46</v>
      </c>
    </row>
    <row r="35" spans="2:33" ht="18" customHeight="1">
      <c r="B35" s="121"/>
      <c r="C35" s="122"/>
      <c r="D35" s="170" t="s">
        <v>42</v>
      </c>
      <c r="E35" s="171"/>
      <c r="F35" s="171"/>
      <c r="G35" s="167"/>
      <c r="H35" s="168"/>
      <c r="I35" s="168"/>
      <c r="J35" s="168"/>
      <c r="K35" s="168"/>
      <c r="L35" s="169"/>
      <c r="M35" s="120"/>
      <c r="N35" s="112"/>
      <c r="O35" s="123"/>
      <c r="P35" s="124"/>
      <c r="Q35" s="125" t="s">
        <v>46</v>
      </c>
      <c r="R35" s="151" t="s">
        <v>46</v>
      </c>
      <c r="T35" s="119"/>
      <c r="V35" s="126" t="s">
        <v>46</v>
      </c>
      <c r="X35" s="126" t="s">
        <v>46</v>
      </c>
      <c r="Z35" s="126" t="s">
        <v>46</v>
      </c>
    </row>
    <row r="36" spans="2:33" ht="18" customHeight="1">
      <c r="B36" s="97"/>
      <c r="C36" s="98"/>
      <c r="D36" s="156" t="s">
        <v>43</v>
      </c>
      <c r="E36" s="172"/>
      <c r="F36" s="172"/>
      <c r="G36" s="167"/>
      <c r="H36" s="168"/>
      <c r="I36" s="168"/>
      <c r="J36" s="168"/>
      <c r="K36" s="168"/>
      <c r="L36" s="169"/>
      <c r="M36" s="120"/>
      <c r="N36" s="112"/>
      <c r="O36" s="117"/>
      <c r="P36" s="118"/>
      <c r="Q36" s="49" t="s">
        <v>46</v>
      </c>
      <c r="R36" s="150" t="s">
        <v>46</v>
      </c>
      <c r="T36" s="119"/>
      <c r="V36" s="50" t="s">
        <v>46</v>
      </c>
      <c r="X36" s="50" t="s">
        <v>46</v>
      </c>
      <c r="Z36" s="50" t="s">
        <v>46</v>
      </c>
    </row>
    <row r="37" spans="2:33" ht="18" customHeight="1">
      <c r="B37" s="97"/>
      <c r="C37" s="98"/>
      <c r="D37" s="156" t="s">
        <v>44</v>
      </c>
      <c r="E37" s="157"/>
      <c r="F37" s="157"/>
      <c r="G37" s="158"/>
      <c r="H37" s="159"/>
      <c r="I37" s="159"/>
      <c r="J37" s="159"/>
      <c r="K37" s="159"/>
      <c r="L37" s="160"/>
      <c r="M37" s="120"/>
      <c r="N37" s="112"/>
      <c r="O37" s="117"/>
      <c r="P37" s="118"/>
      <c r="Q37" s="49" t="s">
        <v>46</v>
      </c>
      <c r="R37" s="150" t="s">
        <v>46</v>
      </c>
      <c r="T37" s="119"/>
      <c r="V37" s="50" t="s">
        <v>46</v>
      </c>
      <c r="X37" s="50" t="s">
        <v>46</v>
      </c>
      <c r="Z37" s="50" t="s">
        <v>46</v>
      </c>
    </row>
    <row r="38" spans="2:33" ht="18" customHeight="1" thickBot="1">
      <c r="B38" s="127"/>
      <c r="C38" s="128"/>
      <c r="D38" s="161" t="s">
        <v>45</v>
      </c>
      <c r="E38" s="162"/>
      <c r="F38" s="162"/>
      <c r="G38" s="163"/>
      <c r="H38" s="164"/>
      <c r="I38" s="164"/>
      <c r="J38" s="164"/>
      <c r="K38" s="164"/>
      <c r="L38" s="165"/>
      <c r="M38" s="129"/>
      <c r="N38" s="3"/>
      <c r="O38" s="130"/>
      <c r="P38" s="131"/>
      <c r="Q38" s="49" t="s">
        <v>46</v>
      </c>
      <c r="R38" s="150" t="s">
        <v>46</v>
      </c>
      <c r="T38" s="119"/>
      <c r="V38" s="50" t="s">
        <v>46</v>
      </c>
      <c r="X38" s="50" t="s">
        <v>46</v>
      </c>
      <c r="Z38" s="50" t="s">
        <v>46</v>
      </c>
    </row>
    <row r="39" spans="2:33">
      <c r="J39"/>
      <c r="K39"/>
      <c r="L39"/>
      <c r="N39"/>
      <c r="O39"/>
      <c r="P39"/>
      <c r="Q39" s="49" t="s">
        <v>46</v>
      </c>
      <c r="R39" s="150" t="s">
        <v>46</v>
      </c>
      <c r="S39"/>
      <c r="U39"/>
      <c r="V39" s="50" t="s">
        <v>46</v>
      </c>
      <c r="W39"/>
      <c r="Y39"/>
      <c r="AA39"/>
      <c r="AC39"/>
      <c r="AE39"/>
      <c r="AG39"/>
    </row>
    <row r="40" spans="2:33" ht="15">
      <c r="F40" s="133"/>
      <c r="G40" s="134"/>
      <c r="J40"/>
      <c r="K40"/>
      <c r="L40"/>
      <c r="N40"/>
      <c r="O40"/>
      <c r="P40"/>
      <c r="Q40" s="49" t="s">
        <v>46</v>
      </c>
      <c r="R40" s="150" t="s">
        <v>46</v>
      </c>
      <c r="S40"/>
      <c r="U40"/>
      <c r="W40"/>
      <c r="Y40"/>
      <c r="AA40"/>
      <c r="AC40"/>
      <c r="AE40"/>
      <c r="AG40"/>
    </row>
    <row r="41" spans="2:33">
      <c r="B41"/>
      <c r="C41"/>
      <c r="G41" s="135"/>
      <c r="J41"/>
      <c r="K41"/>
      <c r="L41"/>
      <c r="N41"/>
      <c r="O41"/>
      <c r="P41"/>
      <c r="Q41" s="49" t="s">
        <v>46</v>
      </c>
      <c r="R41" s="150" t="s">
        <v>46</v>
      </c>
      <c r="S41"/>
      <c r="U41"/>
      <c r="W41"/>
      <c r="Y41"/>
      <c r="AA41"/>
      <c r="AC41"/>
      <c r="AE41"/>
      <c r="AG41"/>
    </row>
    <row r="42" spans="2:33">
      <c r="B42"/>
      <c r="C42"/>
      <c r="G42" s="135"/>
      <c r="J42"/>
      <c r="K42"/>
      <c r="L42"/>
      <c r="N42"/>
      <c r="O42"/>
      <c r="P42"/>
      <c r="Q42" s="49" t="s">
        <v>46</v>
      </c>
      <c r="R42" s="150" t="s">
        <v>46</v>
      </c>
      <c r="S42"/>
      <c r="U42"/>
      <c r="W42"/>
      <c r="Y42"/>
      <c r="AA42"/>
      <c r="AC42"/>
      <c r="AE42"/>
      <c r="AG42"/>
    </row>
    <row r="43" spans="2:33">
      <c r="B43"/>
      <c r="C43"/>
      <c r="G43" s="135"/>
      <c r="J43"/>
      <c r="K43"/>
      <c r="L43"/>
      <c r="N43"/>
      <c r="O43"/>
      <c r="P43"/>
      <c r="Q43" s="49" t="s">
        <v>46</v>
      </c>
      <c r="R43" s="150" t="s">
        <v>46</v>
      </c>
      <c r="S43"/>
      <c r="U43"/>
      <c r="W43"/>
      <c r="Y43"/>
      <c r="AA43"/>
      <c r="AC43"/>
      <c r="AE43"/>
      <c r="AG43"/>
    </row>
    <row r="44" spans="2:33">
      <c r="B44"/>
      <c r="C44"/>
      <c r="G44" s="135"/>
      <c r="J44"/>
      <c r="K44"/>
      <c r="L44"/>
      <c r="N44"/>
      <c r="O44"/>
      <c r="P44"/>
      <c r="Q44" s="49" t="s">
        <v>46</v>
      </c>
      <c r="R44" s="150" t="s">
        <v>46</v>
      </c>
      <c r="S44"/>
      <c r="U44"/>
      <c r="W44"/>
      <c r="Y44"/>
      <c r="AA44"/>
      <c r="AC44"/>
      <c r="AE44"/>
      <c r="AG44"/>
    </row>
    <row r="45" spans="2:33">
      <c r="B45"/>
      <c r="C45"/>
      <c r="G45" s="135"/>
      <c r="K45" s="136"/>
      <c r="L45" s="137"/>
      <c r="N45" s="136"/>
      <c r="O45" s="137"/>
      <c r="P45" s="137"/>
      <c r="Q45" s="49" t="s">
        <v>46</v>
      </c>
      <c r="R45" s="150" t="s">
        <v>46</v>
      </c>
      <c r="S45"/>
      <c r="U45"/>
      <c r="W45"/>
      <c r="Y45"/>
      <c r="AA45"/>
      <c r="AC45"/>
      <c r="AE45"/>
      <c r="AG45"/>
    </row>
    <row r="46" spans="2:33" ht="15">
      <c r="B46"/>
      <c r="C46"/>
      <c r="G46" s="134"/>
      <c r="L46" s="139"/>
      <c r="O46" s="139"/>
      <c r="P46" s="139"/>
      <c r="Q46" s="49" t="s">
        <v>46</v>
      </c>
      <c r="R46" s="150" t="s">
        <v>46</v>
      </c>
      <c r="S46"/>
      <c r="U46"/>
      <c r="W46"/>
      <c r="Y46"/>
      <c r="AA46"/>
      <c r="AC46"/>
      <c r="AE46"/>
      <c r="AG46"/>
    </row>
    <row r="47" spans="2:33">
      <c r="B47"/>
      <c r="C47"/>
      <c r="Q47" s="49" t="s">
        <v>46</v>
      </c>
      <c r="R47" s="150" t="s">
        <v>46</v>
      </c>
    </row>
    <row r="48" spans="2:33" ht="15">
      <c r="B48"/>
      <c r="C48"/>
      <c r="F48" s="133"/>
      <c r="G48" s="134"/>
      <c r="Q48" s="49" t="s">
        <v>46</v>
      </c>
      <c r="R48" s="150" t="s">
        <v>46</v>
      </c>
      <c r="S48"/>
      <c r="U48"/>
      <c r="W48"/>
      <c r="Y48"/>
      <c r="AA48"/>
      <c r="AC48"/>
      <c r="AE48"/>
      <c r="AG48"/>
    </row>
    <row r="49" spans="2:33">
      <c r="B49"/>
      <c r="C49"/>
      <c r="G49" s="135"/>
      <c r="K49" s="136"/>
      <c r="L49" s="137"/>
      <c r="N49" s="136"/>
      <c r="O49" s="137"/>
      <c r="P49" s="137"/>
      <c r="Q49" s="49" t="s">
        <v>46</v>
      </c>
      <c r="R49" s="150" t="s">
        <v>46</v>
      </c>
      <c r="S49"/>
      <c r="U49"/>
      <c r="W49"/>
      <c r="Y49"/>
      <c r="AA49"/>
      <c r="AC49"/>
      <c r="AE49"/>
      <c r="AG49"/>
    </row>
    <row r="50" spans="2:33">
      <c r="B50"/>
      <c r="C50"/>
      <c r="G50" s="135"/>
      <c r="K50" s="136"/>
      <c r="L50" s="137"/>
      <c r="N50" s="136"/>
      <c r="O50" s="137"/>
      <c r="P50" s="137"/>
      <c r="Q50" s="49" t="s">
        <v>46</v>
      </c>
      <c r="R50" s="152"/>
      <c r="S50"/>
      <c r="U50"/>
      <c r="W50"/>
      <c r="Y50"/>
      <c r="AA50"/>
      <c r="AC50"/>
      <c r="AE50"/>
      <c r="AG50"/>
    </row>
    <row r="51" spans="2:33">
      <c r="B51"/>
      <c r="C51"/>
      <c r="G51" s="135"/>
      <c r="K51" s="136"/>
      <c r="L51" s="137"/>
      <c r="N51" s="136"/>
      <c r="O51" s="137"/>
      <c r="P51" s="137"/>
      <c r="Q51" s="49" t="s">
        <v>46</v>
      </c>
      <c r="R51" s="152"/>
      <c r="S51"/>
      <c r="U51"/>
      <c r="W51"/>
      <c r="Y51"/>
      <c r="AA51"/>
      <c r="AC51"/>
      <c r="AE51"/>
      <c r="AG51"/>
    </row>
    <row r="52" spans="2:33">
      <c r="B52"/>
      <c r="C52"/>
      <c r="G52" s="135"/>
      <c r="K52" s="136"/>
      <c r="L52" s="137"/>
      <c r="N52" s="136"/>
      <c r="O52" s="137"/>
      <c r="P52" s="137"/>
      <c r="Q52" s="49" t="s">
        <v>46</v>
      </c>
      <c r="R52" s="152"/>
      <c r="S52"/>
      <c r="U52"/>
      <c r="W52"/>
      <c r="Y52"/>
      <c r="AA52"/>
      <c r="AC52"/>
      <c r="AE52"/>
      <c r="AG52"/>
    </row>
    <row r="53" spans="2:33">
      <c r="B53"/>
      <c r="C53"/>
      <c r="G53" s="135"/>
      <c r="K53" s="136"/>
      <c r="L53" s="137"/>
      <c r="N53" s="136"/>
      <c r="O53" s="137"/>
      <c r="P53" s="137"/>
      <c r="Q53" s="49" t="s">
        <v>46</v>
      </c>
      <c r="R53" s="152"/>
      <c r="S53"/>
      <c r="U53"/>
      <c r="W53"/>
      <c r="Y53"/>
      <c r="AA53"/>
      <c r="AC53"/>
      <c r="AE53"/>
      <c r="AG53"/>
    </row>
    <row r="54" spans="2:33">
      <c r="B54"/>
      <c r="C54"/>
      <c r="G54" s="135"/>
      <c r="K54" s="136"/>
      <c r="L54" s="137"/>
      <c r="N54" s="136"/>
      <c r="O54" s="137"/>
      <c r="P54" s="137"/>
      <c r="Q54" s="49" t="s">
        <v>46</v>
      </c>
      <c r="R54" s="152"/>
      <c r="S54"/>
      <c r="U54"/>
      <c r="W54"/>
      <c r="Y54"/>
      <c r="AA54"/>
      <c r="AC54"/>
      <c r="AE54"/>
      <c r="AG54"/>
    </row>
    <row r="55" spans="2:33">
      <c r="B55"/>
      <c r="C55"/>
      <c r="G55" s="135"/>
      <c r="K55" s="136"/>
      <c r="L55" s="137"/>
      <c r="N55" s="136"/>
      <c r="O55" s="137"/>
      <c r="P55" s="137"/>
      <c r="Q55" s="49" t="s">
        <v>46</v>
      </c>
      <c r="R55" s="152"/>
      <c r="S55"/>
      <c r="U55"/>
      <c r="W55"/>
      <c r="Y55"/>
      <c r="AA55"/>
      <c r="AC55"/>
      <c r="AE55"/>
      <c r="AG55"/>
    </row>
    <row r="56" spans="2:33">
      <c r="B56"/>
      <c r="C56"/>
      <c r="G56" s="135"/>
      <c r="K56" s="136"/>
      <c r="L56" s="137"/>
      <c r="N56" s="136"/>
      <c r="O56" s="137"/>
      <c r="P56" s="137"/>
      <c r="Q56" s="49" t="s">
        <v>46</v>
      </c>
      <c r="R56" s="152"/>
      <c r="S56"/>
      <c r="U56"/>
      <c r="W56"/>
      <c r="Y56"/>
      <c r="AA56"/>
      <c r="AC56"/>
      <c r="AE56"/>
      <c r="AG56"/>
    </row>
    <row r="57" spans="2:33">
      <c r="B57"/>
      <c r="C57"/>
      <c r="F57"/>
      <c r="G57" s="135"/>
      <c r="K57" s="136"/>
      <c r="L57" s="137"/>
      <c r="N57" s="136"/>
      <c r="O57" s="137"/>
      <c r="P57" s="137"/>
      <c r="Q57" s="49" t="s">
        <v>46</v>
      </c>
      <c r="R57" s="152"/>
      <c r="S57"/>
      <c r="U57"/>
      <c r="W57"/>
      <c r="Y57"/>
      <c r="AA57"/>
      <c r="AC57"/>
      <c r="AE57"/>
      <c r="AG57"/>
    </row>
    <row r="58" spans="2:33">
      <c r="B58"/>
      <c r="C58"/>
      <c r="F58"/>
      <c r="Q58" s="49" t="s">
        <v>46</v>
      </c>
    </row>
    <row r="59" spans="2:33">
      <c r="B59"/>
      <c r="C59"/>
      <c r="F59"/>
      <c r="Q59" s="49" t="s">
        <v>46</v>
      </c>
    </row>
    <row r="60" spans="2:33">
      <c r="B60"/>
      <c r="C60"/>
      <c r="F60"/>
      <c r="Q60" s="49" t="s">
        <v>46</v>
      </c>
    </row>
    <row r="3170" spans="2:33">
      <c r="B3170" s="1">
        <v>89596</v>
      </c>
      <c r="C3170"/>
      <c r="F3170"/>
      <c r="G3170"/>
      <c r="H3170"/>
      <c r="I3170"/>
      <c r="J3170"/>
      <c r="K3170"/>
      <c r="L3170"/>
      <c r="M3170"/>
      <c r="N3170"/>
      <c r="O3170"/>
      <c r="P3170"/>
      <c r="Q3170"/>
      <c r="R3170" s="152"/>
      <c r="S3170"/>
      <c r="U3170"/>
      <c r="W3170"/>
      <c r="Y3170"/>
      <c r="AA3170"/>
      <c r="AC3170"/>
      <c r="AE3170"/>
      <c r="AG3170"/>
    </row>
    <row r="4127" spans="2:33">
      <c r="B4127" s="1">
        <v>86888</v>
      </c>
      <c r="C4127"/>
      <c r="F4127"/>
      <c r="G4127"/>
      <c r="H4127"/>
      <c r="I4127"/>
      <c r="J4127"/>
      <c r="K4127"/>
      <c r="L4127"/>
      <c r="M4127"/>
      <c r="N4127"/>
      <c r="O4127"/>
      <c r="P4127"/>
      <c r="Q4127"/>
      <c r="R4127" s="152"/>
      <c r="S4127"/>
      <c r="U4127"/>
      <c r="W4127"/>
      <c r="Y4127"/>
      <c r="AA4127"/>
      <c r="AC4127"/>
      <c r="AE4127"/>
      <c r="AG4127"/>
    </row>
  </sheetData>
  <sheetProtection algorithmName="SHA-512" hashValue="LK9++nI+s7QSkDm+VdiC5ldXL2XAqbSgPWOhcKIcmp1UhWV156meOuWFxZoyTBZd1l6bozu/Lf8c89/IbsgBlg==" saltValue="MmOJ5mYuAiJsYc7mcML5XQ==" spinCount="100000" sheet="1" objects="1" scenarios="1"/>
  <mergeCells count="43">
    <mergeCell ref="D2:O2"/>
    <mergeCell ref="D3:L3"/>
    <mergeCell ref="N3:O6"/>
    <mergeCell ref="D4:L4"/>
    <mergeCell ref="D5:L5"/>
    <mergeCell ref="D6:L6"/>
    <mergeCell ref="J29:L29"/>
    <mergeCell ref="P7:P8"/>
    <mergeCell ref="D8:F8"/>
    <mergeCell ref="G8:H8"/>
    <mergeCell ref="I8:J8"/>
    <mergeCell ref="K8:L8"/>
    <mergeCell ref="D9:F9"/>
    <mergeCell ref="G9:H9"/>
    <mergeCell ref="I9:J9"/>
    <mergeCell ref="K9:L9"/>
    <mergeCell ref="D7:F7"/>
    <mergeCell ref="G7:H7"/>
    <mergeCell ref="I7:J7"/>
    <mergeCell ref="K7:L7"/>
    <mergeCell ref="N7:N8"/>
    <mergeCell ref="O7:O8"/>
    <mergeCell ref="D10:F10"/>
    <mergeCell ref="G10:H10"/>
    <mergeCell ref="I10:J10"/>
    <mergeCell ref="K10:L10"/>
    <mergeCell ref="J26:K26"/>
    <mergeCell ref="I30:K30"/>
    <mergeCell ref="D31:L31"/>
    <mergeCell ref="D32:F32"/>
    <mergeCell ref="G32:L32"/>
    <mergeCell ref="D33:F33"/>
    <mergeCell ref="G33:L33"/>
    <mergeCell ref="D37:F37"/>
    <mergeCell ref="G37:L37"/>
    <mergeCell ref="D38:F38"/>
    <mergeCell ref="G38:L38"/>
    <mergeCell ref="D34:F34"/>
    <mergeCell ref="G34:L34"/>
    <mergeCell ref="D35:F35"/>
    <mergeCell ref="G35:L35"/>
    <mergeCell ref="D36:F36"/>
    <mergeCell ref="G36:L36"/>
  </mergeCells>
  <conditionalFormatting sqref="F17">
    <cfRule type="duplicateValues" dxfId="4" priority="5"/>
  </conditionalFormatting>
  <conditionalFormatting sqref="F18">
    <cfRule type="duplicateValues" dxfId="3" priority="3"/>
  </conditionalFormatting>
  <conditionalFormatting sqref="F19:F24 F1:F16 F26:F1048576">
    <cfRule type="duplicateValues" dxfId="2" priority="9"/>
  </conditionalFormatting>
  <conditionalFormatting sqref="F25">
    <cfRule type="duplicateValues" dxfId="1" priority="1"/>
  </conditionalFormatting>
  <conditionalFormatting sqref="Q12:Q60">
    <cfRule type="cellIs" dxfId="0" priority="2" operator="equal">
      <formula>"ok"</formula>
    </cfRule>
  </conditionalFormatting>
  <printOptions horizontalCentered="1"/>
  <pageMargins left="0.43307086614173229" right="0.43307086614173229" top="0.70866141732283472" bottom="0.70866141732283472" header="0.15748031496062992" footer="0.11811023622047245"/>
  <pageSetup paperSize="9" scale="5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21</vt:i4>
      </vt:variant>
    </vt:vector>
  </HeadingPairs>
  <TitlesOfParts>
    <vt:vector size="22" baseType="lpstr">
      <vt:lpstr>ORÇAMENTO</vt:lpstr>
      <vt:lpstr>ORÇAMENTO!Area_de_impressao</vt:lpstr>
      <vt:lpstr>cod_orc</vt:lpstr>
      <vt:lpstr>M_1</vt:lpstr>
      <vt:lpstr>M_2</vt:lpstr>
      <vt:lpstr>M_3</vt:lpstr>
      <vt:lpstr>M_4</vt:lpstr>
      <vt:lpstr>M_5</vt:lpstr>
      <vt:lpstr>M_6</vt:lpstr>
      <vt:lpstr>M_7</vt:lpstr>
      <vt:lpstr>M_8</vt:lpstr>
      <vt:lpstr>mes1_perc</vt:lpstr>
      <vt:lpstr>mes2_perc</vt:lpstr>
      <vt:lpstr>mes3_perc</vt:lpstr>
      <vt:lpstr>mes4_perc</vt:lpstr>
      <vt:lpstr>mes5_perc</vt:lpstr>
      <vt:lpstr>mes6_perc</vt:lpstr>
      <vt:lpstr>perc_orc</vt:lpstr>
      <vt:lpstr>subtotal_orc</vt:lpstr>
      <vt:lpstr>tipo_orc</vt:lpstr>
      <vt:lpstr>ORÇAMENTO!Titulos_de_impressao</vt:lpstr>
      <vt:lpstr>total_orc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peniche junior</dc:creator>
  <cp:lastModifiedBy>Jorge</cp:lastModifiedBy>
  <cp:lastPrinted>2025-10-16T13:20:33Z</cp:lastPrinted>
  <dcterms:created xsi:type="dcterms:W3CDTF">2025-08-08T19:00:04Z</dcterms:created>
  <dcterms:modified xsi:type="dcterms:W3CDTF">2025-10-16T13:20:54Z</dcterms:modified>
</cp:coreProperties>
</file>